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hondamakio/Desktop/"/>
    </mc:Choice>
  </mc:AlternateContent>
  <xr:revisionPtr revIDLastSave="0" documentId="13_ncr:1_{06F6A226-BD62-5B49-B372-8E93632BB1E2}" xr6:coauthVersionLast="36" xr6:coauthVersionMax="36" xr10:uidLastSave="{00000000-0000-0000-0000-000000000000}"/>
  <bookViews>
    <workbookView xWindow="44260" yWindow="940" windowWidth="26060" windowHeight="1446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1"/>
  <c r="C22" i="1" l="1"/>
  <c r="C23" i="1" s="1"/>
  <c r="C24" i="1" s="1"/>
</calcChain>
</file>

<file path=xl/sharedStrings.xml><?xml version="1.0" encoding="utf-8"?>
<sst xmlns="http://schemas.openxmlformats.org/spreadsheetml/2006/main" count="26" uniqueCount="26">
  <si>
    <t>S/N</t>
  </si>
  <si>
    <t xml:space="preserve">Station </t>
    <phoneticPr fontId="1"/>
  </si>
  <si>
    <t>KEO</t>
    <phoneticPr fontId="1"/>
  </si>
  <si>
    <t>Open day</t>
    <phoneticPr fontId="1"/>
  </si>
  <si>
    <t>32°22'N</t>
    <phoneticPr fontId="1"/>
  </si>
  <si>
    <t>144°25'E</t>
    <phoneticPr fontId="1"/>
  </si>
  <si>
    <t>5900 m</t>
    <phoneticPr fontId="1"/>
  </si>
  <si>
    <t>water depth</t>
    <phoneticPr fontId="1"/>
  </si>
  <si>
    <t>Sampling interval (day)</t>
    <phoneticPr fontId="1"/>
  </si>
  <si>
    <t>Deployment</t>
    <phoneticPr fontId="1"/>
  </si>
  <si>
    <t>Recovery</t>
    <phoneticPr fontId="1"/>
  </si>
  <si>
    <t>ST depth (m)</t>
    <phoneticPr fontId="1"/>
  </si>
  <si>
    <t>Org-C (%)</t>
    <phoneticPr fontId="1"/>
  </si>
  <si>
    <t>Inorg-C (%)</t>
    <phoneticPr fontId="1"/>
  </si>
  <si>
    <t>TMF                  (mg m-2 day-1)</t>
    <phoneticPr fontId="1"/>
  </si>
  <si>
    <t>N       (%)</t>
    <phoneticPr fontId="1"/>
  </si>
  <si>
    <t>Al       (%)</t>
    <phoneticPr fontId="1"/>
  </si>
  <si>
    <t>Si        (%)</t>
    <phoneticPr fontId="1"/>
  </si>
  <si>
    <t>Ca       (%)</t>
    <phoneticPr fontId="1"/>
  </si>
  <si>
    <t>Ti        (%)</t>
    <phoneticPr fontId="1"/>
  </si>
  <si>
    <t>Mn       (%)</t>
    <phoneticPr fontId="1"/>
  </si>
  <si>
    <t>Fe       (%)</t>
    <phoneticPr fontId="1"/>
  </si>
  <si>
    <t>Ba       (%)</t>
    <phoneticPr fontId="1"/>
  </si>
  <si>
    <t>Mg      (%)</t>
    <phoneticPr fontId="1"/>
  </si>
  <si>
    <t>K        (%)</t>
    <phoneticPr fontId="1"/>
  </si>
  <si>
    <t>22N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</si>
</sst>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2" xfId="0" applyNumberFormat="1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D7" sqref="D7:D24"/>
    </sheetView>
  </sheetViews>
  <sheetFormatPr baseColWidth="10" defaultColWidth="12.85546875" defaultRowHeight="16" x14ac:dyDescent="0.2"/>
  <cols>
    <col min="1" max="1" width="12.85546875" style="12"/>
    <col min="2" max="2" width="10" style="12" customWidth="1"/>
    <col min="3" max="3" width="4.42578125" style="12" customWidth="1"/>
    <col min="4" max="4" width="9.42578125" style="12" customWidth="1"/>
    <col min="5" max="5" width="11.42578125" style="12" customWidth="1"/>
    <col min="6" max="6" width="8" style="12" customWidth="1"/>
    <col min="7" max="7" width="12.28515625" style="12" customWidth="1"/>
    <col min="8" max="19" width="6.42578125" style="12" customWidth="1"/>
    <col min="20" max="16384" width="12.85546875" style="12"/>
  </cols>
  <sheetData>
    <row r="2" spans="2:19" s="1" customFormat="1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s="13" customFormat="1" ht="30" x14ac:dyDescent="0.3">
      <c r="B3" s="5"/>
      <c r="C3" s="5" t="s">
        <v>0</v>
      </c>
      <c r="D3" s="5" t="s">
        <v>3</v>
      </c>
      <c r="E3" s="5" t="s">
        <v>8</v>
      </c>
      <c r="F3" s="5" t="s">
        <v>11</v>
      </c>
      <c r="G3" s="5" t="s">
        <v>14</v>
      </c>
      <c r="H3" s="5" t="s">
        <v>12</v>
      </c>
      <c r="I3" s="5" t="s">
        <v>13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2:19" s="1" customFormat="1" ht="14" x14ac:dyDescent="0.15">
      <c r="C4" s="6" t="s">
        <v>9</v>
      </c>
      <c r="D4" s="7">
        <v>43055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s="1" customFormat="1" ht="14" x14ac:dyDescent="0.15">
      <c r="B5" s="1" t="s">
        <v>1</v>
      </c>
      <c r="C5" s="1">
        <v>1</v>
      </c>
      <c r="D5" s="7">
        <v>43056</v>
      </c>
      <c r="E5" s="14">
        <v>12</v>
      </c>
      <c r="F5" s="8">
        <v>4900</v>
      </c>
      <c r="G5" s="4">
        <v>38.205555555555556</v>
      </c>
      <c r="H5" s="4">
        <v>4.5280023520936599</v>
      </c>
      <c r="I5" s="4">
        <v>4.3072841990571842</v>
      </c>
      <c r="J5" s="4">
        <v>0.47662414118058827</v>
      </c>
      <c r="K5" s="4">
        <v>2.7784977637508543</v>
      </c>
      <c r="L5" s="4">
        <v>17.295519702395211</v>
      </c>
      <c r="M5" s="4">
        <v>15.136794339397897</v>
      </c>
      <c r="N5" s="4">
        <v>0.13126920628509123</v>
      </c>
      <c r="O5" s="4">
        <v>0.10149350819989172</v>
      </c>
      <c r="P5" s="4">
        <v>1.5056712412435946</v>
      </c>
      <c r="Q5" s="4">
        <v>9.934609941070327E-2</v>
      </c>
      <c r="R5" s="4">
        <v>0.67070165512289359</v>
      </c>
      <c r="S5" s="4">
        <v>0.69317792845764803</v>
      </c>
    </row>
    <row r="6" spans="2:19" s="1" customFormat="1" ht="14" x14ac:dyDescent="0.15">
      <c r="B6" s="1" t="s">
        <v>2</v>
      </c>
      <c r="C6" s="1">
        <v>2</v>
      </c>
      <c r="D6" s="7">
        <f>+D5+E5</f>
        <v>43068</v>
      </c>
      <c r="E6" s="14">
        <v>12</v>
      </c>
      <c r="F6" s="8">
        <v>4900</v>
      </c>
      <c r="G6" s="4">
        <v>58.875</v>
      </c>
      <c r="H6" s="4">
        <v>4.5129306771613855</v>
      </c>
      <c r="I6" s="4">
        <v>3.2819545968899604</v>
      </c>
      <c r="J6" s="4">
        <v>0.46074780998665299</v>
      </c>
      <c r="K6" s="4">
        <v>3.3611073394556077</v>
      </c>
      <c r="L6" s="4">
        <v>20.402907546882251</v>
      </c>
      <c r="M6" s="4">
        <v>11.799571977137868</v>
      </c>
      <c r="N6" s="4">
        <v>0.16359852852073783</v>
      </c>
      <c r="O6" s="4">
        <v>9.8786788837880349E-2</v>
      </c>
      <c r="P6" s="4">
        <v>1.8807990900647054</v>
      </c>
      <c r="Q6" s="4">
        <v>8.7013901386313638E-2</v>
      </c>
      <c r="R6" s="4">
        <v>0.78602921613357879</v>
      </c>
      <c r="S6" s="4">
        <v>0.76727675591474054</v>
      </c>
    </row>
    <row r="7" spans="2:19" s="1" customFormat="1" ht="14" x14ac:dyDescent="0.15">
      <c r="B7" s="1" t="s">
        <v>4</v>
      </c>
      <c r="C7" s="1">
        <v>3</v>
      </c>
      <c r="D7" s="7">
        <f t="shared" ref="D7:D24" si="0">+D6+E6</f>
        <v>43080</v>
      </c>
      <c r="E7" s="14">
        <v>12</v>
      </c>
      <c r="F7" s="8">
        <v>4900</v>
      </c>
      <c r="G7" s="4">
        <v>79.255555555555546</v>
      </c>
      <c r="H7" s="4">
        <v>4.3456430836833029</v>
      </c>
      <c r="I7" s="4">
        <v>3.4867576580292248</v>
      </c>
      <c r="J7" s="4">
        <v>0.45553397509053917</v>
      </c>
      <c r="K7" s="4">
        <v>3.2879394862495896</v>
      </c>
      <c r="L7" s="4">
        <v>20.244739729833906</v>
      </c>
      <c r="M7" s="4">
        <v>11.832411747125322</v>
      </c>
      <c r="N7" s="4">
        <v>0.16388235385954983</v>
      </c>
      <c r="O7" s="4">
        <v>0.10132325314074876</v>
      </c>
      <c r="P7" s="4">
        <v>1.8327695040514298</v>
      </c>
      <c r="Q7" s="4">
        <v>9.1765599542248652E-2</v>
      </c>
      <c r="R7" s="4">
        <v>0.77484508302244759</v>
      </c>
      <c r="S7" s="4">
        <v>0.78927336487505073</v>
      </c>
    </row>
    <row r="8" spans="2:19" s="1" customFormat="1" ht="14" x14ac:dyDescent="0.15">
      <c r="B8" s="1" t="s">
        <v>5</v>
      </c>
      <c r="C8" s="1">
        <v>4</v>
      </c>
      <c r="D8" s="7">
        <f t="shared" si="0"/>
        <v>43092</v>
      </c>
      <c r="E8" s="14">
        <v>12</v>
      </c>
      <c r="F8" s="8">
        <v>4900</v>
      </c>
      <c r="G8" s="4">
        <v>73.36666666666666</v>
      </c>
      <c r="H8" s="4">
        <v>4.4063128343564388</v>
      </c>
      <c r="I8" s="4">
        <v>3.5864258023698836</v>
      </c>
      <c r="J8" s="4">
        <v>0.44270386810472978</v>
      </c>
      <c r="K8" s="4">
        <v>2.9430440971480372</v>
      </c>
      <c r="L8" s="4">
        <v>18.564276344683478</v>
      </c>
      <c r="M8" s="4">
        <v>12.240715572023291</v>
      </c>
      <c r="N8" s="4">
        <v>0.1375824669195003</v>
      </c>
      <c r="O8" s="4">
        <v>0.10204076353008101</v>
      </c>
      <c r="P8" s="4">
        <v>1.5801534847074414</v>
      </c>
      <c r="Q8" s="4">
        <v>9.8162019839783454E-2</v>
      </c>
      <c r="R8" s="4">
        <v>0.68632510669574354</v>
      </c>
      <c r="S8" s="4">
        <v>0.72520214357745794</v>
      </c>
    </row>
    <row r="9" spans="2:19" s="1" customFormat="1" ht="14" x14ac:dyDescent="0.15">
      <c r="B9" s="1" t="s">
        <v>7</v>
      </c>
      <c r="C9" s="1">
        <v>5</v>
      </c>
      <c r="D9" s="7">
        <f t="shared" si="0"/>
        <v>43104</v>
      </c>
      <c r="E9" s="14">
        <v>12</v>
      </c>
      <c r="F9" s="8">
        <v>4900</v>
      </c>
      <c r="G9" s="4">
        <v>108.68888888888888</v>
      </c>
      <c r="H9" s="4">
        <v>4.0278752346763884</v>
      </c>
      <c r="I9" s="4">
        <v>4.3383910081282124</v>
      </c>
      <c r="J9" s="4">
        <v>0.43955696931275273</v>
      </c>
      <c r="K9" s="4">
        <v>2.6511542413871783</v>
      </c>
      <c r="L9" s="4">
        <v>17.475763735289078</v>
      </c>
      <c r="M9" s="4">
        <v>13.979601139603417</v>
      </c>
      <c r="N9" s="4">
        <v>0.12482290173615139</v>
      </c>
      <c r="O9" s="4">
        <v>8.2723532181687806E-2</v>
      </c>
      <c r="P9" s="4">
        <v>1.4349057171373367</v>
      </c>
      <c r="Q9" s="4">
        <v>8.1068669797992168E-2</v>
      </c>
      <c r="R9" s="4">
        <v>0.62757535267222098</v>
      </c>
      <c r="S9" s="4">
        <v>0.63588247995544711</v>
      </c>
    </row>
    <row r="10" spans="2:19" s="1" customFormat="1" ht="14" x14ac:dyDescent="0.15">
      <c r="B10" s="1" t="s">
        <v>6</v>
      </c>
      <c r="C10" s="1">
        <v>6</v>
      </c>
      <c r="D10" s="7">
        <f t="shared" si="0"/>
        <v>43116</v>
      </c>
      <c r="E10" s="14">
        <v>12</v>
      </c>
      <c r="F10" s="8">
        <v>4900</v>
      </c>
      <c r="G10" s="4">
        <v>126.93611111111112</v>
      </c>
      <c r="H10" s="4">
        <v>3.9663239169191922</v>
      </c>
      <c r="I10" s="4">
        <v>5.3512383022248677</v>
      </c>
      <c r="J10" s="4">
        <v>0.40202064885769406</v>
      </c>
      <c r="K10" s="4">
        <v>2.3804678201459955</v>
      </c>
      <c r="L10" s="4">
        <v>15.337266426378932</v>
      </c>
      <c r="M10" s="4">
        <v>18.421887161937082</v>
      </c>
      <c r="N10" s="4">
        <v>0.11395459619604002</v>
      </c>
      <c r="O10" s="4">
        <v>7.6636424499369513E-2</v>
      </c>
      <c r="P10" s="4">
        <v>1.2767201194609652</v>
      </c>
      <c r="Q10" s="4">
        <v>7.7425733081713202E-2</v>
      </c>
      <c r="R10" s="4">
        <v>0.57874785263122908</v>
      </c>
      <c r="S10" s="4">
        <v>0.59462225504954003</v>
      </c>
    </row>
    <row r="11" spans="2:19" s="1" customFormat="1" ht="14" x14ac:dyDescent="0.15">
      <c r="C11" s="1">
        <v>7</v>
      </c>
      <c r="D11" s="7">
        <f t="shared" si="0"/>
        <v>43128</v>
      </c>
      <c r="E11" s="14">
        <v>12</v>
      </c>
      <c r="F11" s="8">
        <v>4900</v>
      </c>
      <c r="G11" s="4">
        <v>67.724999999999994</v>
      </c>
      <c r="H11" s="4">
        <v>4.1173287365081119</v>
      </c>
      <c r="I11" s="4">
        <v>4.677122911901419</v>
      </c>
      <c r="J11" s="4">
        <v>0.44022039509028049</v>
      </c>
      <c r="K11" s="4">
        <v>2.4904215490069115</v>
      </c>
      <c r="L11" s="4">
        <v>17.020542978441743</v>
      </c>
      <c r="M11" s="4">
        <v>15.594435718275001</v>
      </c>
      <c r="N11" s="4">
        <v>0.11575485986655605</v>
      </c>
      <c r="O11" s="4">
        <v>8.4266029825418573E-2</v>
      </c>
      <c r="P11" s="4">
        <v>1.3187317946010182</v>
      </c>
      <c r="Q11" s="4">
        <v>9.8653928862134019E-2</v>
      </c>
      <c r="R11" s="4">
        <v>0.60871269873725475</v>
      </c>
      <c r="S11" s="4">
        <v>0.65305398025143602</v>
      </c>
    </row>
    <row r="12" spans="2:19" s="1" customFormat="1" ht="14" x14ac:dyDescent="0.15">
      <c r="C12" s="1">
        <v>8</v>
      </c>
      <c r="D12" s="7">
        <f t="shared" si="0"/>
        <v>43140</v>
      </c>
      <c r="E12" s="14">
        <v>12</v>
      </c>
      <c r="F12" s="8">
        <v>4900</v>
      </c>
      <c r="G12" s="4">
        <v>68.427777777777763</v>
      </c>
      <c r="H12" s="4">
        <v>4.3157336529622974</v>
      </c>
      <c r="I12" s="4">
        <v>3.7225723422606922</v>
      </c>
      <c r="J12" s="4">
        <v>0.44741993266523322</v>
      </c>
      <c r="K12" s="4">
        <v>2.963720932103314</v>
      </c>
      <c r="L12" s="4">
        <v>19.018369059802833</v>
      </c>
      <c r="M12" s="4">
        <v>13.193735255856616</v>
      </c>
      <c r="N12" s="4">
        <v>0.13951275240418684</v>
      </c>
      <c r="O12" s="4">
        <v>0.10268652972486424</v>
      </c>
      <c r="P12" s="4">
        <v>1.572559880264311</v>
      </c>
      <c r="Q12" s="4">
        <v>0.11942971492638947</v>
      </c>
      <c r="R12" s="4">
        <v>0.67949983586985929</v>
      </c>
      <c r="S12" s="4">
        <v>0.76191848893749625</v>
      </c>
    </row>
    <row r="13" spans="2:19" s="1" customFormat="1" ht="14" x14ac:dyDescent="0.15">
      <c r="C13" s="1">
        <v>9</v>
      </c>
      <c r="D13" s="7">
        <f t="shared" si="0"/>
        <v>43152</v>
      </c>
      <c r="E13" s="14">
        <v>12</v>
      </c>
      <c r="F13" s="8">
        <v>4900</v>
      </c>
      <c r="G13" s="4">
        <v>67.388888888888886</v>
      </c>
      <c r="H13" s="4">
        <v>4.2386130467934766</v>
      </c>
      <c r="I13" s="4">
        <v>4.5543335553046784</v>
      </c>
      <c r="J13" s="4">
        <v>0.44044599423812431</v>
      </c>
      <c r="K13" s="4">
        <v>2.7345483409584763</v>
      </c>
      <c r="L13" s="4">
        <v>17.10540750111581</v>
      </c>
      <c r="M13" s="4">
        <v>14.878475945616207</v>
      </c>
      <c r="N13" s="4">
        <v>0.12962909471554157</v>
      </c>
      <c r="O13" s="4">
        <v>9.1151526092054014E-2</v>
      </c>
      <c r="P13" s="4">
        <v>1.4340330820567171</v>
      </c>
      <c r="Q13" s="4">
        <v>0.10592621585527207</v>
      </c>
      <c r="R13" s="4">
        <v>0.632668256958275</v>
      </c>
      <c r="S13" s="4">
        <v>0.69390025476856954</v>
      </c>
    </row>
    <row r="14" spans="2:19" s="1" customFormat="1" ht="14" x14ac:dyDescent="0.15">
      <c r="C14" s="1">
        <v>10</v>
      </c>
      <c r="D14" s="7">
        <f t="shared" si="0"/>
        <v>43164</v>
      </c>
      <c r="E14" s="14">
        <v>12</v>
      </c>
      <c r="F14" s="8">
        <v>4900</v>
      </c>
      <c r="G14" s="4">
        <v>65.197222222222223</v>
      </c>
      <c r="H14" s="4">
        <v>4.5132861435919631</v>
      </c>
      <c r="I14" s="4">
        <v>4.2269190130532577</v>
      </c>
      <c r="J14" s="4">
        <v>0.49405788947476537</v>
      </c>
      <c r="K14" s="4">
        <v>2.5983895427896502</v>
      </c>
      <c r="L14" s="4">
        <v>17.106595744308123</v>
      </c>
      <c r="M14" s="4">
        <v>13.867926135664257</v>
      </c>
      <c r="N14" s="4">
        <v>0.12402273660975775</v>
      </c>
      <c r="O14" s="4">
        <v>9.2239016175353475E-2</v>
      </c>
      <c r="P14" s="4">
        <v>1.3949644096070177</v>
      </c>
      <c r="Q14" s="4">
        <v>0.10633509821325855</v>
      </c>
      <c r="R14" s="4">
        <v>0.63138275123636001</v>
      </c>
      <c r="S14" s="4">
        <v>0.65888727513022716</v>
      </c>
    </row>
    <row r="15" spans="2:19" s="1" customFormat="1" ht="14" x14ac:dyDescent="0.15">
      <c r="C15" s="1">
        <v>11</v>
      </c>
      <c r="D15" s="7">
        <f t="shared" si="0"/>
        <v>43176</v>
      </c>
      <c r="E15" s="14">
        <v>12</v>
      </c>
      <c r="F15" s="8">
        <v>4900</v>
      </c>
      <c r="G15" s="4">
        <v>52.980555555555561</v>
      </c>
      <c r="H15" s="4">
        <v>5.4042540987811769</v>
      </c>
      <c r="I15" s="4">
        <v>4.4375314977304576</v>
      </c>
      <c r="J15" s="4">
        <v>0.65830380432922175</v>
      </c>
      <c r="K15" s="4">
        <v>2.4468546570443621</v>
      </c>
      <c r="L15" s="4">
        <v>17.249672208036511</v>
      </c>
      <c r="M15" s="4">
        <v>14.168312816988591</v>
      </c>
      <c r="N15" s="4">
        <v>0.1166611555484624</v>
      </c>
      <c r="O15" s="4">
        <v>8.8378682434552547E-2</v>
      </c>
      <c r="P15" s="4">
        <v>1.3369151115649631</v>
      </c>
      <c r="Q15" s="4">
        <v>0.11038299267113665</v>
      </c>
      <c r="R15" s="4">
        <v>0.62788849661454071</v>
      </c>
      <c r="S15" s="4">
        <v>0.62073694143908076</v>
      </c>
    </row>
    <row r="16" spans="2:19" s="1" customFormat="1" ht="14" x14ac:dyDescent="0.15">
      <c r="C16" s="1">
        <v>12</v>
      </c>
      <c r="D16" s="7">
        <f t="shared" si="0"/>
        <v>43188</v>
      </c>
      <c r="E16" s="14">
        <v>12</v>
      </c>
      <c r="F16" s="8">
        <v>4900</v>
      </c>
      <c r="G16" s="4">
        <v>156.62777777777774</v>
      </c>
      <c r="H16" s="4">
        <v>7.7970973154447822</v>
      </c>
      <c r="I16" s="4">
        <v>4.169909550693232</v>
      </c>
      <c r="J16" s="4">
        <v>0.88985383042956046</v>
      </c>
      <c r="K16" s="4">
        <v>1.4843948567589766</v>
      </c>
      <c r="L16" s="4">
        <v>16.452002891845542</v>
      </c>
      <c r="M16" s="4">
        <v>13.503866772019622</v>
      </c>
      <c r="N16" s="4">
        <v>7.1033552206625258E-2</v>
      </c>
      <c r="O16" s="4">
        <v>5.0544296152244837E-2</v>
      </c>
      <c r="P16" s="4">
        <v>0.80467338358832941</v>
      </c>
      <c r="Q16" s="4">
        <v>6.6932415944685381E-2</v>
      </c>
      <c r="R16" s="4">
        <v>0.49502765684449818</v>
      </c>
      <c r="S16" s="4">
        <v>0.41054100020330225</v>
      </c>
    </row>
    <row r="17" spans="2:19" s="1" customFormat="1" ht="14" x14ac:dyDescent="0.15">
      <c r="C17" s="1">
        <v>13</v>
      </c>
      <c r="D17" s="7">
        <f t="shared" si="0"/>
        <v>43200</v>
      </c>
      <c r="E17" s="14">
        <v>12</v>
      </c>
      <c r="F17" s="8">
        <v>4900</v>
      </c>
      <c r="G17" s="4">
        <v>198.5</v>
      </c>
      <c r="H17" s="4">
        <v>9.2011502198617023</v>
      </c>
      <c r="I17" s="4">
        <v>3.9905962243552207</v>
      </c>
      <c r="J17" s="4">
        <v>1.0715505627521784</v>
      </c>
      <c r="K17" s="4">
        <v>1.3607648375813286</v>
      </c>
      <c r="L17" s="4">
        <v>16.645138805889449</v>
      </c>
      <c r="M17" s="4">
        <v>13.868685274526548</v>
      </c>
      <c r="N17" s="4">
        <v>6.7438713986416779E-2</v>
      </c>
      <c r="O17" s="4">
        <v>4.293590250155202E-2</v>
      </c>
      <c r="P17" s="4">
        <v>0.80012561596918597</v>
      </c>
      <c r="Q17" s="4">
        <v>6.0473445041202008E-2</v>
      </c>
      <c r="R17" s="4">
        <v>0.50102397164234069</v>
      </c>
      <c r="S17" s="4">
        <v>0.3728293733746772</v>
      </c>
    </row>
    <row r="18" spans="2:19" s="1" customFormat="1" ht="14" x14ac:dyDescent="0.15">
      <c r="C18" s="1">
        <v>14</v>
      </c>
      <c r="D18" s="7">
        <f t="shared" si="0"/>
        <v>43212</v>
      </c>
      <c r="E18" s="14">
        <v>12</v>
      </c>
      <c r="F18" s="8">
        <v>4900</v>
      </c>
      <c r="G18" s="4">
        <v>140.3388888888889</v>
      </c>
      <c r="H18" s="4">
        <v>8.4245774309507713</v>
      </c>
      <c r="I18" s="4">
        <v>3.7913865099355153</v>
      </c>
      <c r="J18" s="4">
        <v>0.95714197497267772</v>
      </c>
      <c r="K18" s="4">
        <v>1.8147458296728642</v>
      </c>
      <c r="L18" s="4">
        <v>17.421436019598204</v>
      </c>
      <c r="M18" s="4">
        <v>13.286134005372931</v>
      </c>
      <c r="N18" s="4">
        <v>8.5256573698625035E-2</v>
      </c>
      <c r="O18" s="4">
        <v>5.6746040478189687E-2</v>
      </c>
      <c r="P18" s="4">
        <v>0.9653458782374974</v>
      </c>
      <c r="Q18" s="4">
        <v>7.5472027619029616E-2</v>
      </c>
      <c r="R18" s="4">
        <v>0.57494550681589607</v>
      </c>
      <c r="S18" s="4">
        <v>0.50351793799381828</v>
      </c>
    </row>
    <row r="19" spans="2:19" s="1" customFormat="1" ht="14" x14ac:dyDescent="0.15">
      <c r="C19" s="1">
        <v>15</v>
      </c>
      <c r="D19" s="7">
        <f t="shared" si="0"/>
        <v>43224</v>
      </c>
      <c r="E19" s="14">
        <v>12</v>
      </c>
      <c r="F19" s="8">
        <v>4900</v>
      </c>
      <c r="G19" s="4">
        <v>70.863888888888894</v>
      </c>
      <c r="H19" s="4">
        <v>6.5477049375460741</v>
      </c>
      <c r="I19" s="4">
        <v>4.1641994454384044</v>
      </c>
      <c r="J19" s="4">
        <v>0.72952157097028825</v>
      </c>
      <c r="K19" s="4">
        <v>2.4034130410258654</v>
      </c>
      <c r="L19" s="4">
        <v>16.653695922807827</v>
      </c>
      <c r="M19" s="4">
        <v>14.357763286667875</v>
      </c>
      <c r="N19" s="4">
        <v>0.11508223600588824</v>
      </c>
      <c r="O19" s="4">
        <v>8.8882112140531655E-2</v>
      </c>
      <c r="P19" s="4">
        <v>1.3338189703963703</v>
      </c>
      <c r="Q19" s="4">
        <v>0.111996350469803</v>
      </c>
      <c r="R19" s="4">
        <v>0.68043976392295324</v>
      </c>
      <c r="S19" s="4">
        <v>0.61159607214638279</v>
      </c>
    </row>
    <row r="20" spans="2:19" s="1" customFormat="1" ht="14" x14ac:dyDescent="0.15">
      <c r="C20" s="1">
        <v>16</v>
      </c>
      <c r="D20" s="7">
        <f t="shared" si="0"/>
        <v>43236</v>
      </c>
      <c r="E20" s="14">
        <v>12</v>
      </c>
      <c r="F20" s="8">
        <v>4900</v>
      </c>
      <c r="G20" s="4">
        <v>61.647619047619052</v>
      </c>
      <c r="H20" s="4">
        <v>5.404775252696993</v>
      </c>
      <c r="I20" s="4">
        <v>3.5895766580895376</v>
      </c>
      <c r="J20" s="4">
        <v>0.54042922197762899</v>
      </c>
      <c r="K20" s="4">
        <v>3.0752879488733114</v>
      </c>
      <c r="L20" s="4">
        <v>18.255407248273102</v>
      </c>
      <c r="M20" s="4">
        <v>13.063238945213525</v>
      </c>
      <c r="N20" s="4">
        <v>0.15016933343456865</v>
      </c>
      <c r="O20" s="4">
        <v>0.10773698976046607</v>
      </c>
      <c r="P20" s="4">
        <v>1.7050597691834513</v>
      </c>
      <c r="Q20" s="4">
        <v>0.13880631554794245</v>
      </c>
      <c r="R20" s="4">
        <v>0.74569279816597478</v>
      </c>
      <c r="S20" s="4">
        <v>0.76625777672943896</v>
      </c>
    </row>
    <row r="21" spans="2:19" s="1" customFormat="1" ht="14" x14ac:dyDescent="0.15">
      <c r="C21" s="1">
        <v>17</v>
      </c>
      <c r="D21" s="7">
        <f t="shared" si="0"/>
        <v>43248</v>
      </c>
      <c r="E21" s="14">
        <v>12</v>
      </c>
      <c r="F21" s="8">
        <v>4900</v>
      </c>
      <c r="G21" s="4">
        <v>51.485714285714288</v>
      </c>
      <c r="H21" s="4">
        <v>5.0751933615930955</v>
      </c>
      <c r="I21" s="4">
        <v>3.9641234856431371</v>
      </c>
      <c r="J21" s="4">
        <v>0.56058170792762829</v>
      </c>
      <c r="K21" s="4">
        <v>2.9714694049572188</v>
      </c>
      <c r="L21" s="4">
        <v>17.945061261613947</v>
      </c>
      <c r="M21" s="4">
        <v>12.829910632775755</v>
      </c>
      <c r="N21" s="4">
        <v>0.14333315283098025</v>
      </c>
      <c r="O21" s="4">
        <v>9.8011237700851614E-2</v>
      </c>
      <c r="P21" s="4">
        <v>1.6184919239040907</v>
      </c>
      <c r="Q21" s="4">
        <v>0.13193455397962739</v>
      </c>
      <c r="R21" s="4">
        <v>0.71791128362289935</v>
      </c>
      <c r="S21" s="4">
        <v>0.74976952640008532</v>
      </c>
    </row>
    <row r="22" spans="2:19" s="1" customFormat="1" ht="14" x14ac:dyDescent="0.15">
      <c r="C22" s="1">
        <f>+C21+1</f>
        <v>18</v>
      </c>
      <c r="D22" s="7">
        <f t="shared" si="0"/>
        <v>43260</v>
      </c>
      <c r="E22" s="14">
        <v>12</v>
      </c>
      <c r="F22" s="8">
        <v>4900</v>
      </c>
      <c r="G22" s="4">
        <v>23.478571428571428</v>
      </c>
      <c r="H22" s="4">
        <v>5.4311101588013804</v>
      </c>
      <c r="I22" s="4">
        <v>3.8688542911773416</v>
      </c>
      <c r="J22" s="4">
        <v>0.61428302281924574</v>
      </c>
      <c r="K22" s="4">
        <v>3.0430647877716335</v>
      </c>
      <c r="L22" s="4">
        <v>18.680889670865394</v>
      </c>
      <c r="M22" s="4">
        <v>13.777695365758101</v>
      </c>
      <c r="N22" s="4">
        <v>0.14559743014726609</v>
      </c>
      <c r="O22" s="4">
        <v>0.10190606475165058</v>
      </c>
      <c r="P22" s="4">
        <v>1.6337976045943192</v>
      </c>
      <c r="Q22" s="4">
        <v>0.12405707065159709</v>
      </c>
      <c r="R22" s="4">
        <v>0.72466989458441733</v>
      </c>
      <c r="S22" s="4">
        <v>0.79637471210909683</v>
      </c>
    </row>
    <row r="23" spans="2:19" s="1" customFormat="1" ht="14" x14ac:dyDescent="0.15">
      <c r="C23" s="1">
        <f t="shared" ref="C23:C24" si="1">+C22+1</f>
        <v>19</v>
      </c>
      <c r="D23" s="7">
        <f t="shared" si="0"/>
        <v>43272</v>
      </c>
      <c r="E23" s="14">
        <v>12</v>
      </c>
      <c r="F23" s="8">
        <v>4900</v>
      </c>
      <c r="G23" s="4">
        <v>25.94047619047619</v>
      </c>
      <c r="H23" s="4">
        <v>5.2977111323091188</v>
      </c>
      <c r="I23" s="4">
        <v>3.7164427424455004</v>
      </c>
      <c r="J23" s="4">
        <v>0.61237692407847633</v>
      </c>
      <c r="K23" s="4">
        <v>3.0617739894758373</v>
      </c>
      <c r="L23" s="4">
        <v>19.389723175258382</v>
      </c>
      <c r="M23" s="4">
        <v>12.512804598025902</v>
      </c>
      <c r="N23" s="4">
        <v>0.1502161735157464</v>
      </c>
      <c r="O23" s="4">
        <v>0.11089866363914463</v>
      </c>
      <c r="P23" s="4">
        <v>1.7073551385743795</v>
      </c>
      <c r="Q23" s="4">
        <v>0.1326948624991946</v>
      </c>
      <c r="R23" s="4">
        <v>0.74499959891922396</v>
      </c>
      <c r="S23" s="4">
        <v>0.73524411507839693</v>
      </c>
    </row>
    <row r="24" spans="2:19" s="1" customFormat="1" ht="14" x14ac:dyDescent="0.15">
      <c r="C24" s="1">
        <f t="shared" si="1"/>
        <v>20</v>
      </c>
      <c r="D24" s="7">
        <f t="shared" si="0"/>
        <v>43284</v>
      </c>
      <c r="E24" s="14">
        <v>12</v>
      </c>
      <c r="F24" s="8">
        <v>4900</v>
      </c>
      <c r="G24" s="4">
        <v>56.983333333333327</v>
      </c>
      <c r="H24" s="4">
        <v>4.7490712084570958</v>
      </c>
      <c r="I24" s="4">
        <v>3.696721645339057</v>
      </c>
      <c r="J24" s="4">
        <v>0.4858440102354305</v>
      </c>
      <c r="K24" s="4">
        <v>3.0688089378030567</v>
      </c>
      <c r="L24" s="4">
        <v>19.112707630818623</v>
      </c>
      <c r="M24" s="4">
        <v>13.350262223341481</v>
      </c>
      <c r="N24" s="4">
        <v>0.14758297240907059</v>
      </c>
      <c r="O24" s="4">
        <v>0.10602763568655375</v>
      </c>
      <c r="P24" s="4">
        <v>1.6716520557871091</v>
      </c>
      <c r="Q24" s="4">
        <v>0.12890729448792451</v>
      </c>
      <c r="R24" s="4">
        <v>0.73915225306588328</v>
      </c>
      <c r="S24" s="4">
        <v>0.77481316597862959</v>
      </c>
    </row>
    <row r="25" spans="2:19" s="1" customFormat="1" ht="14" x14ac:dyDescent="0.15">
      <c r="B25" s="11"/>
      <c r="C25" s="9" t="s">
        <v>10</v>
      </c>
      <c r="D25" s="10">
        <v>43301</v>
      </c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">
      <c r="D26" s="12" t="s">
        <v>25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本多 牧生</cp:lastModifiedBy>
  <dcterms:created xsi:type="dcterms:W3CDTF">2017-07-04T01:07:28Z</dcterms:created>
  <dcterms:modified xsi:type="dcterms:W3CDTF">2019-09-30T08:10:53Z</dcterms:modified>
</cp:coreProperties>
</file>