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hondamakio/Desktop/"/>
    </mc:Choice>
  </mc:AlternateContent>
  <xr:revisionPtr revIDLastSave="0" documentId="13_ncr:1_{5656180B-8EA6-F54A-97F1-CA7E5DB7B470}" xr6:coauthVersionLast="47" xr6:coauthVersionMax="47" xr10:uidLastSave="{00000000-0000-0000-0000-000000000000}"/>
  <bookViews>
    <workbookView xWindow="29020" yWindow="500" windowWidth="26200" windowHeight="164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50" i="1" s="1"/>
  <c r="C51" i="1" s="1"/>
  <c r="C22" i="1" l="1"/>
  <c r="C23" i="1" s="1"/>
  <c r="C24" i="1" s="1"/>
</calcChain>
</file>

<file path=xl/sharedStrings.xml><?xml version="1.0" encoding="utf-8"?>
<sst xmlns="http://schemas.openxmlformats.org/spreadsheetml/2006/main" count="50" uniqueCount="25">
  <si>
    <t>S/N</t>
  </si>
  <si>
    <t xml:space="preserve">Station </t>
    <phoneticPr fontId="1"/>
  </si>
  <si>
    <t>KEO</t>
    <phoneticPr fontId="1"/>
  </si>
  <si>
    <t>Open day</t>
    <phoneticPr fontId="1"/>
  </si>
  <si>
    <t>32°22'N</t>
    <phoneticPr fontId="1"/>
  </si>
  <si>
    <t>144°25'E</t>
    <phoneticPr fontId="1"/>
  </si>
  <si>
    <t>5900 m</t>
    <phoneticPr fontId="1"/>
  </si>
  <si>
    <t>water depth</t>
    <phoneticPr fontId="1"/>
  </si>
  <si>
    <t>Sampling interval (day)</t>
    <phoneticPr fontId="1"/>
  </si>
  <si>
    <t>Deployment</t>
    <phoneticPr fontId="1"/>
  </si>
  <si>
    <t>Recovery</t>
    <phoneticPr fontId="1"/>
  </si>
  <si>
    <t>ST depth (m)</t>
    <phoneticPr fontId="1"/>
  </si>
  <si>
    <t>Org-C (%)</t>
    <phoneticPr fontId="1"/>
  </si>
  <si>
    <t>Inorg-C (%)</t>
    <phoneticPr fontId="1"/>
  </si>
  <si>
    <t>TMF                  (mg m-2 day-1)</t>
    <phoneticPr fontId="1"/>
  </si>
  <si>
    <t>N       (%)</t>
    <phoneticPr fontId="1"/>
  </si>
  <si>
    <t>Al       (%)</t>
    <phoneticPr fontId="1"/>
  </si>
  <si>
    <t>Si        (%)</t>
    <phoneticPr fontId="1"/>
  </si>
  <si>
    <t>Ca       (%)</t>
    <phoneticPr fontId="1"/>
  </si>
  <si>
    <t>Ti        (%)</t>
    <phoneticPr fontId="1"/>
  </si>
  <si>
    <t>Mn       (%)</t>
    <phoneticPr fontId="1"/>
  </si>
  <si>
    <t>Fe       (%)</t>
    <phoneticPr fontId="1"/>
  </si>
  <si>
    <t>Ba       (%)</t>
    <phoneticPr fontId="1"/>
  </si>
  <si>
    <t>Mg      (%)</t>
    <phoneticPr fontId="1"/>
  </si>
  <si>
    <t>K        (%)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</si>
</sst>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2" fontId="3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76" fontId="3" fillId="0" borderId="0" xfId="0" applyNumberFormat="1" applyFont="1"/>
    <xf numFmtId="0" fontId="3" fillId="0" borderId="2" xfId="0" applyFont="1" applyBorder="1" applyAlignment="1">
      <alignment horizontal="right"/>
    </xf>
    <xf numFmtId="176" fontId="3" fillId="0" borderId="2" xfId="0" applyNumberFormat="1" applyFont="1" applyBorder="1"/>
    <xf numFmtId="0" fontId="3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2" fontId="2" fillId="0" borderId="0" xfId="0" applyNumberFormat="1" applyFont="1"/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4"/>
  <sheetViews>
    <sheetView tabSelected="1" topLeftCell="A19" workbookViewId="0">
      <selection activeCell="U39" sqref="U39"/>
    </sheetView>
  </sheetViews>
  <sheetFormatPr baseColWidth="10" defaultColWidth="12.85546875" defaultRowHeight="16" x14ac:dyDescent="0.2"/>
  <cols>
    <col min="1" max="1" width="12.85546875" style="11"/>
    <col min="2" max="2" width="10" style="11" customWidth="1"/>
    <col min="3" max="3" width="4.42578125" style="11" customWidth="1"/>
    <col min="4" max="4" width="10.140625" style="11" customWidth="1"/>
    <col min="5" max="5" width="11.140625" style="11" customWidth="1"/>
    <col min="6" max="6" width="8.140625" style="11" customWidth="1"/>
    <col min="7" max="7" width="12.42578125" style="11" customWidth="1"/>
    <col min="8" max="19" width="6.42578125" style="11" customWidth="1"/>
    <col min="20" max="16384" width="12.85546875" style="11"/>
  </cols>
  <sheetData>
    <row r="2" spans="2:19" s="1" customFormat="1" ht="15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s="12" customFormat="1" ht="30" x14ac:dyDescent="0.25">
      <c r="B3" s="5"/>
      <c r="C3" s="5" t="s">
        <v>0</v>
      </c>
      <c r="D3" s="5" t="s">
        <v>3</v>
      </c>
      <c r="E3" s="5" t="s">
        <v>8</v>
      </c>
      <c r="F3" s="5" t="s">
        <v>11</v>
      </c>
      <c r="G3" s="5" t="s">
        <v>14</v>
      </c>
      <c r="H3" s="5" t="s">
        <v>12</v>
      </c>
      <c r="I3" s="5" t="s">
        <v>13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</row>
    <row r="4" spans="2:19" s="1" customFormat="1" ht="14" x14ac:dyDescent="0.15">
      <c r="C4" s="6" t="s">
        <v>9</v>
      </c>
      <c r="D4" s="7">
        <v>44259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s="1" customFormat="1" x14ac:dyDescent="0.2">
      <c r="B5" s="1" t="s">
        <v>1</v>
      </c>
      <c r="C5" s="11">
        <v>1</v>
      </c>
      <c r="D5" s="7">
        <v>44263</v>
      </c>
      <c r="E5" s="2">
        <v>14</v>
      </c>
      <c r="F5" s="11">
        <v>1800</v>
      </c>
      <c r="G5" s="4">
        <v>141.37380952380951</v>
      </c>
      <c r="H5" s="4">
        <v>7.7407199157279312</v>
      </c>
      <c r="I5" s="4">
        <v>4.1084541445668332</v>
      </c>
      <c r="J5" s="4">
        <v>0.77696420757590645</v>
      </c>
      <c r="K5" s="4">
        <v>1.1936997039095667</v>
      </c>
      <c r="L5" s="4">
        <v>13.986459542448355</v>
      </c>
      <c r="M5" s="4">
        <v>20.458898319730199</v>
      </c>
      <c r="N5" s="4">
        <v>6.2115950985498963E-2</v>
      </c>
      <c r="O5" s="4">
        <v>4.0529415470435141E-2</v>
      </c>
      <c r="P5" s="4">
        <v>0.72861293015778494</v>
      </c>
      <c r="Q5" s="4">
        <v>7.0309841366940906E-2</v>
      </c>
      <c r="R5" s="4">
        <v>0.44193157261601362</v>
      </c>
      <c r="S5" s="4">
        <v>0.32872959021674025</v>
      </c>
    </row>
    <row r="6" spans="2:19" s="1" customFormat="1" x14ac:dyDescent="0.2">
      <c r="B6" s="1" t="s">
        <v>2</v>
      </c>
      <c r="C6" s="11">
        <v>2</v>
      </c>
      <c r="D6" s="7">
        <v>44277</v>
      </c>
      <c r="E6" s="2">
        <v>14</v>
      </c>
      <c r="F6" s="11">
        <v>1800</v>
      </c>
      <c r="G6" s="4">
        <v>176.96071428571429</v>
      </c>
      <c r="H6" s="4">
        <v>10.622710661260301</v>
      </c>
      <c r="I6" s="4">
        <v>3.4869784140726576</v>
      </c>
      <c r="J6" s="4">
        <v>0.89047814020656957</v>
      </c>
      <c r="K6" s="4">
        <v>0.78763484216076096</v>
      </c>
      <c r="L6" s="4">
        <v>9.1234440861052128</v>
      </c>
      <c r="M6" s="4">
        <v>24.038328715773893</v>
      </c>
      <c r="N6" s="4">
        <v>3.9792510725500274E-2</v>
      </c>
      <c r="O6" s="4">
        <v>3.3049478665028005E-2</v>
      </c>
      <c r="P6" s="4">
        <v>0.46636981581542308</v>
      </c>
      <c r="Q6" s="4">
        <v>6.3259113747303891E-2</v>
      </c>
      <c r="R6" s="4">
        <v>0.3650118725069012</v>
      </c>
      <c r="S6" s="4">
        <v>0.21256691598374708</v>
      </c>
    </row>
    <row r="7" spans="2:19" s="1" customFormat="1" x14ac:dyDescent="0.2">
      <c r="B7" s="1" t="s">
        <v>4</v>
      </c>
      <c r="C7" s="11">
        <v>3</v>
      </c>
      <c r="D7" s="7">
        <v>44291</v>
      </c>
      <c r="E7" s="2">
        <v>14</v>
      </c>
      <c r="F7" s="11">
        <v>1800</v>
      </c>
      <c r="G7" s="4">
        <v>136.7202380952381</v>
      </c>
      <c r="H7" s="4">
        <v>8.628213206054177</v>
      </c>
      <c r="I7" s="4">
        <v>4.119744799654983</v>
      </c>
      <c r="J7" s="4">
        <v>0.9250375952542641</v>
      </c>
      <c r="K7" s="4">
        <v>1.105851929459404</v>
      </c>
      <c r="L7" s="4">
        <v>13.251311044622785</v>
      </c>
      <c r="M7" s="4">
        <v>19.5436197586193</v>
      </c>
      <c r="N7" s="4">
        <v>5.4856044769617578E-2</v>
      </c>
      <c r="O7" s="4">
        <v>4.1645460147000976E-2</v>
      </c>
      <c r="P7" s="4">
        <v>0.62142646049713746</v>
      </c>
      <c r="Q7" s="4">
        <v>6.5576013291009164E-2</v>
      </c>
      <c r="R7" s="4">
        <v>0.4277562519843835</v>
      </c>
      <c r="S7" s="4">
        <v>0.30009238195295596</v>
      </c>
    </row>
    <row r="8" spans="2:19" s="1" customFormat="1" x14ac:dyDescent="0.2">
      <c r="B8" s="1" t="s">
        <v>5</v>
      </c>
      <c r="C8" s="11">
        <v>4</v>
      </c>
      <c r="D8" s="7">
        <v>44305</v>
      </c>
      <c r="E8" s="2">
        <v>14</v>
      </c>
      <c r="F8" s="11">
        <v>1800</v>
      </c>
      <c r="G8" s="4">
        <v>83.340476190476181</v>
      </c>
      <c r="H8" s="4">
        <v>8.8156856210566392</v>
      </c>
      <c r="I8" s="4">
        <v>3.8239807017305782</v>
      </c>
      <c r="J8" s="4">
        <v>0.94366028398923718</v>
      </c>
      <c r="K8" s="4">
        <v>1.0798282074742471</v>
      </c>
      <c r="L8" s="4">
        <v>14.02133529754173</v>
      </c>
      <c r="M8" s="4">
        <v>19.805209857194953</v>
      </c>
      <c r="N8" s="4">
        <v>5.339144688439515E-2</v>
      </c>
      <c r="O8" s="4">
        <v>4.8433977465090865E-2</v>
      </c>
      <c r="P8" s="4">
        <v>0.61167353082109588</v>
      </c>
      <c r="Q8" s="4">
        <v>8.6827231655368736E-2</v>
      </c>
      <c r="R8" s="4">
        <v>0.42055097391767787</v>
      </c>
      <c r="S8" s="4">
        <v>0.30337440659370979</v>
      </c>
    </row>
    <row r="9" spans="2:19" s="1" customFormat="1" x14ac:dyDescent="0.2">
      <c r="B9" s="1" t="s">
        <v>7</v>
      </c>
      <c r="C9" s="11">
        <v>5</v>
      </c>
      <c r="D9" s="7">
        <v>44319</v>
      </c>
      <c r="E9" s="2">
        <v>14</v>
      </c>
      <c r="F9" s="11">
        <v>1800</v>
      </c>
      <c r="G9" s="4">
        <v>93.94047619047619</v>
      </c>
      <c r="H9" s="4">
        <v>8.4080993509382438</v>
      </c>
      <c r="I9" s="4">
        <v>3.9267082072158797</v>
      </c>
      <c r="J9" s="4">
        <v>0.80415145741453564</v>
      </c>
      <c r="K9" s="4">
        <v>0.80355536905995795</v>
      </c>
      <c r="L9" s="4">
        <v>12.311427805114041</v>
      </c>
      <c r="M9" s="4">
        <v>22.282190211177827</v>
      </c>
      <c r="N9" s="4">
        <v>3.8753432599518189E-2</v>
      </c>
      <c r="O9" s="4">
        <v>3.5010700689355433E-2</v>
      </c>
      <c r="P9" s="4">
        <v>0.44645336812488556</v>
      </c>
      <c r="Q9" s="4">
        <v>8.2052522217781643E-2</v>
      </c>
      <c r="R9" s="4">
        <v>0.34899019346189425</v>
      </c>
      <c r="S9" s="4">
        <v>0.24493975331645695</v>
      </c>
    </row>
    <row r="10" spans="2:19" s="1" customFormat="1" x14ac:dyDescent="0.2">
      <c r="B10" s="1" t="s">
        <v>6</v>
      </c>
      <c r="C10" s="11">
        <v>6</v>
      </c>
      <c r="D10" s="7">
        <v>44333</v>
      </c>
      <c r="E10" s="2">
        <v>14</v>
      </c>
      <c r="F10" s="11">
        <v>1800</v>
      </c>
      <c r="G10" s="4">
        <v>16.383928571428573</v>
      </c>
      <c r="H10" s="4">
        <v>999.99</v>
      </c>
      <c r="I10" s="4">
        <v>999.99</v>
      </c>
      <c r="J10" s="4">
        <v>0.24456808080688774</v>
      </c>
      <c r="K10" s="4">
        <v>0.24061272069129883</v>
      </c>
      <c r="L10" s="4">
        <v>1.2214165877742349</v>
      </c>
      <c r="M10" s="4">
        <v>37.310775558118834</v>
      </c>
      <c r="N10" s="4">
        <v>1.5193182608676973E-2</v>
      </c>
      <c r="O10" s="4">
        <v>6.6003247093096035E-3</v>
      </c>
      <c r="P10" s="4">
        <v>0.16366398174232102</v>
      </c>
      <c r="Q10" s="4">
        <v>9.3444483309617094E-3</v>
      </c>
      <c r="R10" s="4">
        <v>0.15181253445911985</v>
      </c>
      <c r="S10" s="4">
        <v>4.0759902738214164E-2</v>
      </c>
    </row>
    <row r="11" spans="2:19" s="1" customFormat="1" x14ac:dyDescent="0.2">
      <c r="C11" s="11">
        <v>7</v>
      </c>
      <c r="D11" s="7">
        <v>44347</v>
      </c>
      <c r="E11" s="2">
        <v>14</v>
      </c>
      <c r="F11" s="11">
        <v>1800</v>
      </c>
      <c r="G11" s="4">
        <v>37.664285714285711</v>
      </c>
      <c r="H11" s="4">
        <v>8.872597483087846</v>
      </c>
      <c r="I11" s="4">
        <v>2.6300962715806087</v>
      </c>
      <c r="J11" s="4">
        <v>0.67759638279490875</v>
      </c>
      <c r="K11" s="4">
        <v>1.685904910744491</v>
      </c>
      <c r="L11" s="4">
        <v>12.839367261266387</v>
      </c>
      <c r="M11" s="4">
        <v>21.299020818470247</v>
      </c>
      <c r="N11" s="4">
        <v>9.0555790216801144E-2</v>
      </c>
      <c r="O11" s="4">
        <v>5.6756113735401459E-2</v>
      </c>
      <c r="P11" s="4">
        <v>1.0129531694374474</v>
      </c>
      <c r="Q11" s="4">
        <v>9.2996106296695594E-2</v>
      </c>
      <c r="R11" s="4">
        <v>0.5347186939705485</v>
      </c>
      <c r="S11" s="4">
        <v>0.39288109774070878</v>
      </c>
    </row>
    <row r="12" spans="2:19" s="1" customFormat="1" x14ac:dyDescent="0.2">
      <c r="C12" s="11">
        <v>8</v>
      </c>
      <c r="D12" s="7">
        <v>44361</v>
      </c>
      <c r="E12" s="2">
        <v>14</v>
      </c>
      <c r="F12" s="11">
        <v>1800</v>
      </c>
      <c r="G12" s="4">
        <v>46.488571428571426</v>
      </c>
      <c r="H12" s="4">
        <v>8.3373173832678198</v>
      </c>
      <c r="I12" s="4">
        <v>2.5297400955180542</v>
      </c>
      <c r="J12" s="4">
        <v>0.8055242776576883</v>
      </c>
      <c r="K12" s="4">
        <v>1.8446893045818427</v>
      </c>
      <c r="L12" s="4">
        <v>14.847254296046422</v>
      </c>
      <c r="M12" s="4">
        <v>15.976690910450955</v>
      </c>
      <c r="N12" s="4">
        <v>9.3626063250993846E-2</v>
      </c>
      <c r="O12" s="4">
        <v>7.0709297977052443E-2</v>
      </c>
      <c r="P12" s="4">
        <v>1.066721359814595</v>
      </c>
      <c r="Q12" s="4">
        <v>0.10554432950157075</v>
      </c>
      <c r="R12" s="4">
        <v>0.63644677886951539</v>
      </c>
      <c r="S12" s="4">
        <v>0.46891818053157508</v>
      </c>
    </row>
    <row r="13" spans="2:19" s="1" customFormat="1" x14ac:dyDescent="0.2">
      <c r="C13" s="11">
        <v>9</v>
      </c>
      <c r="D13" s="7">
        <v>44375</v>
      </c>
      <c r="E13" s="2">
        <v>14</v>
      </c>
      <c r="F13" s="11">
        <v>1800</v>
      </c>
      <c r="G13" s="4">
        <v>42.959999999999994</v>
      </c>
      <c r="H13" s="4">
        <v>8.6951200686469132</v>
      </c>
      <c r="I13" s="4">
        <v>2.3747866382483185</v>
      </c>
      <c r="J13" s="4">
        <v>0.78064911246290714</v>
      </c>
      <c r="K13" s="4">
        <v>1.7370382591055997</v>
      </c>
      <c r="L13" s="4">
        <v>15.423847348911709</v>
      </c>
      <c r="M13" s="4">
        <v>16.205277199597923</v>
      </c>
      <c r="N13" s="4">
        <v>8.3639558852597079E-2</v>
      </c>
      <c r="O13" s="4">
        <v>8.0630421222713564E-2</v>
      </c>
      <c r="P13" s="4">
        <v>0.97643243483548836</v>
      </c>
      <c r="Q13" s="4">
        <v>0.13006747733858101</v>
      </c>
      <c r="R13" s="4">
        <v>0.52280510478780706</v>
      </c>
      <c r="S13" s="4">
        <v>0.47188371725552414</v>
      </c>
    </row>
    <row r="14" spans="2:19" s="1" customFormat="1" x14ac:dyDescent="0.2">
      <c r="C14" s="11">
        <v>10</v>
      </c>
      <c r="D14" s="7">
        <v>44389</v>
      </c>
      <c r="E14" s="2">
        <v>14</v>
      </c>
      <c r="F14" s="11">
        <v>1800</v>
      </c>
      <c r="G14" s="4">
        <v>23.99</v>
      </c>
      <c r="H14" s="4">
        <v>9.4834638890372727</v>
      </c>
      <c r="I14" s="4">
        <v>3.1635620084503895</v>
      </c>
      <c r="J14" s="4">
        <v>0.95445119164177905</v>
      </c>
      <c r="K14" s="4">
        <v>1.6969044524037364</v>
      </c>
      <c r="L14" s="4">
        <v>13.844552463851688</v>
      </c>
      <c r="M14" s="4">
        <v>16.377960716575327</v>
      </c>
      <c r="N14" s="4">
        <v>8.2749583389825812E-2</v>
      </c>
      <c r="O14" s="4">
        <v>8.5799104638529702E-2</v>
      </c>
      <c r="P14" s="4">
        <v>0.96814496338380096</v>
      </c>
      <c r="Q14" s="4">
        <v>0.14479254140682771</v>
      </c>
      <c r="R14" s="4">
        <v>0.52080563843985384</v>
      </c>
      <c r="S14" s="4">
        <v>0.43870740720884666</v>
      </c>
    </row>
    <row r="15" spans="2:19" s="1" customFormat="1" x14ac:dyDescent="0.2">
      <c r="C15" s="11">
        <v>11</v>
      </c>
      <c r="D15" s="7">
        <v>44403</v>
      </c>
      <c r="E15" s="2">
        <v>14</v>
      </c>
      <c r="F15" s="11">
        <v>1800</v>
      </c>
      <c r="G15" s="4">
        <v>13.287499999999998</v>
      </c>
      <c r="H15" s="4">
        <v>10.473753930602195</v>
      </c>
      <c r="I15" s="4">
        <v>2.5463774854449248</v>
      </c>
      <c r="J15" s="4">
        <v>0.93059660317410642</v>
      </c>
      <c r="K15" s="4">
        <v>1.367018806045585</v>
      </c>
      <c r="L15" s="4">
        <v>11.479864586035156</v>
      </c>
      <c r="M15" s="4">
        <v>21.331088424189097</v>
      </c>
      <c r="N15" s="4">
        <v>6.6957703182112333E-2</v>
      </c>
      <c r="O15" s="4">
        <v>6.8995919871843309E-2</v>
      </c>
      <c r="P15" s="4">
        <v>0.75872748473922769</v>
      </c>
      <c r="Q15" s="4">
        <v>0.16508362730318701</v>
      </c>
      <c r="R15" s="4">
        <v>0.45222157785847672</v>
      </c>
      <c r="S15" s="4">
        <v>0.34399671486967703</v>
      </c>
    </row>
    <row r="16" spans="2:19" s="1" customFormat="1" x14ac:dyDescent="0.2">
      <c r="C16" s="11">
        <v>12</v>
      </c>
      <c r="D16" s="7">
        <v>44417</v>
      </c>
      <c r="E16" s="2">
        <v>14</v>
      </c>
      <c r="F16" s="11">
        <v>1800</v>
      </c>
      <c r="G16" s="4">
        <v>26.517857142857142</v>
      </c>
      <c r="H16" s="4">
        <v>9.6358986496853234</v>
      </c>
      <c r="I16" s="4">
        <v>3.4206719438626081</v>
      </c>
      <c r="J16" s="4">
        <v>0.9604574041680114</v>
      </c>
      <c r="K16" s="4">
        <v>1.4489577252864112</v>
      </c>
      <c r="L16" s="4">
        <v>11.960031377110749</v>
      </c>
      <c r="M16" s="4">
        <v>19.336780111767947</v>
      </c>
      <c r="N16" s="4">
        <v>7.2556651264039124E-2</v>
      </c>
      <c r="O16" s="4">
        <v>7.5871221672715913E-2</v>
      </c>
      <c r="P16" s="4">
        <v>0.83433371697072789</v>
      </c>
      <c r="Q16" s="4">
        <v>0.12978026180889968</v>
      </c>
      <c r="R16" s="4">
        <v>0.4822639909349915</v>
      </c>
      <c r="S16" s="4">
        <v>0.36019902080756122</v>
      </c>
    </row>
    <row r="17" spans="2:19" s="1" customFormat="1" x14ac:dyDescent="0.2">
      <c r="C17" s="11">
        <v>13</v>
      </c>
      <c r="D17" s="7">
        <v>44431</v>
      </c>
      <c r="E17" s="2">
        <v>14</v>
      </c>
      <c r="F17" s="11">
        <v>1800</v>
      </c>
      <c r="G17" s="4">
        <v>45.428571428571431</v>
      </c>
      <c r="H17" s="4">
        <v>10.080710302564396</v>
      </c>
      <c r="I17" s="4">
        <v>2.7585851276730544</v>
      </c>
      <c r="J17" s="4">
        <v>0.93243223435504863</v>
      </c>
      <c r="K17" s="4">
        <v>1.6449053642847682</v>
      </c>
      <c r="L17" s="4">
        <v>12.572740142498352</v>
      </c>
      <c r="M17" s="4">
        <v>17.637088433378622</v>
      </c>
      <c r="N17" s="4">
        <v>8.2402626533628787E-2</v>
      </c>
      <c r="O17" s="4">
        <v>8.8686448873201901E-2</v>
      </c>
      <c r="P17" s="4">
        <v>0.95752915205927991</v>
      </c>
      <c r="Q17" s="4">
        <v>0.12730402230597876</v>
      </c>
      <c r="R17" s="4">
        <v>0.53551478551556086</v>
      </c>
      <c r="S17" s="4">
        <v>0.40402005150707565</v>
      </c>
    </row>
    <row r="18" spans="2:19" s="1" customFormat="1" x14ac:dyDescent="0.2">
      <c r="C18" s="11">
        <v>14</v>
      </c>
      <c r="D18" s="7">
        <v>44445</v>
      </c>
      <c r="E18" s="2">
        <v>14</v>
      </c>
      <c r="F18" s="11">
        <v>1800</v>
      </c>
      <c r="G18" s="4">
        <v>38.907142857142858</v>
      </c>
      <c r="H18" s="4">
        <v>9.4911855234803006</v>
      </c>
      <c r="I18" s="4">
        <v>2.6909826295505219</v>
      </c>
      <c r="J18" s="4">
        <v>0.96161121416538942</v>
      </c>
      <c r="K18" s="4">
        <v>1.715636995855808</v>
      </c>
      <c r="L18" s="4">
        <v>13.879927460159971</v>
      </c>
      <c r="M18" s="4">
        <v>17.100245628020247</v>
      </c>
      <c r="N18" s="4">
        <v>8.2852424587482029E-2</v>
      </c>
      <c r="O18" s="4">
        <v>0.10189662462416152</v>
      </c>
      <c r="P18" s="4">
        <v>0.98576054395099555</v>
      </c>
      <c r="Q18" s="4">
        <v>0.14901370162648853</v>
      </c>
      <c r="R18" s="4">
        <v>0.55057011969865366</v>
      </c>
      <c r="S18" s="4">
        <v>0.45520880820976845</v>
      </c>
    </row>
    <row r="19" spans="2:19" s="1" customFormat="1" x14ac:dyDescent="0.2">
      <c r="C19" s="11">
        <v>15</v>
      </c>
      <c r="D19" s="7">
        <v>44459</v>
      </c>
      <c r="E19" s="2">
        <v>14</v>
      </c>
      <c r="F19" s="11">
        <v>1800</v>
      </c>
      <c r="G19" s="4">
        <v>35.648214285714282</v>
      </c>
      <c r="H19" s="4">
        <v>8.9733497375661528</v>
      </c>
      <c r="I19" s="4">
        <v>2.3813083714672771</v>
      </c>
      <c r="J19" s="4">
        <v>0.83247964925451723</v>
      </c>
      <c r="K19" s="4">
        <v>2.0729477375600251</v>
      </c>
      <c r="L19" s="4">
        <v>14.616698266790587</v>
      </c>
      <c r="M19" s="4">
        <v>16.985772189831614</v>
      </c>
      <c r="N19" s="4">
        <v>9.9800021889965534E-2</v>
      </c>
      <c r="O19" s="4">
        <v>0.11386837185486021</v>
      </c>
      <c r="P19" s="4">
        <v>1.1744775972100048</v>
      </c>
      <c r="Q19" s="4">
        <v>0.14854373601311735</v>
      </c>
      <c r="R19" s="4">
        <v>0.61225031960767107</v>
      </c>
      <c r="S19" s="4">
        <v>0.50562608535930575</v>
      </c>
    </row>
    <row r="20" spans="2:19" s="1" customFormat="1" x14ac:dyDescent="0.2">
      <c r="C20" s="11">
        <v>16</v>
      </c>
      <c r="D20" s="7">
        <v>44473</v>
      </c>
      <c r="E20" s="2">
        <v>14</v>
      </c>
      <c r="F20" s="11">
        <v>1800</v>
      </c>
      <c r="G20" s="4">
        <v>28.973214285714285</v>
      </c>
      <c r="H20" s="4">
        <v>9.5604694296526542</v>
      </c>
      <c r="I20" s="4">
        <v>2.3943790696193883</v>
      </c>
      <c r="J20" s="4">
        <v>0.97889635116664642</v>
      </c>
      <c r="K20" s="4">
        <v>1.978105061305262</v>
      </c>
      <c r="L20" s="4">
        <v>14.19855398510043</v>
      </c>
      <c r="M20" s="4">
        <v>17.440014953479189</v>
      </c>
      <c r="N20" s="4">
        <v>9.4795698778103815E-2</v>
      </c>
      <c r="O20" s="4">
        <v>0.11433287441855414</v>
      </c>
      <c r="P20" s="4">
        <v>1.1256830948301111</v>
      </c>
      <c r="Q20" s="4">
        <v>0.14884398823580433</v>
      </c>
      <c r="R20" s="4">
        <v>0.59832585745463596</v>
      </c>
      <c r="S20" s="4">
        <v>0.49695113125321838</v>
      </c>
    </row>
    <row r="21" spans="2:19" s="1" customFormat="1" x14ac:dyDescent="0.2">
      <c r="C21" s="11">
        <v>17</v>
      </c>
      <c r="D21" s="7">
        <v>44487</v>
      </c>
      <c r="E21" s="2">
        <v>14</v>
      </c>
      <c r="F21" s="11">
        <v>1800</v>
      </c>
      <c r="G21" s="4">
        <v>55.222857142857144</v>
      </c>
      <c r="H21" s="4">
        <v>8.8186392758083958</v>
      </c>
      <c r="I21" s="4">
        <v>2.8547324210942033</v>
      </c>
      <c r="J21" s="4">
        <v>0.83856439884315159</v>
      </c>
      <c r="K21" s="4">
        <v>2.0161476969465553</v>
      </c>
      <c r="L21" s="4">
        <v>14.180078903246743</v>
      </c>
      <c r="M21" s="4">
        <v>17.671878343716209</v>
      </c>
      <c r="N21" s="4">
        <v>9.7081561297812008E-2</v>
      </c>
      <c r="O21" s="4">
        <v>0.11808605671860099</v>
      </c>
      <c r="P21" s="4">
        <v>1.1769012595629713</v>
      </c>
      <c r="Q21" s="4">
        <v>0.15969108123184753</v>
      </c>
      <c r="R21" s="4">
        <v>0.60306046859884677</v>
      </c>
      <c r="S21" s="4">
        <v>0.51327857605725213</v>
      </c>
    </row>
    <row r="22" spans="2:19" s="1" customFormat="1" x14ac:dyDescent="0.2">
      <c r="C22" s="11">
        <f>+C21+1</f>
        <v>18</v>
      </c>
      <c r="D22" s="7">
        <v>44501</v>
      </c>
      <c r="E22" s="2">
        <v>14</v>
      </c>
      <c r="F22" s="11">
        <v>1800</v>
      </c>
      <c r="G22" s="4">
        <v>19.678571428571427</v>
      </c>
      <c r="H22" s="4">
        <v>8.6741396880285748</v>
      </c>
      <c r="I22" s="4">
        <v>3.3602724475678833</v>
      </c>
      <c r="J22" s="4">
        <v>0.74210389245663455</v>
      </c>
      <c r="K22" s="4">
        <v>1.6669481091169212</v>
      </c>
      <c r="L22" s="4">
        <v>11.212841457223879</v>
      </c>
      <c r="M22" s="4">
        <v>21.714379676690776</v>
      </c>
      <c r="N22" s="4">
        <v>7.9788412569128761E-2</v>
      </c>
      <c r="O22" s="4">
        <v>9.7628272561843629E-2</v>
      </c>
      <c r="P22" s="4">
        <v>0.93697092503005386</v>
      </c>
      <c r="Q22" s="4">
        <v>0.141794560187124</v>
      </c>
      <c r="R22" s="4">
        <v>0.48452500751390176</v>
      </c>
      <c r="S22" s="4">
        <v>0.40864787447811579</v>
      </c>
    </row>
    <row r="23" spans="2:19" s="1" customFormat="1" x14ac:dyDescent="0.2">
      <c r="C23" s="11">
        <f t="shared" ref="C23:C24" si="0">+C22+1</f>
        <v>19</v>
      </c>
      <c r="D23" s="7">
        <v>44515</v>
      </c>
      <c r="E23" s="2">
        <v>14</v>
      </c>
      <c r="F23" s="11">
        <v>1800</v>
      </c>
      <c r="G23" s="4">
        <v>26.783928571428568</v>
      </c>
      <c r="H23" s="4">
        <v>9.7852362174199392</v>
      </c>
      <c r="I23" s="4">
        <v>2.643644732712545</v>
      </c>
      <c r="J23" s="4">
        <v>0.97779561632034095</v>
      </c>
      <c r="K23" s="4">
        <v>1.9864757772666217</v>
      </c>
      <c r="L23" s="4">
        <v>14.267247476763824</v>
      </c>
      <c r="M23" s="4">
        <v>18.009752698964796</v>
      </c>
      <c r="N23" s="4">
        <v>9.5275004135157396E-2</v>
      </c>
      <c r="O23" s="4">
        <v>0.11390100307022347</v>
      </c>
      <c r="P23" s="4">
        <v>1.1107744673815352</v>
      </c>
      <c r="Q23" s="4">
        <v>0.19819720766188215</v>
      </c>
      <c r="R23" s="4">
        <v>0.59855626461254818</v>
      </c>
      <c r="S23" s="4">
        <v>0.48911794183557195</v>
      </c>
    </row>
    <row r="24" spans="2:19" s="1" customFormat="1" x14ac:dyDescent="0.2">
      <c r="C24" s="11">
        <f t="shared" si="0"/>
        <v>20</v>
      </c>
      <c r="D24" s="7">
        <v>44529</v>
      </c>
      <c r="E24" s="2">
        <v>14</v>
      </c>
      <c r="F24" s="11">
        <v>1800</v>
      </c>
      <c r="G24" s="4">
        <v>41.837499999999999</v>
      </c>
      <c r="H24" s="4">
        <v>8.950316358776</v>
      </c>
      <c r="I24" s="4">
        <v>2.648032405000194</v>
      </c>
      <c r="J24" s="4">
        <v>0.72637878543820777</v>
      </c>
      <c r="K24" s="4">
        <v>1.5805495607538138</v>
      </c>
      <c r="L24" s="4">
        <v>14.071721794207914</v>
      </c>
      <c r="M24" s="4">
        <v>20.398020006139994</v>
      </c>
      <c r="N24" s="4">
        <v>7.7486601899479091E-2</v>
      </c>
      <c r="O24" s="4">
        <v>9.3249613731982123E-2</v>
      </c>
      <c r="P24" s="4">
        <v>0.8999150540303098</v>
      </c>
      <c r="Q24" s="4">
        <v>0.15745670299088449</v>
      </c>
      <c r="R24" s="4">
        <v>0.51128036523784737</v>
      </c>
      <c r="S24" s="4">
        <v>0.39339253471527269</v>
      </c>
    </row>
    <row r="25" spans="2:19" s="1" customFormat="1" x14ac:dyDescent="0.2">
      <c r="C25" s="1">
        <v>21</v>
      </c>
      <c r="D25" s="7">
        <v>44543</v>
      </c>
      <c r="E25" s="2">
        <v>14</v>
      </c>
      <c r="F25" s="11">
        <v>1800</v>
      </c>
      <c r="G25" s="4">
        <v>90.867857142857147</v>
      </c>
      <c r="H25" s="4">
        <v>9.5586180043682383</v>
      </c>
      <c r="I25" s="4">
        <v>2.4474752445070926</v>
      </c>
      <c r="J25" s="4">
        <v>0.77817840461913868</v>
      </c>
      <c r="K25" s="4">
        <v>0.91621302705022223</v>
      </c>
      <c r="L25" s="4">
        <v>13.29472346027625</v>
      </c>
      <c r="M25" s="4">
        <v>21.967693940480679</v>
      </c>
      <c r="N25" s="4">
        <v>4.31689998963556E-2</v>
      </c>
      <c r="O25" s="4">
        <v>5.6959765801248056E-2</v>
      </c>
      <c r="P25" s="4">
        <v>0.51007342748685613</v>
      </c>
      <c r="Q25" s="4">
        <v>8.9569031985063469E-2</v>
      </c>
      <c r="R25" s="4">
        <v>0.37116505048752363</v>
      </c>
      <c r="S25" s="4">
        <v>0.25255012282143091</v>
      </c>
    </row>
    <row r="26" spans="2:19" s="1" customFormat="1" x14ac:dyDescent="0.2">
      <c r="C26" s="11"/>
      <c r="D26" s="7">
        <v>44557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2:19" s="1" customFormat="1" ht="14" x14ac:dyDescent="0.15">
      <c r="B27" s="10"/>
      <c r="C27" s="8" t="s">
        <v>10</v>
      </c>
      <c r="D27" s="9">
        <v>44554</v>
      </c>
      <c r="E27" s="9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9" spans="2:19" ht="17" thickBot="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19" ht="30" x14ac:dyDescent="0.2">
      <c r="B30" s="5"/>
      <c r="C30" s="5" t="s">
        <v>0</v>
      </c>
      <c r="D30" s="5" t="s">
        <v>3</v>
      </c>
      <c r="E30" s="5" t="s">
        <v>8</v>
      </c>
      <c r="F30" s="5" t="s">
        <v>11</v>
      </c>
      <c r="G30" s="5" t="s">
        <v>14</v>
      </c>
      <c r="H30" s="5" t="s">
        <v>12</v>
      </c>
      <c r="I30" s="5" t="s">
        <v>13</v>
      </c>
      <c r="J30" s="5" t="s">
        <v>15</v>
      </c>
      <c r="K30" s="5" t="s">
        <v>16</v>
      </c>
      <c r="L30" s="5" t="s">
        <v>17</v>
      </c>
      <c r="M30" s="5" t="s">
        <v>18</v>
      </c>
      <c r="N30" s="5" t="s">
        <v>19</v>
      </c>
      <c r="O30" s="5" t="s">
        <v>20</v>
      </c>
      <c r="P30" s="5" t="s">
        <v>21</v>
      </c>
      <c r="Q30" s="5" t="s">
        <v>22</v>
      </c>
      <c r="R30" s="5" t="s">
        <v>23</v>
      </c>
      <c r="S30" s="5" t="s">
        <v>24</v>
      </c>
    </row>
    <row r="31" spans="2:19" x14ac:dyDescent="0.2">
      <c r="B31" s="1"/>
      <c r="C31" s="6" t="s">
        <v>9</v>
      </c>
      <c r="D31" s="7">
        <v>44259</v>
      </c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 x14ac:dyDescent="0.2">
      <c r="B32" s="1" t="s">
        <v>1</v>
      </c>
      <c r="C32" s="11">
        <v>1</v>
      </c>
      <c r="D32" s="7">
        <v>44263</v>
      </c>
      <c r="E32" s="2">
        <v>14</v>
      </c>
      <c r="F32" s="11">
        <v>4900</v>
      </c>
      <c r="G32" s="4">
        <v>38.585714285714282</v>
      </c>
      <c r="H32" s="4">
        <v>7.7245402083552186</v>
      </c>
      <c r="I32" s="4">
        <v>2.8881358694867068</v>
      </c>
      <c r="J32" s="4">
        <v>0.58135398592846277</v>
      </c>
      <c r="K32" s="4">
        <v>1.7340336026552412</v>
      </c>
      <c r="L32" s="4">
        <v>14.212514589331484</v>
      </c>
      <c r="M32" s="4">
        <v>21.005658236989817</v>
      </c>
      <c r="N32" s="4">
        <v>8.5832699297040738E-2</v>
      </c>
      <c r="O32" s="4">
        <v>7.1658691528228236E-2</v>
      </c>
      <c r="P32" s="4">
        <v>1.0094919082450688</v>
      </c>
      <c r="Q32" s="4">
        <v>0.10593263500896885</v>
      </c>
      <c r="R32" s="4">
        <v>0.51253599838614672</v>
      </c>
      <c r="S32" s="4">
        <v>0.44368587530852849</v>
      </c>
    </row>
    <row r="33" spans="2:19" x14ac:dyDescent="0.2">
      <c r="B33" s="1" t="s">
        <v>2</v>
      </c>
      <c r="C33" s="11">
        <v>2</v>
      </c>
      <c r="D33" s="7">
        <v>44277</v>
      </c>
      <c r="E33" s="2">
        <v>14</v>
      </c>
      <c r="F33" s="11">
        <v>4900</v>
      </c>
      <c r="G33" s="4">
        <v>18.098214285714285</v>
      </c>
      <c r="H33" s="4">
        <v>10.876972885767492</v>
      </c>
      <c r="I33" s="4">
        <v>2.1304189133296312</v>
      </c>
      <c r="J33" s="4">
        <v>0.78961136059534487</v>
      </c>
      <c r="K33" s="4">
        <v>1.1964251614394932</v>
      </c>
      <c r="L33" s="4">
        <v>11.454547435771115</v>
      </c>
      <c r="M33" s="4">
        <v>22.930796389152746</v>
      </c>
      <c r="N33" s="4">
        <v>6.2662924052670974E-2</v>
      </c>
      <c r="O33" s="4">
        <v>4.6004666734325059E-2</v>
      </c>
      <c r="P33" s="4">
        <v>0.73025836358579232</v>
      </c>
      <c r="Q33" s="4">
        <v>7.6576684374630388E-2</v>
      </c>
      <c r="R33" s="4">
        <v>0.4534035653908226</v>
      </c>
      <c r="S33" s="4">
        <v>0.31002617643218577</v>
      </c>
    </row>
    <row r="34" spans="2:19" x14ac:dyDescent="0.2">
      <c r="B34" s="1" t="s">
        <v>4</v>
      </c>
      <c r="C34" s="11">
        <v>3</v>
      </c>
      <c r="D34" s="7">
        <v>44291</v>
      </c>
      <c r="E34" s="2">
        <v>14</v>
      </c>
      <c r="F34" s="11">
        <v>4900</v>
      </c>
      <c r="G34" s="4">
        <v>29.1</v>
      </c>
      <c r="H34" s="4">
        <v>9.388843530843781</v>
      </c>
      <c r="I34" s="4">
        <v>2.3916153511232885</v>
      </c>
      <c r="J34" s="4">
        <v>0.79516003875737507</v>
      </c>
      <c r="K34" s="4">
        <v>1.7147139082240488</v>
      </c>
      <c r="L34" s="4">
        <v>14.666933504155688</v>
      </c>
      <c r="M34" s="4">
        <v>18.965500386414554</v>
      </c>
      <c r="N34" s="4">
        <v>8.8276983829684796E-2</v>
      </c>
      <c r="O34" s="4">
        <v>6.0468049153981213E-2</v>
      </c>
      <c r="P34" s="4">
        <v>1.0072177340677184</v>
      </c>
      <c r="Q34" s="4">
        <v>8.2044884910759078E-2</v>
      </c>
      <c r="R34" s="4">
        <v>0.54536710674028877</v>
      </c>
      <c r="S34" s="4">
        <v>0.41763557810775159</v>
      </c>
    </row>
    <row r="35" spans="2:19" x14ac:dyDescent="0.2">
      <c r="B35" s="1" t="s">
        <v>5</v>
      </c>
      <c r="C35" s="11">
        <v>4</v>
      </c>
      <c r="D35" s="7">
        <v>44305</v>
      </c>
      <c r="E35" s="2">
        <v>14</v>
      </c>
      <c r="F35" s="11">
        <v>4900</v>
      </c>
      <c r="G35" s="4">
        <v>32.876785714285717</v>
      </c>
      <c r="H35" s="4">
        <v>9.5626574850956487</v>
      </c>
      <c r="I35" s="4">
        <v>1.8997838521378014</v>
      </c>
      <c r="J35" s="4">
        <v>0.81950805163352403</v>
      </c>
      <c r="K35" s="4">
        <v>1.6887077847641427</v>
      </c>
      <c r="L35" s="4">
        <v>16.487418852572553</v>
      </c>
      <c r="M35" s="4">
        <v>17.183438958333035</v>
      </c>
      <c r="N35" s="4">
        <v>8.2397873500229979E-2</v>
      </c>
      <c r="O35" s="4">
        <v>6.7553339879703717E-2</v>
      </c>
      <c r="P35" s="4">
        <v>0.96823269228913655</v>
      </c>
      <c r="Q35" s="4">
        <v>0.10875187555261143</v>
      </c>
      <c r="R35" s="4">
        <v>0.53161461633847806</v>
      </c>
      <c r="S35" s="4">
        <v>0.45986242024607882</v>
      </c>
    </row>
    <row r="36" spans="2:19" x14ac:dyDescent="0.2">
      <c r="B36" s="1" t="s">
        <v>7</v>
      </c>
      <c r="C36" s="11">
        <v>5</v>
      </c>
      <c r="D36" s="7">
        <v>44319</v>
      </c>
      <c r="E36" s="2">
        <v>14</v>
      </c>
      <c r="F36" s="11">
        <v>4900</v>
      </c>
      <c r="G36" s="4">
        <v>25.121428571428574</v>
      </c>
      <c r="H36" s="4">
        <v>7.5481200799319303</v>
      </c>
      <c r="I36" s="4">
        <v>2.5119974001039296</v>
      </c>
      <c r="J36" s="4">
        <v>0.58142477729564268</v>
      </c>
      <c r="K36" s="4">
        <v>1.9797767553393895</v>
      </c>
      <c r="L36" s="4">
        <v>16.194550345278927</v>
      </c>
      <c r="M36" s="4">
        <v>19.729463503291715</v>
      </c>
      <c r="N36" s="4">
        <v>9.7024076316893498E-2</v>
      </c>
      <c r="O36" s="4">
        <v>7.6511208524783519E-2</v>
      </c>
      <c r="P36" s="4">
        <v>1.1214156362299665</v>
      </c>
      <c r="Q36" s="4">
        <v>0.10933909091875499</v>
      </c>
      <c r="R36" s="4">
        <v>0.54720442839859684</v>
      </c>
      <c r="S36" s="4">
        <v>0.50076161170983624</v>
      </c>
    </row>
    <row r="37" spans="2:19" x14ac:dyDescent="0.2">
      <c r="B37" s="1" t="s">
        <v>6</v>
      </c>
      <c r="C37" s="11">
        <v>6</v>
      </c>
      <c r="D37" s="7">
        <v>44333</v>
      </c>
      <c r="E37" s="2">
        <v>14</v>
      </c>
      <c r="F37" s="11">
        <v>4900</v>
      </c>
      <c r="G37" s="4">
        <v>10.989285714285716</v>
      </c>
      <c r="H37" s="4">
        <v>8.6220064607362197</v>
      </c>
      <c r="I37" s="4">
        <v>2.6258601864436333</v>
      </c>
      <c r="J37" s="4">
        <v>0.26616193296491164</v>
      </c>
      <c r="K37" s="4">
        <v>1.3451763173643483</v>
      </c>
      <c r="L37" s="4">
        <v>6.8221582962417493</v>
      </c>
      <c r="M37" s="4">
        <v>30.114922751429884</v>
      </c>
      <c r="N37" s="4">
        <v>6.8134021787546586E-2</v>
      </c>
      <c r="O37" s="4">
        <v>1.8620246689502348E-2</v>
      </c>
      <c r="P37" s="4">
        <v>0.78080752848164925</v>
      </c>
      <c r="Q37" s="4">
        <v>3.982279532753312E-2</v>
      </c>
      <c r="R37" s="4">
        <v>0.35886445045044785</v>
      </c>
      <c r="S37" s="4">
        <v>0.31103669352581714</v>
      </c>
    </row>
    <row r="38" spans="2:19" x14ac:dyDescent="0.2">
      <c r="B38" s="1"/>
      <c r="C38" s="11">
        <v>7</v>
      </c>
      <c r="D38" s="7">
        <v>44347</v>
      </c>
      <c r="E38" s="2">
        <v>14</v>
      </c>
      <c r="F38" s="11">
        <v>4900</v>
      </c>
      <c r="G38" s="4">
        <v>14.25357142857143</v>
      </c>
      <c r="H38" s="4">
        <v>6.43813229688259</v>
      </c>
      <c r="I38" s="4">
        <v>2.5128961573884316</v>
      </c>
      <c r="J38" s="4">
        <v>0.46908875701710928</v>
      </c>
      <c r="K38" s="4">
        <v>2.495646542962779</v>
      </c>
      <c r="L38" s="4">
        <v>15.599676107364846</v>
      </c>
      <c r="M38" s="4">
        <v>17.116473719431241</v>
      </c>
      <c r="N38" s="4">
        <v>0.12607733684793271</v>
      </c>
      <c r="O38" s="4">
        <v>8.6327047360920492E-2</v>
      </c>
      <c r="P38" s="4">
        <v>1.4389113432436451</v>
      </c>
      <c r="Q38" s="4">
        <v>0.10690547454589291</v>
      </c>
      <c r="R38" s="4">
        <v>0.6263479432678396</v>
      </c>
      <c r="S38" s="4">
        <v>0.55862543790154839</v>
      </c>
    </row>
    <row r="39" spans="2:19" x14ac:dyDescent="0.2">
      <c r="B39" s="1"/>
      <c r="C39" s="11">
        <v>8</v>
      </c>
      <c r="D39" s="7">
        <v>44361</v>
      </c>
      <c r="E39" s="2">
        <v>14</v>
      </c>
      <c r="F39" s="11">
        <v>4900</v>
      </c>
      <c r="G39" s="4">
        <v>32.814285714285717</v>
      </c>
      <c r="H39" s="4">
        <v>5.7413425715148882</v>
      </c>
      <c r="I39" s="4">
        <v>1.7989481468570316</v>
      </c>
      <c r="J39" s="4">
        <v>0.55500204363648542</v>
      </c>
      <c r="K39" s="4">
        <v>2.618190059521265</v>
      </c>
      <c r="L39" s="4">
        <v>20.527107954049423</v>
      </c>
      <c r="M39" s="4">
        <v>9.8327140720872634</v>
      </c>
      <c r="N39" s="4">
        <v>0.12712311138914065</v>
      </c>
      <c r="O39" s="4">
        <v>9.3389187888584996E-2</v>
      </c>
      <c r="P39" s="4">
        <v>1.477805503648032</v>
      </c>
      <c r="Q39" s="4">
        <v>0.11463686439040566</v>
      </c>
      <c r="R39" s="4">
        <v>0.67213465381252124</v>
      </c>
      <c r="S39" s="4">
        <v>0.6321557499577185</v>
      </c>
    </row>
    <row r="40" spans="2:19" x14ac:dyDescent="0.2">
      <c r="B40" s="1"/>
      <c r="C40" s="11">
        <v>9</v>
      </c>
      <c r="D40" s="7">
        <v>44375</v>
      </c>
      <c r="E40" s="2">
        <v>14</v>
      </c>
      <c r="F40" s="11">
        <v>4900</v>
      </c>
      <c r="G40" s="4">
        <v>2.8160714285714286</v>
      </c>
      <c r="H40" s="4">
        <v>7.0429344783006229</v>
      </c>
      <c r="I40" s="4">
        <v>1.9259197962004162</v>
      </c>
      <c r="J40" s="4">
        <v>0.64414490150346793</v>
      </c>
      <c r="K40" s="4">
        <v>2.9788949067990238</v>
      </c>
      <c r="L40" s="4">
        <v>17.206411647484593</v>
      </c>
      <c r="M40" s="4">
        <v>13.779195807342798</v>
      </c>
      <c r="N40" s="4">
        <v>0.14700602584405215</v>
      </c>
      <c r="O40" s="4">
        <v>0.11351366686661188</v>
      </c>
      <c r="P40" s="4">
        <v>1.7018969253150014</v>
      </c>
      <c r="Q40" s="4">
        <v>0.16595749764150522</v>
      </c>
      <c r="R40" s="4">
        <v>0.71402525856582655</v>
      </c>
      <c r="S40" s="4">
        <v>0.67846016879132365</v>
      </c>
    </row>
    <row r="41" spans="2:19" x14ac:dyDescent="0.2">
      <c r="B41" s="1"/>
      <c r="C41" s="11">
        <v>10</v>
      </c>
      <c r="D41" s="7">
        <v>44389</v>
      </c>
      <c r="E41" s="2">
        <v>14</v>
      </c>
      <c r="F41" s="11">
        <v>4900</v>
      </c>
      <c r="G41" s="4">
        <v>12.807142857142859</v>
      </c>
      <c r="H41" s="4">
        <v>6.8191615415593843</v>
      </c>
      <c r="I41" s="4">
        <v>2.3139351338997356</v>
      </c>
      <c r="J41" s="4">
        <v>0.59939428670767692</v>
      </c>
      <c r="K41" s="4">
        <v>2.8069809812964355</v>
      </c>
      <c r="L41" s="4">
        <v>17.52785097847029</v>
      </c>
      <c r="M41" s="4">
        <v>15.09858315942969</v>
      </c>
      <c r="N41" s="4">
        <v>0.1416965628418202</v>
      </c>
      <c r="O41" s="4">
        <v>0.12113404298493682</v>
      </c>
      <c r="P41" s="4">
        <v>1.6626082376940416</v>
      </c>
      <c r="Q41" s="4">
        <v>0.18279372986702239</v>
      </c>
      <c r="R41" s="4">
        <v>0.64974742720933953</v>
      </c>
      <c r="S41" s="4">
        <v>0.63234513574866125</v>
      </c>
    </row>
    <row r="42" spans="2:19" x14ac:dyDescent="0.2">
      <c r="B42" s="1"/>
      <c r="C42" s="11">
        <v>11</v>
      </c>
      <c r="D42" s="7">
        <v>44403</v>
      </c>
      <c r="E42" s="2">
        <v>14</v>
      </c>
      <c r="F42" s="11">
        <v>4900</v>
      </c>
      <c r="G42" s="4">
        <v>8.3928571428571423</v>
      </c>
      <c r="H42" s="4">
        <v>8.6514639988010824</v>
      </c>
      <c r="I42" s="4">
        <v>2.1402559959221552</v>
      </c>
      <c r="J42" s="4">
        <v>0.85799784246262134</v>
      </c>
      <c r="K42" s="4">
        <v>2.4477101983613934</v>
      </c>
      <c r="L42" s="4">
        <v>14.999516941381316</v>
      </c>
      <c r="M42" s="4">
        <v>14.954717180948666</v>
      </c>
      <c r="N42" s="4">
        <v>0.11854251236864666</v>
      </c>
      <c r="O42" s="4">
        <v>0.11303621847674025</v>
      </c>
      <c r="P42" s="4">
        <v>1.4170492915296768</v>
      </c>
      <c r="Q42" s="4">
        <v>0.16147814625118445</v>
      </c>
      <c r="R42" s="4">
        <v>0.62129477073585382</v>
      </c>
      <c r="S42" s="4">
        <v>0.57048805011426451</v>
      </c>
    </row>
    <row r="43" spans="2:19" x14ac:dyDescent="0.2">
      <c r="B43" s="1"/>
      <c r="C43" s="11">
        <v>12</v>
      </c>
      <c r="D43" s="7">
        <v>44417</v>
      </c>
      <c r="E43" s="2">
        <v>14</v>
      </c>
      <c r="F43" s="11">
        <v>4900</v>
      </c>
      <c r="G43" s="4">
        <v>18.610714285714288</v>
      </c>
      <c r="H43" s="4">
        <v>7.3672430696891871</v>
      </c>
      <c r="I43" s="4">
        <v>2.7513032025482334</v>
      </c>
      <c r="J43" s="4">
        <v>0.60692170661791289</v>
      </c>
      <c r="K43" s="4">
        <v>2.1359896272346259</v>
      </c>
      <c r="L43" s="4">
        <v>14.29460478242957</v>
      </c>
      <c r="M43" s="4">
        <v>17.837395339434849</v>
      </c>
      <c r="N43" s="4">
        <v>0.10403731281591305</v>
      </c>
      <c r="O43" s="4">
        <v>9.552221390970965E-2</v>
      </c>
      <c r="P43" s="4">
        <v>1.2220386389746789</v>
      </c>
      <c r="Q43" s="4">
        <v>0.13376886975708618</v>
      </c>
      <c r="R43" s="4">
        <v>0.55170462998092862</v>
      </c>
      <c r="S43" s="4">
        <v>0.50444759710216536</v>
      </c>
    </row>
    <row r="44" spans="2:19" x14ac:dyDescent="0.2">
      <c r="B44" s="1"/>
      <c r="C44" s="11">
        <v>13</v>
      </c>
      <c r="D44" s="7">
        <v>44431</v>
      </c>
      <c r="E44" s="2">
        <v>14</v>
      </c>
      <c r="F44" s="11">
        <v>4900</v>
      </c>
      <c r="G44" s="4">
        <v>38.585714285714282</v>
      </c>
      <c r="H44" s="4">
        <v>7.2553794404719252</v>
      </c>
      <c r="I44" s="4">
        <v>1.6784472985039223</v>
      </c>
      <c r="J44" s="4">
        <v>0.57261629475125442</v>
      </c>
      <c r="K44" s="4">
        <v>2.5107814782830471</v>
      </c>
      <c r="L44" s="4">
        <v>17.352571752688764</v>
      </c>
      <c r="M44" s="4">
        <v>14.05669564040026</v>
      </c>
      <c r="N44" s="4">
        <v>0.12073707862405798</v>
      </c>
      <c r="O44" s="4">
        <v>0.10948878240540527</v>
      </c>
      <c r="P44" s="4">
        <v>1.4296662562472613</v>
      </c>
      <c r="Q44" s="4">
        <v>0.13744174627396147</v>
      </c>
      <c r="R44" s="4">
        <v>0.66568766744189634</v>
      </c>
      <c r="S44" s="4">
        <v>0.61079532671668024</v>
      </c>
    </row>
    <row r="45" spans="2:19" x14ac:dyDescent="0.2">
      <c r="B45" s="1"/>
      <c r="C45" s="11">
        <v>14</v>
      </c>
      <c r="D45" s="7">
        <v>44445</v>
      </c>
      <c r="E45" s="2">
        <v>14</v>
      </c>
      <c r="F45" s="11">
        <v>4900</v>
      </c>
      <c r="G45" s="4">
        <v>18.098214285714285</v>
      </c>
      <c r="H45" s="4">
        <v>7.0555897027777421</v>
      </c>
      <c r="I45" s="4">
        <v>1.7612981628213964</v>
      </c>
      <c r="J45" s="4">
        <v>0.65725242475787238</v>
      </c>
      <c r="K45" s="4">
        <v>2.8065190667053805</v>
      </c>
      <c r="L45" s="4">
        <v>17.96879750576478</v>
      </c>
      <c r="M45" s="4">
        <v>12.097865707514941</v>
      </c>
      <c r="N45" s="4">
        <v>0.13767941990200316</v>
      </c>
      <c r="O45" s="4">
        <v>0.11552426019361683</v>
      </c>
      <c r="P45" s="4">
        <v>1.6248357711695522</v>
      </c>
      <c r="Q45" s="4">
        <v>0.43011250243122295</v>
      </c>
      <c r="R45" s="4">
        <v>0.73037943406581851</v>
      </c>
      <c r="S45" s="4">
        <v>0.99752038416097288</v>
      </c>
    </row>
    <row r="46" spans="2:19" x14ac:dyDescent="0.2">
      <c r="B46" s="1"/>
      <c r="C46" s="11">
        <v>15</v>
      </c>
      <c r="D46" s="7">
        <v>44459</v>
      </c>
      <c r="E46" s="2">
        <v>14</v>
      </c>
      <c r="F46" s="11">
        <v>4900</v>
      </c>
      <c r="G46" s="4">
        <v>29.1</v>
      </c>
      <c r="H46" s="4">
        <v>6.1847527966990707</v>
      </c>
      <c r="I46" s="4">
        <v>1.879669574389764</v>
      </c>
      <c r="J46" s="4">
        <v>0.58545145775019092</v>
      </c>
      <c r="K46" s="4">
        <v>2.7805769812648267</v>
      </c>
      <c r="L46" s="4">
        <v>18.074881460947346</v>
      </c>
      <c r="M46" s="4">
        <v>11.215787940920459</v>
      </c>
      <c r="N46" s="4">
        <v>0.13380786266817876</v>
      </c>
      <c r="O46" s="4">
        <v>0.12108747547734551</v>
      </c>
      <c r="P46" s="4">
        <v>1.5861157544998687</v>
      </c>
      <c r="Q46" s="4">
        <v>0.13571474947824244</v>
      </c>
      <c r="R46" s="4">
        <v>0.68312525310101435</v>
      </c>
      <c r="S46" s="4">
        <v>0.67098375081327277</v>
      </c>
    </row>
    <row r="47" spans="2:19" x14ac:dyDescent="0.2">
      <c r="B47" s="1"/>
      <c r="C47" s="11">
        <v>16</v>
      </c>
      <c r="D47" s="7">
        <v>44473</v>
      </c>
      <c r="E47" s="2">
        <v>14</v>
      </c>
      <c r="F47" s="11">
        <v>4900</v>
      </c>
      <c r="G47" s="4">
        <v>32.876785714285717</v>
      </c>
      <c r="H47" s="4">
        <v>6.7046836550792808</v>
      </c>
      <c r="I47" s="4">
        <v>1.6665362226043587</v>
      </c>
      <c r="J47" s="4">
        <v>0.59890326051077625</v>
      </c>
      <c r="K47" s="4">
        <v>2.6103512110145806</v>
      </c>
      <c r="L47" s="4">
        <v>17.270543644794341</v>
      </c>
      <c r="M47" s="4">
        <v>12.027653394880568</v>
      </c>
      <c r="N47" s="4">
        <v>0.12545423383815885</v>
      </c>
      <c r="O47" s="4">
        <v>0.11773923950050065</v>
      </c>
      <c r="P47" s="4">
        <v>1.4919030727725839</v>
      </c>
      <c r="Q47" s="4">
        <v>0.13204363392729246</v>
      </c>
      <c r="R47" s="4">
        <v>0.67414495871313962</v>
      </c>
      <c r="S47" s="4">
        <v>0.63448179972994356</v>
      </c>
    </row>
    <row r="48" spans="2:19" x14ac:dyDescent="0.2">
      <c r="B48" s="1"/>
      <c r="C48" s="11">
        <v>17</v>
      </c>
      <c r="D48" s="7">
        <v>44487</v>
      </c>
      <c r="E48" s="2">
        <v>14</v>
      </c>
      <c r="F48" s="11">
        <v>4900</v>
      </c>
      <c r="G48" s="4">
        <v>25.121428571428574</v>
      </c>
      <c r="H48" s="4">
        <v>6.2298005347691525</v>
      </c>
      <c r="I48" s="4">
        <v>2.3343683638944182</v>
      </c>
      <c r="J48" s="4">
        <v>0.59271776167058221</v>
      </c>
      <c r="K48" s="4">
        <v>2.7324564737926589</v>
      </c>
      <c r="L48" s="4">
        <v>17.212993289821906</v>
      </c>
      <c r="M48" s="4">
        <v>12.938704745877958</v>
      </c>
      <c r="N48" s="4">
        <v>0.13218137399596197</v>
      </c>
      <c r="O48" s="4">
        <v>0.12175899587961569</v>
      </c>
      <c r="P48" s="4">
        <v>1.5584413070483734</v>
      </c>
      <c r="Q48" s="4">
        <v>0.14076488188823008</v>
      </c>
      <c r="R48" s="4">
        <v>0.66812196792910405</v>
      </c>
      <c r="S48" s="4">
        <v>0.64922406557972301</v>
      </c>
    </row>
    <row r="49" spans="2:19" x14ac:dyDescent="0.2">
      <c r="B49" s="1"/>
      <c r="C49" s="11">
        <f>+C48+1</f>
        <v>18</v>
      </c>
      <c r="D49" s="7">
        <v>44501</v>
      </c>
      <c r="E49" s="2">
        <v>14</v>
      </c>
      <c r="F49" s="11">
        <v>4900</v>
      </c>
      <c r="G49" s="4">
        <v>10.989285714285716</v>
      </c>
      <c r="H49" s="4">
        <v>8.8715708005958831</v>
      </c>
      <c r="I49" s="4">
        <v>2.0355569222742087</v>
      </c>
      <c r="J49" s="4">
        <v>0.66994064222371408</v>
      </c>
      <c r="K49" s="4">
        <v>2.1275189997456749</v>
      </c>
      <c r="L49" s="4">
        <v>13.329153687651004</v>
      </c>
      <c r="M49" s="4">
        <v>18.816180860569084</v>
      </c>
      <c r="N49" s="4">
        <v>0.10266714123990091</v>
      </c>
      <c r="O49" s="4">
        <v>0.1072352530285576</v>
      </c>
      <c r="P49" s="4">
        <v>1.2248698297031906</v>
      </c>
      <c r="Q49" s="4">
        <v>0.14947066013715249</v>
      </c>
      <c r="R49" s="4">
        <v>0.53812628705219212</v>
      </c>
      <c r="S49" s="4">
        <v>0.51361953930237692</v>
      </c>
    </row>
    <row r="50" spans="2:19" x14ac:dyDescent="0.2">
      <c r="B50" s="1"/>
      <c r="C50" s="11">
        <f t="shared" ref="C50:C51" si="1">+C49+1</f>
        <v>19</v>
      </c>
      <c r="D50" s="7">
        <v>44515</v>
      </c>
      <c r="E50" s="2">
        <v>14</v>
      </c>
      <c r="F50" s="11">
        <v>4900</v>
      </c>
      <c r="G50" s="4">
        <v>14.25357142857143</v>
      </c>
      <c r="H50" s="4">
        <v>6.7139142400729526</v>
      </c>
      <c r="I50" s="4">
        <v>2.6843152676026083</v>
      </c>
      <c r="J50" s="4">
        <v>0.68376942695764853</v>
      </c>
      <c r="K50" s="4">
        <v>2.4914056416850885</v>
      </c>
      <c r="L50" s="4">
        <v>16.835981398734148</v>
      </c>
      <c r="M50" s="4">
        <v>14.141766940290541</v>
      </c>
      <c r="N50" s="4">
        <v>0.11750433560674699</v>
      </c>
      <c r="O50" s="4">
        <v>0.11352334022107868</v>
      </c>
      <c r="P50" s="4">
        <v>1.3971884841859212</v>
      </c>
      <c r="Q50" s="4">
        <v>0.16762284990021054</v>
      </c>
      <c r="R50" s="4">
        <v>0.63032492000831009</v>
      </c>
      <c r="S50" s="4">
        <v>0.61469001552549685</v>
      </c>
    </row>
    <row r="51" spans="2:19" x14ac:dyDescent="0.2">
      <c r="B51" s="1"/>
      <c r="C51" s="11">
        <f t="shared" si="1"/>
        <v>20</v>
      </c>
      <c r="D51" s="7">
        <v>44529</v>
      </c>
      <c r="E51" s="2">
        <v>14</v>
      </c>
      <c r="F51" s="11">
        <v>4900</v>
      </c>
      <c r="G51" s="4">
        <v>32.814285714285717</v>
      </c>
      <c r="H51" s="4">
        <v>6.356584283564418</v>
      </c>
      <c r="I51" s="4">
        <v>1.7973584308087958</v>
      </c>
      <c r="J51" s="4">
        <v>0.59699286852773448</v>
      </c>
      <c r="K51" s="4">
        <v>2.5000766181794205</v>
      </c>
      <c r="L51" s="4">
        <v>18.017810567600602</v>
      </c>
      <c r="M51" s="4">
        <v>10.933194765160474</v>
      </c>
      <c r="N51" s="4">
        <v>0.11730232628083914</v>
      </c>
      <c r="O51" s="4">
        <v>0.1145415676884874</v>
      </c>
      <c r="P51" s="4">
        <v>1.3956698815566029</v>
      </c>
      <c r="Q51" s="4">
        <v>0.2433107767266991</v>
      </c>
      <c r="R51" s="4">
        <v>0.61290918138913753</v>
      </c>
      <c r="S51" s="4">
        <v>0.70997074307404873</v>
      </c>
    </row>
    <row r="52" spans="2:19" x14ac:dyDescent="0.2">
      <c r="B52" s="1"/>
      <c r="C52" s="1">
        <v>21</v>
      </c>
      <c r="D52" s="7">
        <v>44543</v>
      </c>
      <c r="E52" s="2">
        <v>14</v>
      </c>
      <c r="F52" s="11">
        <v>4900</v>
      </c>
      <c r="G52" s="4">
        <v>2.8160714285714286</v>
      </c>
      <c r="H52" s="13">
        <v>9.942562921301132</v>
      </c>
      <c r="I52" s="13">
        <v>1.9809568213525299</v>
      </c>
      <c r="J52" s="4">
        <v>1.4271733543338503E-2</v>
      </c>
      <c r="K52" s="4">
        <v>3.8552294331980694E-2</v>
      </c>
      <c r="L52" s="4">
        <v>0.46095964938119804</v>
      </c>
      <c r="M52" s="4">
        <v>39.486889926472912</v>
      </c>
      <c r="N52" s="4">
        <v>1.7551280749544118E-4</v>
      </c>
      <c r="O52" s="4">
        <v>4.5009155172277904E-3</v>
      </c>
      <c r="P52" s="4">
        <v>3.5426870714897862E-2</v>
      </c>
      <c r="Q52" s="4">
        <v>1.9140972741296031E-2</v>
      </c>
      <c r="R52" s="4">
        <v>5.3260709865870136E-2</v>
      </c>
      <c r="S52" s="4">
        <v>4.1046785253793364E-2</v>
      </c>
    </row>
    <row r="53" spans="2:19" x14ac:dyDescent="0.2">
      <c r="B53" s="1"/>
      <c r="D53" s="7">
        <v>44557</v>
      </c>
    </row>
    <row r="54" spans="2:19" x14ac:dyDescent="0.2">
      <c r="B54" s="10"/>
      <c r="C54" s="8" t="s">
        <v>10</v>
      </c>
      <c r="D54" s="9">
        <v>44554</v>
      </c>
      <c r="E54" s="9"/>
      <c r="F54" s="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本多牧生</cp:lastModifiedBy>
  <dcterms:created xsi:type="dcterms:W3CDTF">2017-07-04T01:07:28Z</dcterms:created>
  <dcterms:modified xsi:type="dcterms:W3CDTF">2023-04-03T02:32:33Z</dcterms:modified>
</cp:coreProperties>
</file>