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1/"/>
    </mc:Choice>
  </mc:AlternateContent>
  <xr:revisionPtr revIDLastSave="0" documentId="8_{83A910D4-B522-1C49-BF5C-91AECEC7AC2E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E14" i="1" s="1"/>
  <c r="A13" i="1"/>
  <c r="B13" i="1"/>
  <c r="C13" i="1"/>
  <c r="D13" i="1"/>
  <c r="X13" i="1" s="1"/>
  <c r="E13" i="1"/>
  <c r="F13" i="1"/>
  <c r="G13" i="1"/>
  <c r="H13" i="1"/>
  <c r="Y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I18" i="1"/>
  <c r="J18" i="1"/>
  <c r="Z18" i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AA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AA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 s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/>
  <c r="I66" i="1"/>
  <c r="J66" i="1"/>
  <c r="Z66" i="1" s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 s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AA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AA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 s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/>
  <c r="I94" i="1"/>
  <c r="J94" i="1"/>
  <c r="Z94" i="1" s="1"/>
  <c r="AA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/>
  <c r="AA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 s="1"/>
  <c r="AE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AA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AA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AA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V132" i="1"/>
  <c r="M132" i="1"/>
  <c r="N132" i="1"/>
  <c r="O132" i="1"/>
  <c r="P132" i="1"/>
  <c r="A133" i="1"/>
  <c r="B133" i="1"/>
  <c r="C133" i="1"/>
  <c r="D133" i="1"/>
  <c r="X133" i="1"/>
  <c r="AA133" i="1"/>
  <c r="E133" i="1"/>
  <c r="F133" i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AA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/>
  <c r="X139" i="1"/>
  <c r="AA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AA141" i="1" s="1"/>
  <c r="E141" i="1"/>
  <c r="F141" i="1"/>
  <c r="G141" i="1"/>
  <c r="H141" i="1"/>
  <c r="Y141" i="1"/>
  <c r="AE141" i="1" s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/>
  <c r="I142" i="1"/>
  <c r="J142" i="1"/>
  <c r="Z142" i="1" s="1"/>
  <c r="AA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 s="1"/>
  <c r="AA146" i="1" s="1"/>
  <c r="K146" i="1"/>
  <c r="L146" i="1"/>
  <c r="M146" i="1"/>
  <c r="N146" i="1"/>
  <c r="O146" i="1"/>
  <c r="P146" i="1"/>
  <c r="A147" i="1"/>
  <c r="B147" i="1"/>
  <c r="C147" i="1"/>
  <c r="D147" i="1"/>
  <c r="X147" i="1" s="1"/>
  <c r="AA147" i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AA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AA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AA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AA195" i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AA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AA200" i="1" s="1"/>
  <c r="E200" i="1"/>
  <c r="F200" i="1"/>
  <c r="G200" i="1"/>
  <c r="H200" i="1"/>
  <c r="Y200" i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/>
  <c r="I201" i="1"/>
  <c r="J201" i="1"/>
  <c r="Z201" i="1" s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AA202" i="1"/>
  <c r="E202" i="1"/>
  <c r="F202" i="1"/>
  <c r="G202" i="1"/>
  <c r="H202" i="1"/>
  <c r="Y202" i="1"/>
  <c r="AE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AA209" i="1"/>
  <c r="E209" i="1"/>
  <c r="F209" i="1"/>
  <c r="G209" i="1"/>
  <c r="H209" i="1"/>
  <c r="Y209" i="1" s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 s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AA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/>
  <c r="AE218" i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AA220" i="1"/>
  <c r="E220" i="1"/>
  <c r="F220" i="1"/>
  <c r="G220" i="1"/>
  <c r="H220" i="1"/>
  <c r="Y220" i="1"/>
  <c r="AE220" i="1"/>
  <c r="I220" i="1"/>
  <c r="J220" i="1"/>
  <c r="Z220" i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 s="1"/>
  <c r="I222" i="1"/>
  <c r="J222" i="1"/>
  <c r="Z222" i="1"/>
  <c r="AA222" i="1" s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AA231" i="1"/>
  <c r="E231" i="1"/>
  <c r="F231" i="1"/>
  <c r="G231" i="1"/>
  <c r="H231" i="1"/>
  <c r="Y231" i="1"/>
  <c r="AE231" i="1"/>
  <c r="I231" i="1"/>
  <c r="J231" i="1"/>
  <c r="Z231" i="1"/>
  <c r="K231" i="1"/>
  <c r="L231" i="1"/>
  <c r="V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AA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AA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AA247" i="1" s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AA248" i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/>
  <c r="AA250" i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AA256" i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 s="1"/>
  <c r="I258" i="1"/>
  <c r="J258" i="1"/>
  <c r="Z258" i="1" s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/>
  <c r="AA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AA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AA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/>
  <c r="AA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/>
  <c r="I295" i="1"/>
  <c r="J295" i="1"/>
  <c r="Z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A302" i="1" s="1"/>
  <c r="AE302" i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/>
  <c r="AA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AA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AE314" i="1" s="1"/>
  <c r="I314" i="1"/>
  <c r="J314" i="1"/>
  <c r="Z314" i="1" s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/>
  <c r="AE333" i="1" s="1"/>
  <c r="I333" i="1"/>
  <c r="J333" i="1"/>
  <c r="Z333" i="1" s="1"/>
  <c r="AA333" i="1" s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/>
  <c r="I334" i="1"/>
  <c r="J334" i="1"/>
  <c r="Z334" i="1"/>
  <c r="AA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V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AA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/>
  <c r="I346" i="1"/>
  <c r="J346" i="1"/>
  <c r="Z346" i="1"/>
  <c r="AA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AA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/>
  <c r="K363" i="1"/>
  <c r="L363" i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AA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V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A384" i="1" s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 s="1"/>
  <c r="AA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I395" i="1"/>
  <c r="J395" i="1"/>
  <c r="Z395" i="1" s="1"/>
  <c r="AA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G399" i="1"/>
  <c r="H399" i="1"/>
  <c r="Y399" i="1"/>
  <c r="AE399" i="1"/>
  <c r="I399" i="1"/>
  <c r="J399" i="1"/>
  <c r="Z399" i="1" s="1"/>
  <c r="AA399" i="1" s="1"/>
  <c r="K399" i="1"/>
  <c r="L399" i="1"/>
  <c r="T399" i="1" s="1"/>
  <c r="U399" i="1" s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AA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AA406" i="1" s="1"/>
  <c r="K406" i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/>
  <c r="AA413" i="1" s="1"/>
  <c r="E413" i="1"/>
  <c r="F413" i="1"/>
  <c r="G413" i="1"/>
  <c r="H413" i="1"/>
  <c r="Y413" i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I414" i="1"/>
  <c r="J414" i="1"/>
  <c r="Z414" i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R415" i="1" s="1"/>
  <c r="G415" i="1"/>
  <c r="H415" i="1"/>
  <c r="Y415" i="1" s="1"/>
  <c r="I415" i="1"/>
  <c r="J415" i="1"/>
  <c r="Z415" i="1" s="1"/>
  <c r="K415" i="1"/>
  <c r="L415" i="1"/>
  <c r="V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AA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AA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/>
  <c r="AA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 s="1"/>
  <c r="AA426" i="1" s="1"/>
  <c r="K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V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AA430" i="1"/>
  <c r="E430" i="1"/>
  <c r="F430" i="1"/>
  <c r="G430" i="1"/>
  <c r="H430" i="1"/>
  <c r="Y430" i="1"/>
  <c r="AE430" i="1"/>
  <c r="I430" i="1"/>
  <c r="J430" i="1"/>
  <c r="Z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/>
  <c r="AA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/>
  <c r="AA433" i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/>
  <c r="AE439" i="1" s="1"/>
  <c r="I439" i="1"/>
  <c r="J439" i="1"/>
  <c r="Z439" i="1"/>
  <c r="AA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/>
  <c r="AE444" i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I448" i="1"/>
  <c r="J448" i="1"/>
  <c r="Z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K453" i="1"/>
  <c r="L453" i="1"/>
  <c r="V453" i="1" s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 s="1"/>
  <c r="K458" i="1"/>
  <c r="L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 s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AA470" i="1" s="1"/>
  <c r="E470" i="1"/>
  <c r="F470" i="1"/>
  <c r="G470" i="1"/>
  <c r="H470" i="1"/>
  <c r="Y470" i="1"/>
  <c r="AE470" i="1" s="1"/>
  <c r="I470" i="1"/>
  <c r="J470" i="1"/>
  <c r="Z470" i="1"/>
  <c r="K470" i="1"/>
  <c r="L470" i="1"/>
  <c r="V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AA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/>
  <c r="I483" i="1"/>
  <c r="J483" i="1"/>
  <c r="Z483" i="1" s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/>
  <c r="AA487" i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R491" i="1"/>
  <c r="S491" i="1" s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/>
  <c r="I493" i="1"/>
  <c r="J493" i="1"/>
  <c r="Z493" i="1" s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/>
  <c r="I504" i="1"/>
  <c r="J504" i="1"/>
  <c r="Z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/>
  <c r="I506" i="1"/>
  <c r="J506" i="1"/>
  <c r="Z506" i="1"/>
  <c r="K506" i="1"/>
  <c r="L506" i="1"/>
  <c r="V506" i="1"/>
  <c r="M506" i="1"/>
  <c r="N506" i="1"/>
  <c r="O506" i="1"/>
  <c r="P506" i="1"/>
  <c r="T506" i="1"/>
  <c r="U506" i="1" s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E508" i="1"/>
  <c r="F508" i="1"/>
  <c r="G508" i="1"/>
  <c r="H508" i="1"/>
  <c r="Y508" i="1"/>
  <c r="AE508" i="1" s="1"/>
  <c r="I508" i="1"/>
  <c r="J508" i="1"/>
  <c r="Z508" i="1"/>
  <c r="K508" i="1"/>
  <c r="L508" i="1"/>
  <c r="V508" i="1"/>
  <c r="M508" i="1"/>
  <c r="N508" i="1"/>
  <c r="O508" i="1"/>
  <c r="P508" i="1"/>
  <c r="X508" i="1"/>
  <c r="A509" i="1"/>
  <c r="B509" i="1"/>
  <c r="C509" i="1"/>
  <c r="D509" i="1"/>
  <c r="X509" i="1" s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T510" i="1" s="1"/>
  <c r="U510" i="1" s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I511" i="1"/>
  <c r="J511" i="1"/>
  <c r="Z511" i="1" s="1"/>
  <c r="K511" i="1"/>
  <c r="L511" i="1"/>
  <c r="V511" i="1" s="1"/>
  <c r="M511" i="1"/>
  <c r="N511" i="1"/>
  <c r="O511" i="1"/>
  <c r="P511" i="1"/>
  <c r="Y511" i="1"/>
  <c r="AE511" i="1" s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K512" i="1"/>
  <c r="L512" i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K514" i="1"/>
  <c r="L514" i="1"/>
  <c r="T514" i="1" s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AA515" i="1"/>
  <c r="K515" i="1"/>
  <c r="T515" i="1" s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V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/>
  <c r="I521" i="1"/>
  <c r="J521" i="1"/>
  <c r="Z521" i="1"/>
  <c r="K521" i="1"/>
  <c r="L521" i="1"/>
  <c r="M521" i="1"/>
  <c r="N521" i="1"/>
  <c r="O521" i="1"/>
  <c r="P521" i="1"/>
  <c r="X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K522" i="1"/>
  <c r="T522" i="1" s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AA523" i="1" s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/>
  <c r="S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R526" i="1"/>
  <c r="S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AA527" i="1" s="1"/>
  <c r="K527" i="1"/>
  <c r="L527" i="1"/>
  <c r="T527" i="1"/>
  <c r="M527" i="1"/>
  <c r="N527" i="1"/>
  <c r="O527" i="1"/>
  <c r="P527" i="1"/>
  <c r="A528" i="1"/>
  <c r="B528" i="1"/>
  <c r="C528" i="1"/>
  <c r="D528" i="1"/>
  <c r="X528" i="1"/>
  <c r="E528" i="1"/>
  <c r="F528" i="1"/>
  <c r="R528" i="1" s="1"/>
  <c r="S528" i="1" s="1"/>
  <c r="G528" i="1"/>
  <c r="H528" i="1"/>
  <c r="Y528" i="1"/>
  <c r="AE528" i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X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 s="1"/>
  <c r="S533" i="1" s="1"/>
  <c r="G533" i="1"/>
  <c r="H533" i="1"/>
  <c r="Y533" i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R539" i="1"/>
  <c r="S539" i="1"/>
  <c r="G539" i="1"/>
  <c r="H539" i="1"/>
  <c r="I539" i="1"/>
  <c r="J539" i="1"/>
  <c r="Z539" i="1"/>
  <c r="AA539" i="1" s="1"/>
  <c r="K539" i="1"/>
  <c r="T539" i="1"/>
  <c r="U539" i="1" s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 s="1"/>
  <c r="X540" i="1" s="1"/>
  <c r="E540" i="1"/>
  <c r="F540" i="1"/>
  <c r="G540" i="1"/>
  <c r="H540" i="1"/>
  <c r="Y540" i="1"/>
  <c r="AE540" i="1"/>
  <c r="I540" i="1"/>
  <c r="J540" i="1"/>
  <c r="Z540" i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/>
  <c r="AA551" i="1" s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/>
  <c r="S567" i="1" s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/>
  <c r="X568" i="1" s="1"/>
  <c r="E568" i="1"/>
  <c r="F568" i="1"/>
  <c r="G568" i="1"/>
  <c r="H568" i="1"/>
  <c r="Y568" i="1"/>
  <c r="AE568" i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/>
  <c r="X571" i="1" s="1"/>
  <c r="E571" i="1"/>
  <c r="F571" i="1"/>
  <c r="R571" i="1"/>
  <c r="S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F573" i="1"/>
  <c r="R573" i="1"/>
  <c r="S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R574" i="1"/>
  <c r="S574" i="1"/>
  <c r="G574" i="1"/>
  <c r="H574" i="1"/>
  <c r="Y574" i="1" s="1"/>
  <c r="AE574" i="1" s="1"/>
  <c r="I574" i="1"/>
  <c r="J574" i="1"/>
  <c r="Z574" i="1"/>
  <c r="AA574" i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V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 s="1"/>
  <c r="X577" i="1" s="1"/>
  <c r="E577" i="1"/>
  <c r="F577" i="1"/>
  <c r="R577" i="1"/>
  <c r="S577" i="1"/>
  <c r="G577" i="1"/>
  <c r="H577" i="1"/>
  <c r="Y577" i="1" s="1"/>
  <c r="I577" i="1"/>
  <c r="J577" i="1"/>
  <c r="Z577" i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 s="1"/>
  <c r="X579" i="1" s="1"/>
  <c r="E579" i="1"/>
  <c r="R579" i="1" s="1"/>
  <c r="S579" i="1" s="1"/>
  <c r="F579" i="1"/>
  <c r="G579" i="1"/>
  <c r="H579" i="1"/>
  <c r="Y579" i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R585" i="1"/>
  <c r="S585" i="1" s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 s="1"/>
  <c r="S586" i="1" s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K602" i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/>
  <c r="AA644" i="1" s="1"/>
  <c r="K644" i="1"/>
  <c r="L644" i="1"/>
  <c r="V644" i="1"/>
  <c r="M644" i="1"/>
  <c r="N644" i="1"/>
  <c r="O644" i="1"/>
  <c r="P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E649" i="1"/>
  <c r="R649" i="1" s="1"/>
  <c r="S649" i="1" s="1"/>
  <c r="F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/>
  <c r="E650" i="1"/>
  <c r="F650" i="1"/>
  <c r="R650" i="1"/>
  <c r="S650" i="1" s="1"/>
  <c r="G650" i="1"/>
  <c r="H650" i="1"/>
  <c r="Y650" i="1" s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/>
  <c r="K652" i="1"/>
  <c r="L652" i="1"/>
  <c r="T652" i="1" s="1"/>
  <c r="U652" i="1" s="1"/>
  <c r="M652" i="1"/>
  <c r="N652" i="1"/>
  <c r="O652" i="1"/>
  <c r="P652" i="1"/>
  <c r="X652" i="1"/>
  <c r="AC652" i="1"/>
  <c r="AD652" i="1"/>
  <c r="AF652" i="1" s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Y656" i="1" s="1"/>
  <c r="I656" i="1"/>
  <c r="J656" i="1"/>
  <c r="Z656" i="1"/>
  <c r="AA656" i="1" s="1"/>
  <c r="K656" i="1"/>
  <c r="L656" i="1"/>
  <c r="M656" i="1"/>
  <c r="N656" i="1"/>
  <c r="O656" i="1"/>
  <c r="P656" i="1"/>
  <c r="X656" i="1"/>
  <c r="AE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R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S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I677" i="1"/>
  <c r="J677" i="1"/>
  <c r="Z677" i="1"/>
  <c r="AA677" i="1" s="1"/>
  <c r="K677" i="1"/>
  <c r="L677" i="1"/>
  <c r="M677" i="1"/>
  <c r="N677" i="1"/>
  <c r="O677" i="1"/>
  <c r="P677" i="1"/>
  <c r="V677" i="1"/>
  <c r="AE677" i="1"/>
  <c r="A678" i="1"/>
  <c r="B678" i="1"/>
  <c r="C678" i="1"/>
  <c r="D678" i="1"/>
  <c r="X678" i="1"/>
  <c r="E678" i="1"/>
  <c r="F678" i="1"/>
  <c r="R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S678" i="1"/>
  <c r="Z678" i="1"/>
  <c r="AA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R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S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 s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E693" i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/>
  <c r="Z699" i="1"/>
  <c r="AA699" i="1" s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/>
  <c r="X701" i="1"/>
  <c r="E701" i="1"/>
  <c r="F701" i="1"/>
  <c r="R701" i="1" s="1"/>
  <c r="S701" i="1" s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 s="1"/>
  <c r="E707" i="1"/>
  <c r="F707" i="1"/>
  <c r="R707" i="1" s="1"/>
  <c r="G707" i="1"/>
  <c r="H707" i="1"/>
  <c r="Y707" i="1"/>
  <c r="AE707" i="1" s="1"/>
  <c r="I707" i="1"/>
  <c r="J707" i="1"/>
  <c r="Z707" i="1" s="1"/>
  <c r="AA707" i="1"/>
  <c r="K707" i="1"/>
  <c r="L707" i="1"/>
  <c r="M707" i="1"/>
  <c r="N707" i="1"/>
  <c r="O707" i="1"/>
  <c r="P707" i="1"/>
  <c r="S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R714" i="1"/>
  <c r="S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R717" i="1" s="1"/>
  <c r="F717" i="1"/>
  <c r="S717" i="1"/>
  <c r="G717" i="1"/>
  <c r="H717" i="1"/>
  <c r="Y717" i="1"/>
  <c r="AE717" i="1" s="1"/>
  <c r="I717" i="1"/>
  <c r="J717" i="1"/>
  <c r="Z717" i="1" s="1"/>
  <c r="AA717" i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 s="1"/>
  <c r="S723" i="1"/>
  <c r="G723" i="1"/>
  <c r="H723" i="1"/>
  <c r="Y723" i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/>
  <c r="G724" i="1"/>
  <c r="H724" i="1"/>
  <c r="Y724" i="1" s="1"/>
  <c r="AE724" i="1" s="1"/>
  <c r="I724" i="1"/>
  <c r="J724" i="1"/>
  <c r="Z724" i="1" s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 s="1"/>
  <c r="AE726" i="1" s="1"/>
  <c r="AF726" i="1" s="1"/>
  <c r="AG726" i="1" s="1"/>
  <c r="AH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 s="1"/>
  <c r="AE729" i="1" s="1"/>
  <c r="AF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R739" i="1"/>
  <c r="S739" i="1"/>
  <c r="Z739" i="1"/>
  <c r="AA739" i="1" s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/>
  <c r="E744" i="1"/>
  <c r="F744" i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 s="1"/>
  <c r="X750" i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AB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G772" i="1"/>
  <c r="H772" i="1"/>
  <c r="Y772" i="1" s="1"/>
  <c r="AE772" i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/>
  <c r="M775" i="1"/>
  <c r="N775" i="1"/>
  <c r="O775" i="1"/>
  <c r="P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/>
  <c r="E781" i="1"/>
  <c r="F781" i="1"/>
  <c r="G781" i="1"/>
  <c r="H781" i="1"/>
  <c r="Y781" i="1" s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AF784" i="1" s="1"/>
  <c r="AG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AB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 s="1"/>
  <c r="E791" i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AB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R801" i="1"/>
  <c r="S801" i="1" s="1"/>
  <c r="Z801" i="1"/>
  <c r="AA801" i="1" s="1"/>
  <c r="A802" i="1"/>
  <c r="B802" i="1"/>
  <c r="C802" i="1"/>
  <c r="D802" i="1"/>
  <c r="X802" i="1" s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AB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 s="1"/>
  <c r="E805" i="1"/>
  <c r="F805" i="1"/>
  <c r="R805" i="1" s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S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R809" i="1"/>
  <c r="S809" i="1" s="1"/>
  <c r="Z809" i="1"/>
  <c r="AA809" i="1" s="1"/>
  <c r="A810" i="1"/>
  <c r="B810" i="1"/>
  <c r="C810" i="1"/>
  <c r="D810" i="1"/>
  <c r="X810" i="1" s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R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S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T814" i="1" s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I815" i="1"/>
  <c r="J815" i="1"/>
  <c r="Z815" i="1" s="1"/>
  <c r="AA815" i="1" s="1"/>
  <c r="AB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R818" i="1" s="1"/>
  <c r="G818" i="1"/>
  <c r="H818" i="1"/>
  <c r="I818" i="1"/>
  <c r="J818" i="1"/>
  <c r="K818" i="1"/>
  <c r="L818" i="1"/>
  <c r="V818" i="1" s="1"/>
  <c r="M818" i="1"/>
  <c r="N818" i="1"/>
  <c r="O818" i="1"/>
  <c r="P818" i="1"/>
  <c r="S818" i="1"/>
  <c r="Y818" i="1"/>
  <c r="AE818" i="1" s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AB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 s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 s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AB830" i="1" s="1"/>
  <c r="K830" i="1"/>
  <c r="L830" i="1"/>
  <c r="M830" i="1"/>
  <c r="N830" i="1"/>
  <c r="O830" i="1"/>
  <c r="P830" i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R840" i="1" s="1"/>
  <c r="F840" i="1"/>
  <c r="S840" i="1"/>
  <c r="G840" i="1"/>
  <c r="H840" i="1"/>
  <c r="Y840" i="1" s="1"/>
  <c r="AE840" i="1" s="1"/>
  <c r="I840" i="1"/>
  <c r="J840" i="1"/>
  <c r="Z840" i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/>
  <c r="E843" i="1"/>
  <c r="F843" i="1"/>
  <c r="G843" i="1"/>
  <c r="H843" i="1"/>
  <c r="Y843" i="1" s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R846" i="1" s="1"/>
  <c r="S846" i="1" s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AF852" i="1" s="1"/>
  <c r="AG852" i="1" s="1"/>
  <c r="AH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K858" i="1"/>
  <c r="L858" i="1"/>
  <c r="V858" i="1" s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T859" i="1" s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R862" i="1" s="1"/>
  <c r="S862" i="1" s="1"/>
  <c r="F862" i="1"/>
  <c r="G862" i="1"/>
  <c r="H862" i="1"/>
  <c r="Y862" i="1"/>
  <c r="AE862" i="1" s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 s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B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K875" i="1"/>
  <c r="AB875" i="1" s="1"/>
  <c r="L875" i="1"/>
  <c r="M875" i="1"/>
  <c r="N875" i="1"/>
  <c r="O875" i="1"/>
  <c r="P875" i="1"/>
  <c r="AA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V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Z882" i="1" s="1"/>
  <c r="K882" i="1"/>
  <c r="L882" i="1"/>
  <c r="M882" i="1"/>
  <c r="N882" i="1"/>
  <c r="O882" i="1"/>
  <c r="P882" i="1"/>
  <c r="AA882" i="1"/>
  <c r="AB882" i="1" s="1"/>
  <c r="A883" i="1"/>
  <c r="B883" i="1"/>
  <c r="C883" i="1"/>
  <c r="D883" i="1"/>
  <c r="X883" i="1"/>
  <c r="E883" i="1"/>
  <c r="F883" i="1"/>
  <c r="R883" i="1" s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AF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/>
  <c r="X894" i="1" s="1"/>
  <c r="E894" i="1"/>
  <c r="R894" i="1" s="1"/>
  <c r="S894" i="1" s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AF902" i="1" s="1"/>
  <c r="AG902" i="1" s="1"/>
  <c r="AH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G903" i="1"/>
  <c r="H903" i="1"/>
  <c r="Y903" i="1" s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R907" i="1" s="1"/>
  <c r="S907" i="1" s="1"/>
  <c r="G907" i="1"/>
  <c r="H907" i="1"/>
  <c r="Y907" i="1" s="1"/>
  <c r="AE907" i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R910" i="1" s="1"/>
  <c r="S910" i="1" s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K914" i="1"/>
  <c r="T914" i="1" s="1"/>
  <c r="U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AB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AF930" i="1" s="1"/>
  <c r="AG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T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G936" i="1"/>
  <c r="H936" i="1"/>
  <c r="Y936" i="1" s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 s="1"/>
  <c r="AE948" i="1" s="1"/>
  <c r="I948" i="1"/>
  <c r="J948" i="1"/>
  <c r="Z948" i="1" s="1"/>
  <c r="AA948" i="1" s="1"/>
  <c r="K948" i="1"/>
  <c r="T948" i="1" s="1"/>
  <c r="L948" i="1"/>
  <c r="V948" i="1" s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/>
  <c r="I952" i="1"/>
  <c r="J952" i="1"/>
  <c r="Z952" i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 s="1"/>
  <c r="AE953" i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 s="1"/>
  <c r="AE958" i="1" s="1"/>
  <c r="I958" i="1"/>
  <c r="J958" i="1"/>
  <c r="Z958" i="1" s="1"/>
  <c r="AA958" i="1" s="1"/>
  <c r="K958" i="1"/>
  <c r="T958" i="1" s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G960" i="1"/>
  <c r="H960" i="1"/>
  <c r="Y960" i="1"/>
  <c r="AE960" i="1"/>
  <c r="AF960" i="1" s="1"/>
  <c r="I960" i="1"/>
  <c r="J960" i="1"/>
  <c r="Z960" i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M961" i="1"/>
  <c r="N961" i="1"/>
  <c r="O961" i="1"/>
  <c r="P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Z965" i="1" s="1"/>
  <c r="K965" i="1"/>
  <c r="L965" i="1"/>
  <c r="V965" i="1" s="1"/>
  <c r="M965" i="1"/>
  <c r="N965" i="1"/>
  <c r="O965" i="1"/>
  <c r="P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Z967" i="1" s="1"/>
  <c r="K967" i="1"/>
  <c r="L967" i="1"/>
  <c r="V967" i="1" s="1"/>
  <c r="M967" i="1"/>
  <c r="N967" i="1"/>
  <c r="O967" i="1"/>
  <c r="P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AD969" i="1" s="1"/>
  <c r="A970" i="1"/>
  <c r="B970" i="1"/>
  <c r="C970" i="1"/>
  <c r="D970" i="1" s="1"/>
  <c r="X970" i="1"/>
  <c r="E970" i="1"/>
  <c r="F970" i="1"/>
  <c r="R970" i="1" s="1"/>
  <c r="S970" i="1" s="1"/>
  <c r="G970" i="1"/>
  <c r="H970" i="1"/>
  <c r="Y970" i="1" s="1"/>
  <c r="AE970" i="1"/>
  <c r="I970" i="1"/>
  <c r="J970" i="1"/>
  <c r="Z970" i="1" s="1"/>
  <c r="AA970" i="1" s="1"/>
  <c r="AB970" i="1" s="1"/>
  <c r="K970" i="1"/>
  <c r="T970" i="1"/>
  <c r="AC970" i="1" s="1"/>
  <c r="AD970" i="1" s="1"/>
  <c r="U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/>
  <c r="G971" i="1"/>
  <c r="H971" i="1"/>
  <c r="Y971" i="1"/>
  <c r="AE971" i="1" s="1"/>
  <c r="AF971" i="1" s="1"/>
  <c r="AG971" i="1" s="1"/>
  <c r="AH971" i="1" s="1"/>
  <c r="I971" i="1"/>
  <c r="J971" i="1"/>
  <c r="Z971" i="1" s="1"/>
  <c r="AA971" i="1" s="1"/>
  <c r="K971" i="1"/>
  <c r="L971" i="1"/>
  <c r="T971" i="1" s="1"/>
  <c r="U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AF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/>
  <c r="E974" i="1"/>
  <c r="R974" i="1" s="1"/>
  <c r="S974" i="1" s="1"/>
  <c r="F974" i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U977" i="1"/>
  <c r="L977" i="1"/>
  <c r="T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T978" i="1" s="1"/>
  <c r="AC978" i="1" s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/>
  <c r="AE981" i="1" s="1"/>
  <c r="I981" i="1"/>
  <c r="J981" i="1"/>
  <c r="K981" i="1"/>
  <c r="L981" i="1"/>
  <c r="T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/>
  <c r="E987" i="1"/>
  <c r="F987" i="1"/>
  <c r="R987" i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 s="1"/>
  <c r="M988" i="1"/>
  <c r="N988" i="1"/>
  <c r="O988" i="1"/>
  <c r="P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T993" i="1" s="1"/>
  <c r="AC993" i="1" s="1"/>
  <c r="AD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R995" i="1" s="1"/>
  <c r="G995" i="1"/>
  <c r="H995" i="1"/>
  <c r="Y995" i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/>
  <c r="K1000" i="1"/>
  <c r="L1000" i="1"/>
  <c r="V1000" i="1" s="1"/>
  <c r="M1000" i="1"/>
  <c r="N1000" i="1"/>
  <c r="O1000" i="1"/>
  <c r="P1000" i="1"/>
  <c r="T643" i="1"/>
  <c r="AB643" i="1" s="1"/>
  <c r="T629" i="1"/>
  <c r="T619" i="1"/>
  <c r="AC619" i="1" s="1"/>
  <c r="AD619" i="1" s="1"/>
  <c r="T637" i="1"/>
  <c r="U637" i="1" s="1"/>
  <c r="T612" i="1"/>
  <c r="T611" i="1"/>
  <c r="U611" i="1" s="1"/>
  <c r="V605" i="1"/>
  <c r="T596" i="1"/>
  <c r="AB596" i="1" s="1"/>
  <c r="T555" i="1"/>
  <c r="T554" i="1"/>
  <c r="AC554" i="1" s="1"/>
  <c r="AD554" i="1" s="1"/>
  <c r="V547" i="1"/>
  <c r="T540" i="1"/>
  <c r="U540" i="1"/>
  <c r="T508" i="1"/>
  <c r="U508" i="1" s="1"/>
  <c r="T647" i="1"/>
  <c r="AC647" i="1" s="1"/>
  <c r="AD647" i="1" s="1"/>
  <c r="AF647" i="1"/>
  <c r="T646" i="1"/>
  <c r="U646" i="1" s="1"/>
  <c r="T644" i="1"/>
  <c r="T634" i="1"/>
  <c r="U634" i="1"/>
  <c r="T626" i="1"/>
  <c r="U626" i="1"/>
  <c r="T614" i="1"/>
  <c r="T613" i="1"/>
  <c r="T584" i="1"/>
  <c r="U584" i="1"/>
  <c r="R581" i="1"/>
  <c r="S581" i="1"/>
  <c r="T575" i="1"/>
  <c r="U575" i="1"/>
  <c r="V563" i="1"/>
  <c r="T561" i="1"/>
  <c r="T548" i="1"/>
  <c r="U548" i="1"/>
  <c r="R540" i="1"/>
  <c r="S540" i="1"/>
  <c r="R537" i="1"/>
  <c r="S537" i="1"/>
  <c r="T534" i="1"/>
  <c r="T525" i="1"/>
  <c r="R523" i="1"/>
  <c r="S523" i="1"/>
  <c r="R521" i="1"/>
  <c r="S521" i="1"/>
  <c r="R518" i="1"/>
  <c r="S518" i="1"/>
  <c r="V515" i="1"/>
  <c r="R514" i="1"/>
  <c r="S514" i="1"/>
  <c r="R512" i="1"/>
  <c r="S512" i="1"/>
  <c r="R508" i="1"/>
  <c r="S508" i="1" s="1"/>
  <c r="T696" i="1"/>
  <c r="V696" i="1"/>
  <c r="R997" i="1"/>
  <c r="S997" i="1"/>
  <c r="V987" i="1"/>
  <c r="T987" i="1"/>
  <c r="U987" i="1"/>
  <c r="AG987" i="1" s="1"/>
  <c r="R986" i="1"/>
  <c r="S986" i="1" s="1"/>
  <c r="R979" i="1"/>
  <c r="S979" i="1" s="1"/>
  <c r="R957" i="1"/>
  <c r="S957" i="1"/>
  <c r="R941" i="1"/>
  <c r="S941" i="1" s="1"/>
  <c r="R925" i="1"/>
  <c r="S925" i="1" s="1"/>
  <c r="R909" i="1"/>
  <c r="S909" i="1"/>
  <c r="R877" i="1"/>
  <c r="S877" i="1" s="1"/>
  <c r="R845" i="1"/>
  <c r="S845" i="1"/>
  <c r="R829" i="1"/>
  <c r="S829" i="1"/>
  <c r="T786" i="1"/>
  <c r="AC786" i="1"/>
  <c r="AD786" i="1" s="1"/>
  <c r="AF786" i="1" s="1"/>
  <c r="T771" i="1"/>
  <c r="AC771" i="1" s="1"/>
  <c r="AD771" i="1" s="1"/>
  <c r="T749" i="1"/>
  <c r="AC749" i="1"/>
  <c r="AD749" i="1" s="1"/>
  <c r="T695" i="1"/>
  <c r="AC695" i="1" s="1"/>
  <c r="V695" i="1"/>
  <c r="T689" i="1"/>
  <c r="AB689" i="1" s="1"/>
  <c r="V689" i="1"/>
  <c r="V663" i="1"/>
  <c r="T663" i="1"/>
  <c r="V655" i="1"/>
  <c r="T655" i="1"/>
  <c r="V982" i="1"/>
  <c r="V992" i="1"/>
  <c r="V962" i="1"/>
  <c r="T962" i="1"/>
  <c r="T702" i="1"/>
  <c r="V702" i="1"/>
  <c r="T676" i="1"/>
  <c r="V676" i="1"/>
  <c r="T669" i="1"/>
  <c r="U669" i="1" s="1"/>
  <c r="V669" i="1"/>
  <c r="V984" i="1"/>
  <c r="V971" i="1"/>
  <c r="T738" i="1"/>
  <c r="V738" i="1"/>
  <c r="T727" i="1"/>
  <c r="V727" i="1"/>
  <c r="T721" i="1"/>
  <c r="V721" i="1"/>
  <c r="V661" i="1"/>
  <c r="T661" i="1"/>
  <c r="V653" i="1"/>
  <c r="T653" i="1"/>
  <c r="S995" i="1"/>
  <c r="V990" i="1"/>
  <c r="T985" i="1"/>
  <c r="U978" i="1"/>
  <c r="AC977" i="1"/>
  <c r="AD977" i="1"/>
  <c r="V973" i="1"/>
  <c r="T973" i="1"/>
  <c r="U973" i="1"/>
  <c r="R972" i="1"/>
  <c r="S972" i="1"/>
  <c r="T965" i="1"/>
  <c r="R921" i="1"/>
  <c r="S921" i="1"/>
  <c r="R905" i="1"/>
  <c r="S905" i="1"/>
  <c r="R889" i="1"/>
  <c r="S889" i="1" s="1"/>
  <c r="R857" i="1"/>
  <c r="S857" i="1"/>
  <c r="R841" i="1"/>
  <c r="S841" i="1"/>
  <c r="R825" i="1"/>
  <c r="S825" i="1" s="1"/>
  <c r="T774" i="1"/>
  <c r="AC774" i="1"/>
  <c r="AD774" i="1"/>
  <c r="T760" i="1"/>
  <c r="T753" i="1"/>
  <c r="AC753" i="1" s="1"/>
  <c r="AD753" i="1" s="1"/>
  <c r="AG753" i="1" s="1"/>
  <c r="AH753" i="1" s="1"/>
  <c r="T728" i="1"/>
  <c r="V728" i="1"/>
  <c r="T708" i="1"/>
  <c r="AC708" i="1" s="1"/>
  <c r="V708" i="1"/>
  <c r="T701" i="1"/>
  <c r="V701" i="1"/>
  <c r="T670" i="1"/>
  <c r="V670" i="1"/>
  <c r="V645" i="1"/>
  <c r="T645" i="1"/>
  <c r="AC645" i="1" s="1"/>
  <c r="AD645" i="1" s="1"/>
  <c r="T742" i="1"/>
  <c r="AC742" i="1"/>
  <c r="AD742" i="1" s="1"/>
  <c r="T739" i="1"/>
  <c r="AC739" i="1"/>
  <c r="AD739" i="1"/>
  <c r="T735" i="1"/>
  <c r="AC735" i="1"/>
  <c r="AD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/>
  <c r="T642" i="1"/>
  <c r="T640" i="1"/>
  <c r="AB640" i="1" s="1"/>
  <c r="R636" i="1"/>
  <c r="S636" i="1"/>
  <c r="R631" i="1"/>
  <c r="S631" i="1"/>
  <c r="R628" i="1"/>
  <c r="S628" i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T564" i="1"/>
  <c r="U564" i="1"/>
  <c r="R547" i="1"/>
  <c r="S547" i="1" s="1"/>
  <c r="V541" i="1"/>
  <c r="T541" i="1"/>
  <c r="U541" i="1" s="1"/>
  <c r="V507" i="1"/>
  <c r="T507" i="1"/>
  <c r="U507" i="1"/>
  <c r="R959" i="1"/>
  <c r="S959" i="1"/>
  <c r="R955" i="1"/>
  <c r="S955" i="1" s="1"/>
  <c r="R947" i="1"/>
  <c r="S947" i="1"/>
  <c r="R943" i="1"/>
  <c r="S943" i="1"/>
  <c r="R939" i="1"/>
  <c r="S939" i="1" s="1"/>
  <c r="R927" i="1"/>
  <c r="S927" i="1" s="1"/>
  <c r="R923" i="1"/>
  <c r="S923" i="1" s="1"/>
  <c r="R919" i="1"/>
  <c r="S919" i="1"/>
  <c r="R915" i="1"/>
  <c r="S915" i="1"/>
  <c r="R911" i="1"/>
  <c r="S911" i="1"/>
  <c r="R903" i="1"/>
  <c r="S903" i="1"/>
  <c r="R899" i="1"/>
  <c r="S899" i="1"/>
  <c r="R895" i="1"/>
  <c r="S895" i="1" s="1"/>
  <c r="S883" i="1"/>
  <c r="R879" i="1"/>
  <c r="S879" i="1" s="1"/>
  <c r="R875" i="1"/>
  <c r="S875" i="1" s="1"/>
  <c r="R871" i="1"/>
  <c r="S871" i="1"/>
  <c r="R867" i="1"/>
  <c r="S867" i="1"/>
  <c r="R863" i="1"/>
  <c r="S863" i="1"/>
  <c r="R859" i="1"/>
  <c r="S859" i="1" s="1"/>
  <c r="R851" i="1"/>
  <c r="S851" i="1"/>
  <c r="R847" i="1"/>
  <c r="S847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AB780" i="1" s="1"/>
  <c r="AC780" i="1"/>
  <c r="AD780" i="1"/>
  <c r="AF780" i="1" s="1"/>
  <c r="T776" i="1"/>
  <c r="T772" i="1"/>
  <c r="AC772" i="1"/>
  <c r="AD772" i="1"/>
  <c r="T769" i="1"/>
  <c r="AC769" i="1" s="1"/>
  <c r="AD769" i="1"/>
  <c r="T765" i="1"/>
  <c r="AC765" i="1" s="1"/>
  <c r="AD765" i="1" s="1"/>
  <c r="AF765" i="1" s="1"/>
  <c r="R763" i="1"/>
  <c r="S763" i="1"/>
  <c r="T762" i="1"/>
  <c r="AC762" i="1" s="1"/>
  <c r="AD762" i="1"/>
  <c r="T759" i="1"/>
  <c r="AC759" i="1" s="1"/>
  <c r="AD759" i="1" s="1"/>
  <c r="T755" i="1"/>
  <c r="AC755" i="1"/>
  <c r="AD755" i="1" s="1"/>
  <c r="T751" i="1"/>
  <c r="AC751" i="1"/>
  <c r="AD751" i="1" s="1"/>
  <c r="T747" i="1"/>
  <c r="AC747" i="1"/>
  <c r="AD747" i="1"/>
  <c r="V739" i="1"/>
  <c r="T737" i="1"/>
  <c r="V735" i="1"/>
  <c r="T729" i="1"/>
  <c r="AC729" i="1"/>
  <c r="AD729" i="1"/>
  <c r="AB727" i="1"/>
  <c r="V725" i="1"/>
  <c r="AB721" i="1"/>
  <c r="T710" i="1"/>
  <c r="AC710" i="1" s="1"/>
  <c r="AD710" i="1" s="1"/>
  <c r="V710" i="1"/>
  <c r="T704" i="1"/>
  <c r="T703" i="1"/>
  <c r="V703" i="1"/>
  <c r="V700" i="1"/>
  <c r="T697" i="1"/>
  <c r="AB695" i="1"/>
  <c r="V693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/>
  <c r="T616" i="1"/>
  <c r="AB616" i="1" s="1"/>
  <c r="T615" i="1"/>
  <c r="T603" i="1"/>
  <c r="U603" i="1" s="1"/>
  <c r="T568" i="1"/>
  <c r="U568" i="1" s="1"/>
  <c r="U567" i="1"/>
  <c r="AC567" i="1"/>
  <c r="AD567" i="1"/>
  <c r="T565" i="1"/>
  <c r="T549" i="1"/>
  <c r="AC549" i="1"/>
  <c r="AD549" i="1"/>
  <c r="AF549" i="1" s="1"/>
  <c r="V538" i="1"/>
  <c r="T538" i="1"/>
  <c r="U538" i="1" s="1"/>
  <c r="R999" i="1"/>
  <c r="S999" i="1"/>
  <c r="R985" i="1"/>
  <c r="S985" i="1" s="1"/>
  <c r="R976" i="1"/>
  <c r="S976" i="1" s="1"/>
  <c r="R965" i="1"/>
  <c r="S965" i="1" s="1"/>
  <c r="R963" i="1"/>
  <c r="S963" i="1"/>
  <c r="R954" i="1"/>
  <c r="S954" i="1"/>
  <c r="R950" i="1"/>
  <c r="S950" i="1" s="1"/>
  <c r="R946" i="1"/>
  <c r="S946" i="1"/>
  <c r="R938" i="1"/>
  <c r="S938" i="1"/>
  <c r="R934" i="1"/>
  <c r="S934" i="1" s="1"/>
  <c r="R930" i="1"/>
  <c r="S930" i="1" s="1"/>
  <c r="R926" i="1"/>
  <c r="S926" i="1" s="1"/>
  <c r="R922" i="1"/>
  <c r="S922" i="1"/>
  <c r="R918" i="1"/>
  <c r="S918" i="1"/>
  <c r="R914" i="1"/>
  <c r="S914" i="1"/>
  <c r="R906" i="1"/>
  <c r="S906" i="1"/>
  <c r="R902" i="1"/>
  <c r="S902" i="1" s="1"/>
  <c r="R886" i="1"/>
  <c r="S886" i="1"/>
  <c r="R882" i="1"/>
  <c r="S882" i="1"/>
  <c r="R878" i="1"/>
  <c r="S878" i="1" s="1"/>
  <c r="R874" i="1"/>
  <c r="S874" i="1"/>
  <c r="R870" i="1"/>
  <c r="S870" i="1" s="1"/>
  <c r="R866" i="1"/>
  <c r="S866" i="1" s="1"/>
  <c r="R854" i="1"/>
  <c r="S854" i="1" s="1"/>
  <c r="R850" i="1"/>
  <c r="S850" i="1"/>
  <c r="R842" i="1"/>
  <c r="S842" i="1"/>
  <c r="R838" i="1"/>
  <c r="S838" i="1" s="1"/>
  <c r="R834" i="1"/>
  <c r="S834" i="1" s="1"/>
  <c r="R830" i="1"/>
  <c r="S830" i="1" s="1"/>
  <c r="R826" i="1"/>
  <c r="S826" i="1"/>
  <c r="T785" i="1"/>
  <c r="AC785" i="1"/>
  <c r="AD785" i="1" s="1"/>
  <c r="T781" i="1"/>
  <c r="AC781" i="1" s="1"/>
  <c r="AD781" i="1" s="1"/>
  <c r="AF781" i="1" s="1"/>
  <c r="T777" i="1"/>
  <c r="AC777" i="1"/>
  <c r="AD777" i="1"/>
  <c r="T773" i="1"/>
  <c r="AC773" i="1" s="1"/>
  <c r="AD773" i="1"/>
  <c r="T770" i="1"/>
  <c r="AC770" i="1" s="1"/>
  <c r="AD770" i="1" s="1"/>
  <c r="T766" i="1"/>
  <c r="AC766" i="1"/>
  <c r="AD766" i="1" s="1"/>
  <c r="AF766" i="1" s="1"/>
  <c r="T763" i="1"/>
  <c r="AC763" i="1"/>
  <c r="AD763" i="1" s="1"/>
  <c r="AF763" i="1" s="1"/>
  <c r="AG763" i="1" s="1"/>
  <c r="T756" i="1"/>
  <c r="AC756" i="1"/>
  <c r="AD756" i="1"/>
  <c r="T752" i="1"/>
  <c r="AB752" i="1" s="1"/>
  <c r="AC752" i="1"/>
  <c r="AD752" i="1" s="1"/>
  <c r="T748" i="1"/>
  <c r="T744" i="1"/>
  <c r="AC744" i="1"/>
  <c r="AD744" i="1"/>
  <c r="T741" i="1"/>
  <c r="AC741" i="1"/>
  <c r="AD741" i="1" s="1"/>
  <c r="AF741" i="1" s="1"/>
  <c r="T740" i="1"/>
  <c r="AC740" i="1" s="1"/>
  <c r="AD740" i="1" s="1"/>
  <c r="T736" i="1"/>
  <c r="AC736" i="1"/>
  <c r="AD736" i="1" s="1"/>
  <c r="AF736" i="1" s="1"/>
  <c r="T733" i="1"/>
  <c r="AC733" i="1" s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AB680" i="1" s="1"/>
  <c r="T679" i="1"/>
  <c r="V679" i="1"/>
  <c r="T673" i="1"/>
  <c r="AB673" i="1" s="1"/>
  <c r="V664" i="1"/>
  <c r="T662" i="1"/>
  <c r="U662" i="1" s="1"/>
  <c r="R661" i="1"/>
  <c r="S661" i="1"/>
  <c r="V658" i="1"/>
  <c r="V656" i="1"/>
  <c r="T654" i="1"/>
  <c r="AC654" i="1" s="1"/>
  <c r="AD654" i="1" s="1"/>
  <c r="U654" i="1"/>
  <c r="R653" i="1"/>
  <c r="S653" i="1" s="1"/>
  <c r="U651" i="1"/>
  <c r="AC651" i="1"/>
  <c r="AD651" i="1"/>
  <c r="AG651" i="1" s="1"/>
  <c r="AH651" i="1" s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 s="1"/>
  <c r="AF566" i="1" s="1"/>
  <c r="T544" i="1"/>
  <c r="U544" i="1" s="1"/>
  <c r="T526" i="1"/>
  <c r="AC526" i="1"/>
  <c r="AD526" i="1"/>
  <c r="AF526" i="1" s="1"/>
  <c r="V526" i="1"/>
  <c r="T734" i="1"/>
  <c r="AC734" i="1"/>
  <c r="AD734" i="1" s="1"/>
  <c r="T730" i="1"/>
  <c r="AC730" i="1"/>
  <c r="AD730" i="1"/>
  <c r="AB725" i="1"/>
  <c r="T723" i="1"/>
  <c r="T722" i="1"/>
  <c r="U722" i="1" s="1"/>
  <c r="T715" i="1"/>
  <c r="AB715" i="1" s="1"/>
  <c r="T714" i="1"/>
  <c r="AB709" i="1"/>
  <c r="T707" i="1"/>
  <c r="U707" i="1" s="1"/>
  <c r="AB707" i="1"/>
  <c r="T706" i="1"/>
  <c r="T699" i="1"/>
  <c r="T698" i="1"/>
  <c r="AB693" i="1"/>
  <c r="T691" i="1"/>
  <c r="AB691" i="1"/>
  <c r="T690" i="1"/>
  <c r="U690" i="1" s="1"/>
  <c r="AB685" i="1"/>
  <c r="T683" i="1"/>
  <c r="T682" i="1"/>
  <c r="T675" i="1"/>
  <c r="AB675" i="1"/>
  <c r="T674" i="1"/>
  <c r="AB669" i="1"/>
  <c r="T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U636" i="1" s="1"/>
  <c r="T635" i="1"/>
  <c r="AB635" i="1" s="1"/>
  <c r="T631" i="1"/>
  <c r="T628" i="1"/>
  <c r="AC628" i="1"/>
  <c r="AD628" i="1" s="1"/>
  <c r="R620" i="1"/>
  <c r="S620" i="1"/>
  <c r="T610" i="1"/>
  <c r="U610" i="1"/>
  <c r="T608" i="1"/>
  <c r="R604" i="1"/>
  <c r="S604" i="1" s="1"/>
  <c r="T545" i="1"/>
  <c r="U545" i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/>
  <c r="R568" i="1"/>
  <c r="S568" i="1"/>
  <c r="R565" i="1"/>
  <c r="S565" i="1"/>
  <c r="R561" i="1"/>
  <c r="S561" i="1" s="1"/>
  <c r="T559" i="1"/>
  <c r="R556" i="1"/>
  <c r="S556" i="1"/>
  <c r="R554" i="1"/>
  <c r="S554" i="1"/>
  <c r="T553" i="1"/>
  <c r="T552" i="1"/>
  <c r="AB552" i="1" s="1"/>
  <c r="T546" i="1"/>
  <c r="U546" i="1"/>
  <c r="R545" i="1"/>
  <c r="S545" i="1"/>
  <c r="T543" i="1"/>
  <c r="AB543" i="1" s="1"/>
  <c r="U543" i="1"/>
  <c r="T533" i="1"/>
  <c r="U533" i="1" s="1"/>
  <c r="V533" i="1"/>
  <c r="R531" i="1"/>
  <c r="S531" i="1"/>
  <c r="R529" i="1"/>
  <c r="S529" i="1"/>
  <c r="T517" i="1"/>
  <c r="U517" i="1"/>
  <c r="V517" i="1"/>
  <c r="R597" i="1"/>
  <c r="S597" i="1"/>
  <c r="R587" i="1"/>
  <c r="S587" i="1"/>
  <c r="R584" i="1"/>
  <c r="S584" i="1" s="1"/>
  <c r="R583" i="1"/>
  <c r="S583" i="1" s="1"/>
  <c r="R582" i="1"/>
  <c r="S582" i="1"/>
  <c r="T572" i="1"/>
  <c r="AC572" i="1"/>
  <c r="AD572" i="1"/>
  <c r="R569" i="1"/>
  <c r="S569" i="1" s="1"/>
  <c r="AB566" i="1"/>
  <c r="R566" i="1"/>
  <c r="S566" i="1"/>
  <c r="R560" i="1"/>
  <c r="S560" i="1"/>
  <c r="R553" i="1"/>
  <c r="S553" i="1"/>
  <c r="R546" i="1"/>
  <c r="S546" i="1" s="1"/>
  <c r="T537" i="1"/>
  <c r="U537" i="1"/>
  <c r="R536" i="1"/>
  <c r="S536" i="1"/>
  <c r="R534" i="1"/>
  <c r="S534" i="1"/>
  <c r="R510" i="1"/>
  <c r="S510" i="1" s="1"/>
  <c r="R506" i="1"/>
  <c r="S506" i="1"/>
  <c r="R504" i="1"/>
  <c r="S504" i="1"/>
  <c r="R503" i="1"/>
  <c r="S503" i="1" s="1"/>
  <c r="T511" i="1"/>
  <c r="T509" i="1"/>
  <c r="U509" i="1"/>
  <c r="R542" i="1"/>
  <c r="S542" i="1"/>
  <c r="R538" i="1"/>
  <c r="S538" i="1" s="1"/>
  <c r="R530" i="1"/>
  <c r="S530" i="1" s="1"/>
  <c r="T519" i="1"/>
  <c r="R509" i="1"/>
  <c r="S509" i="1"/>
  <c r="R505" i="1"/>
  <c r="S505" i="1" s="1"/>
  <c r="T504" i="1"/>
  <c r="U504" i="1"/>
  <c r="AC636" i="1"/>
  <c r="AD636" i="1"/>
  <c r="AF636" i="1"/>
  <c r="U635" i="1"/>
  <c r="AC635" i="1"/>
  <c r="AD635" i="1" s="1"/>
  <c r="AF635" i="1" s="1"/>
  <c r="AB634" i="1"/>
  <c r="U628" i="1"/>
  <c r="U596" i="1"/>
  <c r="AC596" i="1"/>
  <c r="AD596" i="1" s="1"/>
  <c r="AF596" i="1" s="1"/>
  <c r="U647" i="1"/>
  <c r="AB647" i="1"/>
  <c r="U623" i="1"/>
  <c r="AB623" i="1"/>
  <c r="AC623" i="1"/>
  <c r="AD623" i="1"/>
  <c r="AF623" i="1"/>
  <c r="U616" i="1"/>
  <c r="AC616" i="1"/>
  <c r="AD616" i="1" s="1"/>
  <c r="AC599" i="1"/>
  <c r="AD599" i="1"/>
  <c r="AC575" i="1"/>
  <c r="AD575" i="1" s="1"/>
  <c r="U644" i="1"/>
  <c r="AC644" i="1"/>
  <c r="AD644" i="1"/>
  <c r="AF644" i="1"/>
  <c r="U643" i="1"/>
  <c r="AC643" i="1"/>
  <c r="AD643" i="1" s="1"/>
  <c r="U639" i="1"/>
  <c r="AB639" i="1"/>
  <c r="AC639" i="1"/>
  <c r="AD639" i="1" s="1"/>
  <c r="U632" i="1"/>
  <c r="AC632" i="1"/>
  <c r="AD632" i="1"/>
  <c r="AF632" i="1"/>
  <c r="AG632" i="1" s="1"/>
  <c r="AH632" i="1" s="1"/>
  <c r="AB626" i="1"/>
  <c r="U619" i="1"/>
  <c r="AB611" i="1"/>
  <c r="AC603" i="1"/>
  <c r="AD603" i="1" s="1"/>
  <c r="AB603" i="1"/>
  <c r="U561" i="1"/>
  <c r="AC561" i="1"/>
  <c r="AD561" i="1"/>
  <c r="AF561" i="1"/>
  <c r="AG561" i="1"/>
  <c r="AH561" i="1" s="1"/>
  <c r="U554" i="1"/>
  <c r="AB644" i="1"/>
  <c r="AB567" i="1"/>
  <c r="AG566" i="1"/>
  <c r="AH566" i="1" s="1"/>
  <c r="AB553" i="1"/>
  <c r="AB539" i="1"/>
  <c r="AC539" i="1"/>
  <c r="AD539" i="1" s="1"/>
  <c r="T532" i="1"/>
  <c r="V532" i="1"/>
  <c r="T529" i="1"/>
  <c r="U529" i="1"/>
  <c r="V529" i="1"/>
  <c r="V634" i="1"/>
  <c r="AB632" i="1"/>
  <c r="V626" i="1"/>
  <c r="T607" i="1"/>
  <c r="AC576" i="1"/>
  <c r="AD576" i="1" s="1"/>
  <c r="AF576" i="1"/>
  <c r="V544" i="1"/>
  <c r="V530" i="1"/>
  <c r="T524" i="1"/>
  <c r="U524" i="1"/>
  <c r="V524" i="1"/>
  <c r="T521" i="1"/>
  <c r="U521" i="1" s="1"/>
  <c r="V521" i="1"/>
  <c r="T512" i="1"/>
  <c r="U512" i="1"/>
  <c r="AB630" i="1"/>
  <c r="AB622" i="1"/>
  <c r="AB563" i="1"/>
  <c r="V505" i="1"/>
  <c r="T505" i="1"/>
  <c r="U505" i="1"/>
  <c r="V647" i="1"/>
  <c r="V639" i="1"/>
  <c r="V631" i="1"/>
  <c r="V623" i="1"/>
  <c r="V615" i="1"/>
  <c r="AB604" i="1"/>
  <c r="V599" i="1"/>
  <c r="AC563" i="1"/>
  <c r="AD563" i="1" s="1"/>
  <c r="AC551" i="1"/>
  <c r="AD551" i="1"/>
  <c r="AF551" i="1"/>
  <c r="AB540" i="1"/>
  <c r="AC540" i="1"/>
  <c r="AD540" i="1" s="1"/>
  <c r="AF540" i="1"/>
  <c r="V642" i="1"/>
  <c r="V640" i="1"/>
  <c r="V632" i="1"/>
  <c r="V624" i="1"/>
  <c r="V618" i="1"/>
  <c r="V616" i="1"/>
  <c r="V610" i="1"/>
  <c r="V608" i="1"/>
  <c r="V602" i="1"/>
  <c r="V600" i="1"/>
  <c r="AB561" i="1"/>
  <c r="AC558" i="1"/>
  <c r="AD558" i="1" s="1"/>
  <c r="V556" i="1"/>
  <c r="AB510" i="1"/>
  <c r="AC510" i="1"/>
  <c r="AD510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AC595" i="1"/>
  <c r="AD595" i="1"/>
  <c r="AF595" i="1" s="1"/>
  <c r="T592" i="1"/>
  <c r="T580" i="1"/>
  <c r="U580" i="1"/>
  <c r="V568" i="1"/>
  <c r="R564" i="1"/>
  <c r="S564" i="1"/>
  <c r="R562" i="1"/>
  <c r="S562" i="1" s="1"/>
  <c r="T560" i="1"/>
  <c r="T557" i="1"/>
  <c r="AB557" i="1"/>
  <c r="R555" i="1"/>
  <c r="S555" i="1"/>
  <c r="V551" i="1"/>
  <c r="T550" i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/>
  <c r="T518" i="1"/>
  <c r="U518" i="1"/>
  <c r="R517" i="1"/>
  <c r="S517" i="1" s="1"/>
  <c r="T516" i="1"/>
  <c r="V516" i="1"/>
  <c r="V513" i="1"/>
  <c r="R507" i="1"/>
  <c r="S507" i="1"/>
  <c r="V503" i="1"/>
  <c r="T503" i="1"/>
  <c r="U503" i="1" s="1"/>
  <c r="R596" i="1"/>
  <c r="S596" i="1"/>
  <c r="R559" i="1"/>
  <c r="S559" i="1"/>
  <c r="AB558" i="1"/>
  <c r="R558" i="1"/>
  <c r="S558" i="1" s="1"/>
  <c r="R557" i="1"/>
  <c r="S557" i="1"/>
  <c r="AB551" i="1"/>
  <c r="R551" i="1"/>
  <c r="S551" i="1" s="1"/>
  <c r="AB550" i="1"/>
  <c r="R550" i="1"/>
  <c r="S550" i="1" s="1"/>
  <c r="AB549" i="1"/>
  <c r="R549" i="1"/>
  <c r="S549" i="1"/>
  <c r="AA546" i="1"/>
  <c r="AB546" i="1"/>
  <c r="AC546" i="1"/>
  <c r="AD546" i="1" s="1"/>
  <c r="R544" i="1"/>
  <c r="S544" i="1"/>
  <c r="AC543" i="1"/>
  <c r="AD543" i="1"/>
  <c r="R543" i="1"/>
  <c r="S543" i="1" s="1"/>
  <c r="R541" i="1"/>
  <c r="S541" i="1" s="1"/>
  <c r="T536" i="1"/>
  <c r="R535" i="1"/>
  <c r="S535" i="1"/>
  <c r="R532" i="1"/>
  <c r="S532" i="1"/>
  <c r="T531" i="1"/>
  <c r="T528" i="1"/>
  <c r="AB527" i="1"/>
  <c r="R527" i="1"/>
  <c r="S527" i="1"/>
  <c r="R524" i="1"/>
  <c r="S524" i="1"/>
  <c r="T523" i="1"/>
  <c r="AB523" i="1" s="1"/>
  <c r="T520" i="1"/>
  <c r="U520" i="1"/>
  <c r="AB519" i="1"/>
  <c r="R519" i="1"/>
  <c r="S519" i="1"/>
  <c r="R516" i="1"/>
  <c r="S516" i="1"/>
  <c r="R515" i="1"/>
  <c r="S515" i="1" s="1"/>
  <c r="R513" i="1"/>
  <c r="S513" i="1"/>
  <c r="R511" i="1"/>
  <c r="S511" i="1" s="1"/>
  <c r="AC991" i="1"/>
  <c r="AD991" i="1" s="1"/>
  <c r="AC973" i="1"/>
  <c r="AD973" i="1"/>
  <c r="AC971" i="1"/>
  <c r="AD971" i="1" s="1"/>
  <c r="T822" i="1"/>
  <c r="AB822" i="1" s="1"/>
  <c r="T818" i="1"/>
  <c r="AB818" i="1" s="1"/>
  <c r="T798" i="1"/>
  <c r="T794" i="1"/>
  <c r="AB794" i="1" s="1"/>
  <c r="AF782" i="1"/>
  <c r="AF742" i="1"/>
  <c r="AF731" i="1"/>
  <c r="AC724" i="1"/>
  <c r="AD724" i="1"/>
  <c r="U724" i="1"/>
  <c r="AD708" i="1"/>
  <c r="U708" i="1"/>
  <c r="AC700" i="1"/>
  <c r="AD700" i="1" s="1"/>
  <c r="AF700" i="1" s="1"/>
  <c r="U700" i="1"/>
  <c r="AC692" i="1"/>
  <c r="AD692" i="1"/>
  <c r="U692" i="1"/>
  <c r="AG692" i="1" s="1"/>
  <c r="AC684" i="1"/>
  <c r="AD684" i="1"/>
  <c r="AF684" i="1" s="1"/>
  <c r="U684" i="1"/>
  <c r="AC676" i="1"/>
  <c r="AD676" i="1" s="1"/>
  <c r="U676" i="1"/>
  <c r="AC668" i="1"/>
  <c r="AD668" i="1"/>
  <c r="U668" i="1"/>
  <c r="U572" i="1"/>
  <c r="V904" i="1"/>
  <c r="T904" i="1"/>
  <c r="V901" i="1"/>
  <c r="T901" i="1"/>
  <c r="AB901" i="1" s="1"/>
  <c r="V898" i="1"/>
  <c r="T898" i="1"/>
  <c r="AC898" i="1" s="1"/>
  <c r="V896" i="1"/>
  <c r="T896" i="1"/>
  <c r="V883" i="1"/>
  <c r="T883" i="1"/>
  <c r="V882" i="1"/>
  <c r="T882" i="1"/>
  <c r="T879" i="1"/>
  <c r="V878" i="1"/>
  <c r="T878" i="1"/>
  <c r="V877" i="1"/>
  <c r="T877" i="1"/>
  <c r="V876" i="1"/>
  <c r="V875" i="1"/>
  <c r="T875" i="1"/>
  <c r="V874" i="1"/>
  <c r="T874" i="1"/>
  <c r="AB874" i="1" s="1"/>
  <c r="V873" i="1"/>
  <c r="T873" i="1"/>
  <c r="V872" i="1"/>
  <c r="T872" i="1"/>
  <c r="AB872" i="1" s="1"/>
  <c r="V871" i="1"/>
  <c r="T871" i="1"/>
  <c r="AB871" i="1" s="1"/>
  <c r="V870" i="1"/>
  <c r="T870" i="1"/>
  <c r="AB870" i="1" s="1"/>
  <c r="V869" i="1"/>
  <c r="T869" i="1"/>
  <c r="V868" i="1"/>
  <c r="T868" i="1"/>
  <c r="V867" i="1"/>
  <c r="T867" i="1"/>
  <c r="V866" i="1"/>
  <c r="V865" i="1"/>
  <c r="T865" i="1"/>
  <c r="AB865" i="1" s="1"/>
  <c r="V864" i="1"/>
  <c r="T864" i="1"/>
  <c r="AB864" i="1" s="1"/>
  <c r="V863" i="1"/>
  <c r="T863" i="1"/>
  <c r="V862" i="1"/>
  <c r="V861" i="1"/>
  <c r="T861" i="1"/>
  <c r="V860" i="1"/>
  <c r="T860" i="1"/>
  <c r="V857" i="1"/>
  <c r="T857" i="1"/>
  <c r="V856" i="1"/>
  <c r="T856" i="1"/>
  <c r="V854" i="1"/>
  <c r="T854" i="1"/>
  <c r="AB854" i="1"/>
  <c r="V853" i="1"/>
  <c r="T853" i="1"/>
  <c r="AB853" i="1" s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AB844" i="1" s="1"/>
  <c r="V843" i="1"/>
  <c r="T843" i="1"/>
  <c r="AB843" i="1" s="1"/>
  <c r="V842" i="1"/>
  <c r="T842" i="1"/>
  <c r="AB842" i="1" s="1"/>
  <c r="V841" i="1"/>
  <c r="T841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V833" i="1"/>
  <c r="T833" i="1"/>
  <c r="AB833" i="1" s="1"/>
  <c r="V832" i="1"/>
  <c r="T832" i="1"/>
  <c r="AB832" i="1" s="1"/>
  <c r="V831" i="1"/>
  <c r="T831" i="1"/>
  <c r="V830" i="1"/>
  <c r="T830" i="1"/>
  <c r="V829" i="1"/>
  <c r="T829" i="1"/>
  <c r="AB829" i="1" s="1"/>
  <c r="V828" i="1"/>
  <c r="T828" i="1"/>
  <c r="U828" i="1" s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T815" i="1"/>
  <c r="AB811" i="1"/>
  <c r="T811" i="1"/>
  <c r="T807" i="1"/>
  <c r="AB807" i="1" s="1"/>
  <c r="T803" i="1"/>
  <c r="T799" i="1"/>
  <c r="AB795" i="1"/>
  <c r="T795" i="1"/>
  <c r="T791" i="1"/>
  <c r="AB791" i="1" s="1"/>
  <c r="AF779" i="1"/>
  <c r="AF775" i="1"/>
  <c r="AG775" i="1" s="1"/>
  <c r="AH775" i="1" s="1"/>
  <c r="AF767" i="1"/>
  <c r="AG767" i="1"/>
  <c r="AH767" i="1" s="1"/>
  <c r="AF759" i="1"/>
  <c r="AF747" i="1"/>
  <c r="AG747" i="1" s="1"/>
  <c r="AH747" i="1" s="1"/>
  <c r="AF743" i="1"/>
  <c r="AG743" i="1" s="1"/>
  <c r="AH743" i="1" s="1"/>
  <c r="AF730" i="1"/>
  <c r="AF651" i="1"/>
  <c r="AF616" i="1"/>
  <c r="AC981" i="1"/>
  <c r="AD981" i="1"/>
  <c r="AC972" i="1"/>
  <c r="AD972" i="1"/>
  <c r="T810" i="1"/>
  <c r="T806" i="1"/>
  <c r="AB806" i="1"/>
  <c r="T802" i="1"/>
  <c r="AF774" i="1"/>
  <c r="AF770" i="1"/>
  <c r="AG770" i="1" s="1"/>
  <c r="AH770" i="1" s="1"/>
  <c r="V958" i="1"/>
  <c r="AB958" i="1"/>
  <c r="V957" i="1"/>
  <c r="T957" i="1"/>
  <c r="V956" i="1"/>
  <c r="V954" i="1"/>
  <c r="T954" i="1"/>
  <c r="AB954" i="1" s="1"/>
  <c r="T952" i="1"/>
  <c r="AB952" i="1"/>
  <c r="V951" i="1"/>
  <c r="T951" i="1"/>
  <c r="U951" i="1" s="1"/>
  <c r="V950" i="1"/>
  <c r="AB948" i="1"/>
  <c r="V946" i="1"/>
  <c r="T946" i="1"/>
  <c r="AB946" i="1" s="1"/>
  <c r="V945" i="1"/>
  <c r="T945" i="1"/>
  <c r="AB945" i="1" s="1"/>
  <c r="T939" i="1"/>
  <c r="AB939" i="1"/>
  <c r="V935" i="1"/>
  <c r="T935" i="1"/>
  <c r="V934" i="1"/>
  <c r="V926" i="1"/>
  <c r="T926" i="1"/>
  <c r="V924" i="1"/>
  <c r="T924" i="1"/>
  <c r="U924" i="1" s="1"/>
  <c r="AB924" i="1"/>
  <c r="V921" i="1"/>
  <c r="T921" i="1"/>
  <c r="V919" i="1"/>
  <c r="T919" i="1"/>
  <c r="V918" i="1"/>
  <c r="V917" i="1"/>
  <c r="T917" i="1"/>
  <c r="AB917" i="1"/>
  <c r="V916" i="1"/>
  <c r="T916" i="1"/>
  <c r="AB916" i="1" s="1"/>
  <c r="V914" i="1"/>
  <c r="V913" i="1"/>
  <c r="T913" i="1"/>
  <c r="AB913" i="1"/>
  <c r="V910" i="1"/>
  <c r="T910" i="1"/>
  <c r="V907" i="1"/>
  <c r="T907" i="1"/>
  <c r="V906" i="1"/>
  <c r="T906" i="1"/>
  <c r="V902" i="1"/>
  <c r="T902" i="1"/>
  <c r="AB902" i="1" s="1"/>
  <c r="V899" i="1"/>
  <c r="T899" i="1"/>
  <c r="AC899" i="1" s="1"/>
  <c r="V895" i="1"/>
  <c r="T895" i="1"/>
  <c r="T893" i="1"/>
  <c r="AB893" i="1"/>
  <c r="V892" i="1"/>
  <c r="T892" i="1"/>
  <c r="AB892" i="1" s="1"/>
  <c r="V889" i="1"/>
  <c r="T889" i="1"/>
  <c r="V888" i="1"/>
  <c r="T888" i="1"/>
  <c r="V885" i="1"/>
  <c r="T885" i="1"/>
  <c r="V880" i="1"/>
  <c r="T880" i="1"/>
  <c r="AB880" i="1" s="1"/>
  <c r="AB993" i="1"/>
  <c r="AB985" i="1"/>
  <c r="AB978" i="1"/>
  <c r="AB977" i="1"/>
  <c r="AB972" i="1"/>
  <c r="AB971" i="1"/>
  <c r="AB969" i="1"/>
  <c r="AB929" i="1"/>
  <c r="AB907" i="1"/>
  <c r="AB877" i="1"/>
  <c r="AB869" i="1"/>
  <c r="AB868" i="1"/>
  <c r="AB859" i="1"/>
  <c r="AB857" i="1"/>
  <c r="AB856" i="1"/>
  <c r="AB852" i="1"/>
  <c r="AB849" i="1"/>
  <c r="AB848" i="1"/>
  <c r="AB847" i="1"/>
  <c r="AB845" i="1"/>
  <c r="AB837" i="1"/>
  <c r="AB836" i="1"/>
  <c r="AB835" i="1"/>
  <c r="AB831" i="1"/>
  <c r="AB827" i="1"/>
  <c r="AB825" i="1"/>
  <c r="AB824" i="1"/>
  <c r="T820" i="1"/>
  <c r="T816" i="1"/>
  <c r="AB816" i="1" s="1"/>
  <c r="T812" i="1"/>
  <c r="AB812" i="1" s="1"/>
  <c r="AB808" i="1"/>
  <c r="T808" i="1"/>
  <c r="T804" i="1"/>
  <c r="T800" i="1"/>
  <c r="AB800" i="1" s="1"/>
  <c r="T796" i="1"/>
  <c r="AB796" i="1" s="1"/>
  <c r="AB792" i="1"/>
  <c r="T792" i="1"/>
  <c r="U792" i="1" s="1"/>
  <c r="T788" i="1"/>
  <c r="AF772" i="1"/>
  <c r="AG772" i="1" s="1"/>
  <c r="AF768" i="1"/>
  <c r="AF764" i="1"/>
  <c r="AF756" i="1"/>
  <c r="AF744" i="1"/>
  <c r="AG744" i="1" s="1"/>
  <c r="AF733" i="1"/>
  <c r="AC728" i="1"/>
  <c r="AD728" i="1"/>
  <c r="U728" i="1"/>
  <c r="AC720" i="1"/>
  <c r="AD720" i="1"/>
  <c r="U720" i="1"/>
  <c r="AC712" i="1"/>
  <c r="AD712" i="1" s="1"/>
  <c r="U712" i="1"/>
  <c r="AC704" i="1"/>
  <c r="AD704" i="1"/>
  <c r="U704" i="1"/>
  <c r="AC688" i="1"/>
  <c r="AD688" i="1"/>
  <c r="U688" i="1"/>
  <c r="AC680" i="1"/>
  <c r="AD680" i="1" s="1"/>
  <c r="U680" i="1"/>
  <c r="AC672" i="1"/>
  <c r="AD672" i="1" s="1"/>
  <c r="U588" i="1"/>
  <c r="AC588" i="1"/>
  <c r="AD588" i="1"/>
  <c r="T585" i="1"/>
  <c r="AC987" i="1"/>
  <c r="AD987" i="1"/>
  <c r="AC986" i="1"/>
  <c r="AD986" i="1" s="1"/>
  <c r="AD978" i="1"/>
  <c r="T790" i="1"/>
  <c r="AF750" i="1"/>
  <c r="AF739" i="1"/>
  <c r="AH739" i="1"/>
  <c r="V960" i="1"/>
  <c r="T960" i="1"/>
  <c r="V959" i="1"/>
  <c r="T959" i="1"/>
  <c r="V949" i="1"/>
  <c r="T949" i="1"/>
  <c r="AB949" i="1" s="1"/>
  <c r="V947" i="1"/>
  <c r="T947" i="1"/>
  <c r="V944" i="1"/>
  <c r="T944" i="1"/>
  <c r="V943" i="1"/>
  <c r="T943" i="1"/>
  <c r="V942" i="1"/>
  <c r="T942" i="1"/>
  <c r="V941" i="1"/>
  <c r="T941" i="1"/>
  <c r="T940" i="1"/>
  <c r="AB940" i="1" s="1"/>
  <c r="V938" i="1"/>
  <c r="T938" i="1"/>
  <c r="V936" i="1"/>
  <c r="T936" i="1"/>
  <c r="V933" i="1"/>
  <c r="V932" i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900" i="1"/>
  <c r="T900" i="1"/>
  <c r="V897" i="1"/>
  <c r="T897" i="1"/>
  <c r="V894" i="1"/>
  <c r="T894" i="1"/>
  <c r="V886" i="1"/>
  <c r="T886" i="1"/>
  <c r="V884" i="1"/>
  <c r="T884" i="1"/>
  <c r="U884" i="1" s="1"/>
  <c r="AB991" i="1"/>
  <c r="AB987" i="1"/>
  <c r="AB986" i="1"/>
  <c r="T821" i="1"/>
  <c r="AB821" i="1" s="1"/>
  <c r="T817" i="1"/>
  <c r="T813" i="1"/>
  <c r="AB813" i="1"/>
  <c r="T809" i="1"/>
  <c r="AC809" i="1" s="1"/>
  <c r="AD809" i="1" s="1"/>
  <c r="T805" i="1"/>
  <c r="AB805" i="1" s="1"/>
  <c r="T801" i="1"/>
  <c r="T797" i="1"/>
  <c r="AB797" i="1"/>
  <c r="T793" i="1"/>
  <c r="T789" i="1"/>
  <c r="AB789" i="1"/>
  <c r="AF769" i="1"/>
  <c r="AG769" i="1"/>
  <c r="AH769" i="1" s="1"/>
  <c r="AF757" i="1"/>
  <c r="AG757" i="1" s="1"/>
  <c r="AH757" i="1" s="1"/>
  <c r="AF753" i="1"/>
  <c r="AF745" i="1"/>
  <c r="AF740" i="1"/>
  <c r="AF732" i="1"/>
  <c r="AG732" i="1" s="1"/>
  <c r="AH732" i="1" s="1"/>
  <c r="AB728" i="1"/>
  <c r="AC727" i="1"/>
  <c r="AD727" i="1"/>
  <c r="U727" i="1"/>
  <c r="AG727" i="1" s="1"/>
  <c r="AH727" i="1" s="1"/>
  <c r="AB724" i="1"/>
  <c r="AB720" i="1"/>
  <c r="AC719" i="1"/>
  <c r="AD719" i="1"/>
  <c r="U719" i="1"/>
  <c r="AC715" i="1"/>
  <c r="AD715" i="1" s="1"/>
  <c r="U715" i="1"/>
  <c r="AB712" i="1"/>
  <c r="AC711" i="1"/>
  <c r="AD711" i="1"/>
  <c r="U711" i="1"/>
  <c r="AB708" i="1"/>
  <c r="AC707" i="1"/>
  <c r="AD707" i="1" s="1"/>
  <c r="AB704" i="1"/>
  <c r="AC703" i="1"/>
  <c r="AD703" i="1"/>
  <c r="U703" i="1"/>
  <c r="AB700" i="1"/>
  <c r="AC699" i="1"/>
  <c r="AD699" i="1"/>
  <c r="AF699" i="1" s="1"/>
  <c r="AD695" i="1"/>
  <c r="U695" i="1"/>
  <c r="AB692" i="1"/>
  <c r="AC691" i="1"/>
  <c r="AD691" i="1" s="1"/>
  <c r="U691" i="1"/>
  <c r="AB688" i="1"/>
  <c r="AC687" i="1"/>
  <c r="AD687" i="1"/>
  <c r="U687" i="1"/>
  <c r="AB684" i="1"/>
  <c r="AB676" i="1"/>
  <c r="AC675" i="1"/>
  <c r="AD675" i="1" s="1"/>
  <c r="U675" i="1"/>
  <c r="AB668" i="1"/>
  <c r="AC667" i="1"/>
  <c r="AD667" i="1" s="1"/>
  <c r="U653" i="1"/>
  <c r="AC653" i="1"/>
  <c r="AD653" i="1" s="1"/>
  <c r="AF653" i="1" s="1"/>
  <c r="U645" i="1"/>
  <c r="AC637" i="1"/>
  <c r="AD637" i="1"/>
  <c r="U629" i="1"/>
  <c r="AC629" i="1"/>
  <c r="AD629" i="1" s="1"/>
  <c r="U621" i="1"/>
  <c r="AC621" i="1"/>
  <c r="AD621" i="1"/>
  <c r="U613" i="1"/>
  <c r="AC613" i="1"/>
  <c r="AD613" i="1" s="1"/>
  <c r="U605" i="1"/>
  <c r="AC605" i="1"/>
  <c r="AD605" i="1" s="1"/>
  <c r="U597" i="1"/>
  <c r="AC597" i="1"/>
  <c r="AD597" i="1"/>
  <c r="T581" i="1"/>
  <c r="AB581" i="1"/>
  <c r="AF543" i="1"/>
  <c r="AG543" i="1"/>
  <c r="AH543" i="1" s="1"/>
  <c r="V787" i="1"/>
  <c r="V786" i="1"/>
  <c r="AB786" i="1"/>
  <c r="V785" i="1"/>
  <c r="AB785" i="1"/>
  <c r="V784" i="1"/>
  <c r="AB784" i="1"/>
  <c r="V783" i="1"/>
  <c r="V782" i="1"/>
  <c r="AB782" i="1"/>
  <c r="V781" i="1"/>
  <c r="V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V760" i="1"/>
  <c r="V759" i="1"/>
  <c r="AB759" i="1"/>
  <c r="V758" i="1"/>
  <c r="V757" i="1"/>
  <c r="AB757" i="1"/>
  <c r="V756" i="1"/>
  <c r="AB756" i="1"/>
  <c r="V755" i="1"/>
  <c r="AB755" i="1"/>
  <c r="V754" i="1"/>
  <c r="V753" i="1"/>
  <c r="AB753" i="1"/>
  <c r="V752" i="1"/>
  <c r="V751" i="1"/>
  <c r="AB751" i="1"/>
  <c r="V750" i="1"/>
  <c r="AB750" i="1"/>
  <c r="V749" i="1"/>
  <c r="AB749" i="1"/>
  <c r="V748" i="1"/>
  <c r="V747" i="1"/>
  <c r="AB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/>
  <c r="U726" i="1"/>
  <c r="AC722" i="1"/>
  <c r="AD722" i="1" s="1"/>
  <c r="AF722" i="1" s="1"/>
  <c r="AC718" i="1"/>
  <c r="AD718" i="1" s="1"/>
  <c r="U718" i="1"/>
  <c r="AC714" i="1"/>
  <c r="AD714" i="1" s="1"/>
  <c r="U714" i="1"/>
  <c r="U710" i="1"/>
  <c r="AC702" i="1"/>
  <c r="AD702" i="1" s="1"/>
  <c r="U702" i="1"/>
  <c r="AC698" i="1"/>
  <c r="AD698" i="1"/>
  <c r="U698" i="1"/>
  <c r="AC694" i="1"/>
  <c r="AD694" i="1" s="1"/>
  <c r="U694" i="1"/>
  <c r="AC690" i="1"/>
  <c r="AD690" i="1" s="1"/>
  <c r="AC686" i="1"/>
  <c r="AD686" i="1"/>
  <c r="U686" i="1"/>
  <c r="AC682" i="1"/>
  <c r="AD682" i="1" s="1"/>
  <c r="U682" i="1"/>
  <c r="AC678" i="1"/>
  <c r="AD678" i="1" s="1"/>
  <c r="U678" i="1"/>
  <c r="AC674" i="1"/>
  <c r="AD674" i="1"/>
  <c r="U674" i="1"/>
  <c r="AC670" i="1"/>
  <c r="AD670" i="1" s="1"/>
  <c r="U670" i="1"/>
  <c r="AC666" i="1"/>
  <c r="AD666" i="1"/>
  <c r="U666" i="1"/>
  <c r="AF599" i="1"/>
  <c r="T593" i="1"/>
  <c r="U593" i="1" s="1"/>
  <c r="AC584" i="1"/>
  <c r="AD584" i="1" s="1"/>
  <c r="T577" i="1"/>
  <c r="AB577" i="1"/>
  <c r="T573" i="1"/>
  <c r="U786" i="1"/>
  <c r="U785" i="1"/>
  <c r="U784" i="1"/>
  <c r="U782" i="1"/>
  <c r="AG782" i="1" s="1"/>
  <c r="U781" i="1"/>
  <c r="AG781" i="1" s="1"/>
  <c r="AH781" i="1" s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AG765" i="1"/>
  <c r="AH765" i="1" s="1"/>
  <c r="U764" i="1"/>
  <c r="U763" i="1"/>
  <c r="U759" i="1"/>
  <c r="U757" i="1"/>
  <c r="U756" i="1"/>
  <c r="AG756" i="1" s="1"/>
  <c r="AH756" i="1" s="1"/>
  <c r="U755" i="1"/>
  <c r="U753" i="1"/>
  <c r="U752" i="1"/>
  <c r="U751" i="1"/>
  <c r="U750" i="1"/>
  <c r="AG750" i="1" s="1"/>
  <c r="AH750" i="1" s="1"/>
  <c r="U749" i="1"/>
  <c r="U748" i="1"/>
  <c r="U747" i="1"/>
  <c r="U745" i="1"/>
  <c r="AG745" i="1" s="1"/>
  <c r="AH745" i="1" s="1"/>
  <c r="U744" i="1"/>
  <c r="U743" i="1"/>
  <c r="U742" i="1"/>
  <c r="U741" i="1"/>
  <c r="U740" i="1"/>
  <c r="AG740" i="1"/>
  <c r="AH740" i="1" s="1"/>
  <c r="U739" i="1"/>
  <c r="AG739" i="1" s="1"/>
  <c r="U736" i="1"/>
  <c r="AG736" i="1"/>
  <c r="AH736" i="1" s="1"/>
  <c r="U735" i="1"/>
  <c r="U734" i="1"/>
  <c r="U733" i="1"/>
  <c r="U732" i="1"/>
  <c r="U731" i="1"/>
  <c r="U730" i="1"/>
  <c r="AG730" i="1" s="1"/>
  <c r="AH730" i="1" s="1"/>
  <c r="U729" i="1"/>
  <c r="AB726" i="1"/>
  <c r="AC725" i="1"/>
  <c r="AD725" i="1" s="1"/>
  <c r="AF725" i="1" s="1"/>
  <c r="U725" i="1"/>
  <c r="AB722" i="1"/>
  <c r="AC721" i="1"/>
  <c r="AD721" i="1" s="1"/>
  <c r="U721" i="1"/>
  <c r="AB718" i="1"/>
  <c r="AB714" i="1"/>
  <c r="AC713" i="1"/>
  <c r="AD713" i="1" s="1"/>
  <c r="AF713" i="1" s="1"/>
  <c r="U713" i="1"/>
  <c r="AB710" i="1"/>
  <c r="AC709" i="1"/>
  <c r="AD709" i="1" s="1"/>
  <c r="U709" i="1"/>
  <c r="AB702" i="1"/>
  <c r="AB698" i="1"/>
  <c r="AB694" i="1"/>
  <c r="AC693" i="1"/>
  <c r="AD693" i="1" s="1"/>
  <c r="AF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/>
  <c r="U681" i="1"/>
  <c r="AB678" i="1"/>
  <c r="AB674" i="1"/>
  <c r="AC673" i="1"/>
  <c r="AD673" i="1"/>
  <c r="AF673" i="1" s="1"/>
  <c r="U673" i="1"/>
  <c r="AB670" i="1"/>
  <c r="AC669" i="1"/>
  <c r="AD669" i="1" s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597" i="1"/>
  <c r="T589" i="1"/>
  <c r="U589" i="1" s="1"/>
  <c r="T569" i="1"/>
  <c r="AF539" i="1"/>
  <c r="AG539" i="1"/>
  <c r="AH539" i="1" s="1"/>
  <c r="U525" i="1"/>
  <c r="U515" i="1"/>
  <c r="AB515" i="1"/>
  <c r="AC515" i="1"/>
  <c r="AD515" i="1" s="1"/>
  <c r="AG652" i="1"/>
  <c r="AH652" i="1" s="1"/>
  <c r="AG636" i="1"/>
  <c r="AH636" i="1" s="1"/>
  <c r="AG596" i="1"/>
  <c r="AH596" i="1" s="1"/>
  <c r="T590" i="1"/>
  <c r="AB590" i="1"/>
  <c r="T586" i="1"/>
  <c r="T582" i="1"/>
  <c r="AB582" i="1"/>
  <c r="T578" i="1"/>
  <c r="AB575" i="1"/>
  <c r="T574" i="1"/>
  <c r="AB574" i="1" s="1"/>
  <c r="T570" i="1"/>
  <c r="AB513" i="1"/>
  <c r="AC662" i="1"/>
  <c r="AD662" i="1" s="1"/>
  <c r="AF662" i="1" s="1"/>
  <c r="AC658" i="1"/>
  <c r="AD658" i="1" s="1"/>
  <c r="AC650" i="1"/>
  <c r="AD650" i="1"/>
  <c r="AC634" i="1"/>
  <c r="AD634" i="1"/>
  <c r="AC622" i="1"/>
  <c r="AD622" i="1" s="1"/>
  <c r="AC618" i="1"/>
  <c r="AD618" i="1" s="1"/>
  <c r="AC610" i="1"/>
  <c r="AD610" i="1" s="1"/>
  <c r="AC606" i="1"/>
  <c r="AD606" i="1"/>
  <c r="AC598" i="1"/>
  <c r="AD598" i="1" s="1"/>
  <c r="AF598" i="1" s="1"/>
  <c r="AB592" i="1"/>
  <c r="T591" i="1"/>
  <c r="AB591" i="1" s="1"/>
  <c r="T587" i="1"/>
  <c r="AB587" i="1"/>
  <c r="AB584" i="1"/>
  <c r="T583" i="1"/>
  <c r="AB583" i="1" s="1"/>
  <c r="T579" i="1"/>
  <c r="AB579" i="1"/>
  <c r="AB576" i="1"/>
  <c r="AF548" i="1"/>
  <c r="AG548" i="1"/>
  <c r="AH548" i="1" s="1"/>
  <c r="AA547" i="1"/>
  <c r="AB547" i="1"/>
  <c r="AC547" i="1"/>
  <c r="AD547" i="1"/>
  <c r="AA542" i="1"/>
  <c r="AB542" i="1" s="1"/>
  <c r="AA538" i="1"/>
  <c r="AB538" i="1"/>
  <c r="AC538" i="1"/>
  <c r="AD538" i="1" s="1"/>
  <c r="AA536" i="1"/>
  <c r="AB536" i="1"/>
  <c r="AC536" i="1"/>
  <c r="AD536" i="1"/>
  <c r="U534" i="1"/>
  <c r="AA532" i="1"/>
  <c r="AB532" i="1" s="1"/>
  <c r="AC532" i="1"/>
  <c r="AD532" i="1"/>
  <c r="U530" i="1"/>
  <c r="AA528" i="1"/>
  <c r="AB528" i="1" s="1"/>
  <c r="U526" i="1"/>
  <c r="AA524" i="1"/>
  <c r="U522" i="1"/>
  <c r="AA520" i="1"/>
  <c r="AA516" i="1"/>
  <c r="AB516" i="1" s="1"/>
  <c r="AC516" i="1"/>
  <c r="AD516" i="1" s="1"/>
  <c r="AF516" i="1" s="1"/>
  <c r="U514" i="1"/>
  <c r="AA512" i="1"/>
  <c r="AA508" i="1"/>
  <c r="AB508" i="1"/>
  <c r="AC508" i="1"/>
  <c r="AD508" i="1"/>
  <c r="AA506" i="1"/>
  <c r="AB506" i="1" s="1"/>
  <c r="AC506" i="1"/>
  <c r="AD506" i="1" s="1"/>
  <c r="U536" i="1"/>
  <c r="AA534" i="1"/>
  <c r="AB534" i="1"/>
  <c r="AC534" i="1"/>
  <c r="AD534" i="1" s="1"/>
  <c r="U532" i="1"/>
  <c r="AA530" i="1"/>
  <c r="AB530" i="1"/>
  <c r="AC530" i="1"/>
  <c r="AD530" i="1"/>
  <c r="AF530" i="1" s="1"/>
  <c r="U528" i="1"/>
  <c r="AC528" i="1"/>
  <c r="AD528" i="1" s="1"/>
  <c r="AA526" i="1"/>
  <c r="AA522" i="1"/>
  <c r="AB522" i="1" s="1"/>
  <c r="AC522" i="1"/>
  <c r="AD522" i="1"/>
  <c r="AA518" i="1"/>
  <c r="AB518" i="1" s="1"/>
  <c r="U516" i="1"/>
  <c r="AA514" i="1"/>
  <c r="AB514" i="1"/>
  <c r="AC514" i="1"/>
  <c r="AD514" i="1" s="1"/>
  <c r="AA504" i="1"/>
  <c r="AA545" i="1"/>
  <c r="AB545" i="1"/>
  <c r="AC545" i="1"/>
  <c r="AD545" i="1" s="1"/>
  <c r="AA541" i="1"/>
  <c r="AB541" i="1" s="1"/>
  <c r="AC541" i="1"/>
  <c r="AD541" i="1"/>
  <c r="AA537" i="1"/>
  <c r="AB537" i="1" s="1"/>
  <c r="U535" i="1"/>
  <c r="AC535" i="1"/>
  <c r="AD535" i="1" s="1"/>
  <c r="AA533" i="1"/>
  <c r="AA529" i="1"/>
  <c r="AB529" i="1"/>
  <c r="AC529" i="1"/>
  <c r="AD529" i="1" s="1"/>
  <c r="U527" i="1"/>
  <c r="AC527" i="1"/>
  <c r="AD527" i="1" s="1"/>
  <c r="AA525" i="1"/>
  <c r="AB525" i="1"/>
  <c r="AC525" i="1"/>
  <c r="AD525" i="1" s="1"/>
  <c r="U523" i="1"/>
  <c r="AA521" i="1"/>
  <c r="AB521" i="1" s="1"/>
  <c r="U519" i="1"/>
  <c r="AC519" i="1"/>
  <c r="AD519" i="1"/>
  <c r="AA517" i="1"/>
  <c r="U513" i="1"/>
  <c r="AC513" i="1"/>
  <c r="AD513" i="1"/>
  <c r="AA511" i="1"/>
  <c r="AA507" i="1"/>
  <c r="AA503" i="1"/>
  <c r="AB503" i="1"/>
  <c r="AC503" i="1"/>
  <c r="AD503" i="1" s="1"/>
  <c r="V228" i="1"/>
  <c r="V72" i="1"/>
  <c r="V40" i="1"/>
  <c r="AC611" i="1"/>
  <c r="AD611" i="1"/>
  <c r="AC640" i="1"/>
  <c r="AD640" i="1" s="1"/>
  <c r="AF640" i="1" s="1"/>
  <c r="AC521" i="1"/>
  <c r="AD521" i="1"/>
  <c r="AC537" i="1"/>
  <c r="AD537" i="1"/>
  <c r="AF537" i="1" s="1"/>
  <c r="AC594" i="1"/>
  <c r="AD594" i="1"/>
  <c r="AC626" i="1"/>
  <c r="AD626" i="1" s="1"/>
  <c r="AF626" i="1" s="1"/>
  <c r="AG626" i="1" s="1"/>
  <c r="AH626" i="1" s="1"/>
  <c r="AB571" i="1"/>
  <c r="AB564" i="1"/>
  <c r="AC568" i="1"/>
  <c r="AD568" i="1" s="1"/>
  <c r="U552" i="1"/>
  <c r="AC571" i="1"/>
  <c r="AD571" i="1" s="1"/>
  <c r="AF571" i="1"/>
  <c r="U549" i="1"/>
  <c r="AB619" i="1"/>
  <c r="U608" i="1"/>
  <c r="U640" i="1"/>
  <c r="AC604" i="1"/>
  <c r="AD604" i="1" s="1"/>
  <c r="AB631" i="1"/>
  <c r="AB646" i="1"/>
  <c r="AB600" i="1"/>
  <c r="AB507" i="1"/>
  <c r="AC507" i="1"/>
  <c r="AD507" i="1" s="1"/>
  <c r="AF507" i="1" s="1"/>
  <c r="AG507" i="1" s="1"/>
  <c r="AH507" i="1"/>
  <c r="AB517" i="1"/>
  <c r="AC517" i="1"/>
  <c r="AD517" i="1" s="1"/>
  <c r="AC523" i="1"/>
  <c r="AD523" i="1" s="1"/>
  <c r="AB533" i="1"/>
  <c r="AC533" i="1"/>
  <c r="AD533" i="1"/>
  <c r="AF533" i="1"/>
  <c r="AG533" i="1"/>
  <c r="AH533" i="1" s="1"/>
  <c r="AB526" i="1"/>
  <c r="AG551" i="1"/>
  <c r="AH551" i="1"/>
  <c r="AC542" i="1"/>
  <c r="AD542" i="1"/>
  <c r="AF542" i="1"/>
  <c r="AB572" i="1"/>
  <c r="AB580" i="1"/>
  <c r="AC630" i="1"/>
  <c r="AD630" i="1" s="1"/>
  <c r="AC646" i="1"/>
  <c r="AD646" i="1" s="1"/>
  <c r="AB568" i="1"/>
  <c r="AB544" i="1"/>
  <c r="AC544" i="1"/>
  <c r="AD544" i="1" s="1"/>
  <c r="AF544" i="1" s="1"/>
  <c r="AB554" i="1"/>
  <c r="AC564" i="1"/>
  <c r="AD564" i="1"/>
  <c r="AB612" i="1"/>
  <c r="AG768" i="1"/>
  <c r="AH768" i="1"/>
  <c r="AH784" i="1"/>
  <c r="AG774" i="1"/>
  <c r="AH774" i="1" s="1"/>
  <c r="AH744" i="1"/>
  <c r="AG742" i="1"/>
  <c r="AH742" i="1"/>
  <c r="AH782" i="1"/>
  <c r="AB628" i="1"/>
  <c r="AB620" i="1"/>
  <c r="AC627" i="1"/>
  <c r="AD627" i="1" s="1"/>
  <c r="AF627" i="1"/>
  <c r="U599" i="1"/>
  <c r="AG599" i="1" s="1"/>
  <c r="AH599" i="1" s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B655" i="1"/>
  <c r="AH772" i="1"/>
  <c r="AG786" i="1"/>
  <c r="AH786" i="1" s="1"/>
  <c r="AB509" i="1"/>
  <c r="AC509" i="1"/>
  <c r="AD509" i="1" s="1"/>
  <c r="AC552" i="1"/>
  <c r="AD552" i="1" s="1"/>
  <c r="AF552" i="1" s="1"/>
  <c r="U627" i="1"/>
  <c r="U595" i="1"/>
  <c r="AG595" i="1"/>
  <c r="AH595" i="1" s="1"/>
  <c r="AB595" i="1"/>
  <c r="AB650" i="1"/>
  <c r="AB662" i="1"/>
  <c r="AG549" i="1"/>
  <c r="AH549" i="1" s="1"/>
  <c r="U559" i="1"/>
  <c r="AC559" i="1"/>
  <c r="AD559" i="1" s="1"/>
  <c r="U648" i="1"/>
  <c r="AC648" i="1"/>
  <c r="AD648" i="1"/>
  <c r="AF648" i="1"/>
  <c r="AG648" i="1"/>
  <c r="AH648" i="1" s="1"/>
  <c r="U656" i="1"/>
  <c r="AC656" i="1"/>
  <c r="AD656" i="1" s="1"/>
  <c r="U664" i="1"/>
  <c r="AC664" i="1"/>
  <c r="AD664" i="1"/>
  <c r="U985" i="1"/>
  <c r="AC985" i="1"/>
  <c r="AD985" i="1"/>
  <c r="AG985" i="1" s="1"/>
  <c r="AH985" i="1" s="1"/>
  <c r="AF985" i="1"/>
  <c r="U663" i="1"/>
  <c r="AC663" i="1"/>
  <c r="AD663" i="1" s="1"/>
  <c r="AB663" i="1"/>
  <c r="AG741" i="1"/>
  <c r="AH741" i="1" s="1"/>
  <c r="AG729" i="1"/>
  <c r="AH729" i="1" s="1"/>
  <c r="AG764" i="1"/>
  <c r="AH764" i="1" s="1"/>
  <c r="AG780" i="1"/>
  <c r="AH780" i="1" s="1"/>
  <c r="AH763" i="1"/>
  <c r="AG779" i="1"/>
  <c r="AH779" i="1" s="1"/>
  <c r="AG731" i="1"/>
  <c r="AH731" i="1"/>
  <c r="AG766" i="1"/>
  <c r="AH766" i="1" s="1"/>
  <c r="AB559" i="1"/>
  <c r="U638" i="1"/>
  <c r="AB638" i="1"/>
  <c r="AB664" i="1"/>
  <c r="AF611" i="1"/>
  <c r="AG611" i="1"/>
  <c r="AH611" i="1" s="1"/>
  <c r="U560" i="1"/>
  <c r="AC560" i="1"/>
  <c r="AD560" i="1" s="1"/>
  <c r="AB560" i="1"/>
  <c r="AC518" i="1"/>
  <c r="AD518" i="1" s="1"/>
  <c r="AF518" i="1" s="1"/>
  <c r="AG623" i="1"/>
  <c r="AH623" i="1"/>
  <c r="U550" i="1"/>
  <c r="AC550" i="1"/>
  <c r="AD550" i="1" s="1"/>
  <c r="U592" i="1"/>
  <c r="AC592" i="1"/>
  <c r="AD592" i="1" s="1"/>
  <c r="AF592" i="1" s="1"/>
  <c r="U607" i="1"/>
  <c r="AB607" i="1"/>
  <c r="AC607" i="1"/>
  <c r="AD607" i="1" s="1"/>
  <c r="AB512" i="1"/>
  <c r="AC512" i="1"/>
  <c r="AD512" i="1" s="1"/>
  <c r="AB520" i="1"/>
  <c r="AC520" i="1"/>
  <c r="AD520" i="1" s="1"/>
  <c r="AF520" i="1" s="1"/>
  <c r="AC580" i="1"/>
  <c r="AD580" i="1" s="1"/>
  <c r="AF580" i="1"/>
  <c r="AG635" i="1"/>
  <c r="AH635" i="1"/>
  <c r="U557" i="1"/>
  <c r="AC557" i="1"/>
  <c r="AD557" i="1" s="1"/>
  <c r="AB505" i="1"/>
  <c r="AC505" i="1"/>
  <c r="AD505" i="1"/>
  <c r="AF505" i="1" s="1"/>
  <c r="AF529" i="1"/>
  <c r="AG529" i="1" s="1"/>
  <c r="AH529" i="1" s="1"/>
  <c r="AG516" i="1"/>
  <c r="AH516" i="1" s="1"/>
  <c r="AF532" i="1"/>
  <c r="AG532" i="1" s="1"/>
  <c r="AH532" i="1" s="1"/>
  <c r="AF514" i="1"/>
  <c r="AG514" i="1" s="1"/>
  <c r="AH514" i="1" s="1"/>
  <c r="AF519" i="1"/>
  <c r="AG598" i="1"/>
  <c r="AH598" i="1" s="1"/>
  <c r="AF630" i="1"/>
  <c r="AG630" i="1" s="1"/>
  <c r="AH630" i="1"/>
  <c r="AG662" i="1"/>
  <c r="AH662" i="1"/>
  <c r="AG693" i="1"/>
  <c r="AH693" i="1" s="1"/>
  <c r="AF709" i="1"/>
  <c r="AG725" i="1"/>
  <c r="AH725" i="1" s="1"/>
  <c r="U577" i="1"/>
  <c r="AC577" i="1"/>
  <c r="AD577" i="1" s="1"/>
  <c r="AF666" i="1"/>
  <c r="AG666" i="1" s="1"/>
  <c r="AH666" i="1" s="1"/>
  <c r="AF674" i="1"/>
  <c r="AG674" i="1"/>
  <c r="AH674" i="1" s="1"/>
  <c r="AF690" i="1"/>
  <c r="AG690" i="1" s="1"/>
  <c r="AH690" i="1" s="1"/>
  <c r="AF714" i="1"/>
  <c r="AG722" i="1"/>
  <c r="AH722" i="1" s="1"/>
  <c r="U581" i="1"/>
  <c r="AC581" i="1"/>
  <c r="AD581" i="1"/>
  <c r="AF645" i="1"/>
  <c r="AF987" i="1"/>
  <c r="AH987" i="1"/>
  <c r="AF588" i="1"/>
  <c r="AG588" i="1"/>
  <c r="AH588" i="1" s="1"/>
  <c r="AC792" i="1"/>
  <c r="AD792" i="1" s="1"/>
  <c r="AC800" i="1"/>
  <c r="AD800" i="1"/>
  <c r="U800" i="1"/>
  <c r="AC808" i="1"/>
  <c r="AD808" i="1" s="1"/>
  <c r="U808" i="1"/>
  <c r="AC816" i="1"/>
  <c r="AD816" i="1"/>
  <c r="U816" i="1"/>
  <c r="AF981" i="1"/>
  <c r="AC795" i="1"/>
  <c r="AD795" i="1"/>
  <c r="U795" i="1"/>
  <c r="U803" i="1"/>
  <c r="AC811" i="1"/>
  <c r="AD811" i="1" s="1"/>
  <c r="U811" i="1"/>
  <c r="U819" i="1"/>
  <c r="AC824" i="1"/>
  <c r="AD824" i="1"/>
  <c r="U824" i="1"/>
  <c r="AC826" i="1"/>
  <c r="AD826" i="1" s="1"/>
  <c r="U826" i="1"/>
  <c r="AC828" i="1"/>
  <c r="AD828" i="1"/>
  <c r="AC830" i="1"/>
  <c r="AD830" i="1" s="1"/>
  <c r="U830" i="1"/>
  <c r="AC832" i="1"/>
  <c r="AD832" i="1" s="1"/>
  <c r="U832" i="1"/>
  <c r="AC834" i="1"/>
  <c r="AD834" i="1" s="1"/>
  <c r="U834" i="1"/>
  <c r="AC836" i="1"/>
  <c r="AD836" i="1" s="1"/>
  <c r="AF836" i="1" s="1"/>
  <c r="U836" i="1"/>
  <c r="AC838" i="1"/>
  <c r="AD838" i="1" s="1"/>
  <c r="U838" i="1"/>
  <c r="U840" i="1"/>
  <c r="AC842" i="1"/>
  <c r="AD842" i="1"/>
  <c r="AF842" i="1" s="1"/>
  <c r="U842" i="1"/>
  <c r="AC844" i="1"/>
  <c r="AD844" i="1" s="1"/>
  <c r="U844" i="1"/>
  <c r="AC846" i="1"/>
  <c r="AD846" i="1" s="1"/>
  <c r="U846" i="1"/>
  <c r="AC848" i="1"/>
  <c r="AD848" i="1"/>
  <c r="U848" i="1"/>
  <c r="AC852" i="1"/>
  <c r="AD852" i="1"/>
  <c r="U852" i="1"/>
  <c r="AC854" i="1"/>
  <c r="AD854" i="1"/>
  <c r="U854" i="1"/>
  <c r="AC856" i="1"/>
  <c r="AD856" i="1"/>
  <c r="U856" i="1"/>
  <c r="AC860" i="1"/>
  <c r="AD860" i="1" s="1"/>
  <c r="AC862" i="1"/>
  <c r="AD862" i="1"/>
  <c r="U862" i="1"/>
  <c r="AC864" i="1"/>
  <c r="AD864" i="1"/>
  <c r="U864" i="1"/>
  <c r="AC868" i="1"/>
  <c r="AD868" i="1"/>
  <c r="AF868" i="1" s="1"/>
  <c r="U868" i="1"/>
  <c r="AG868" i="1" s="1"/>
  <c r="AH868" i="1" s="1"/>
  <c r="AC870" i="1"/>
  <c r="AD870" i="1" s="1"/>
  <c r="U870" i="1"/>
  <c r="AC872" i="1"/>
  <c r="AD872" i="1" s="1"/>
  <c r="U872" i="1"/>
  <c r="AC874" i="1"/>
  <c r="AD874" i="1" s="1"/>
  <c r="AC876" i="1"/>
  <c r="AD876" i="1" s="1"/>
  <c r="U876" i="1"/>
  <c r="U878" i="1"/>
  <c r="AC883" i="1"/>
  <c r="AD883" i="1" s="1"/>
  <c r="AC896" i="1"/>
  <c r="AD896" i="1"/>
  <c r="U896" i="1"/>
  <c r="AC901" i="1"/>
  <c r="AD901" i="1" s="1"/>
  <c r="U901" i="1"/>
  <c r="AC794" i="1"/>
  <c r="AD794" i="1"/>
  <c r="AF794" i="1" s="1"/>
  <c r="U794" i="1"/>
  <c r="AC822" i="1"/>
  <c r="AD822" i="1"/>
  <c r="U822" i="1"/>
  <c r="AF634" i="1"/>
  <c r="AG634" i="1" s="1"/>
  <c r="AH634" i="1" s="1"/>
  <c r="AF650" i="1"/>
  <c r="AG650" i="1" s="1"/>
  <c r="AH650" i="1" s="1"/>
  <c r="U570" i="1"/>
  <c r="AC570" i="1"/>
  <c r="AD570" i="1"/>
  <c r="U578" i="1"/>
  <c r="AC578" i="1"/>
  <c r="AD578" i="1" s="1"/>
  <c r="U586" i="1"/>
  <c r="AC586" i="1"/>
  <c r="AD586" i="1"/>
  <c r="AB578" i="1"/>
  <c r="U569" i="1"/>
  <c r="AC569" i="1"/>
  <c r="AD569" i="1"/>
  <c r="U625" i="1"/>
  <c r="AC625" i="1"/>
  <c r="AD625" i="1" s="1"/>
  <c r="U641" i="1"/>
  <c r="AG641" i="1" s="1"/>
  <c r="AH641" i="1" s="1"/>
  <c r="AC641" i="1"/>
  <c r="AD641" i="1" s="1"/>
  <c r="AF641" i="1" s="1"/>
  <c r="AF689" i="1"/>
  <c r="AF721" i="1"/>
  <c r="AG721" i="1" s="1"/>
  <c r="AH721" i="1" s="1"/>
  <c r="AF605" i="1"/>
  <c r="AB625" i="1"/>
  <c r="AF637" i="1"/>
  <c r="AG637" i="1" s="1"/>
  <c r="AH637" i="1" s="1"/>
  <c r="AF703" i="1"/>
  <c r="AG703" i="1" s="1"/>
  <c r="AH703" i="1" s="1"/>
  <c r="AF719" i="1"/>
  <c r="AG719" i="1"/>
  <c r="AH719" i="1"/>
  <c r="AC793" i="1"/>
  <c r="AD793" i="1"/>
  <c r="U793" i="1"/>
  <c r="AC801" i="1"/>
  <c r="AD801" i="1" s="1"/>
  <c r="U801" i="1"/>
  <c r="U809" i="1"/>
  <c r="AC817" i="1"/>
  <c r="AD817" i="1" s="1"/>
  <c r="U817" i="1"/>
  <c r="AC886" i="1"/>
  <c r="AD886" i="1" s="1"/>
  <c r="AF886" i="1" s="1"/>
  <c r="U886" i="1"/>
  <c r="AC897" i="1"/>
  <c r="AD897" i="1" s="1"/>
  <c r="AF897" i="1" s="1"/>
  <c r="U897" i="1"/>
  <c r="AC903" i="1"/>
  <c r="AD903" i="1" s="1"/>
  <c r="AF903" i="1" s="1"/>
  <c r="U903" i="1"/>
  <c r="AC909" i="1"/>
  <c r="AD909" i="1"/>
  <c r="U909" i="1"/>
  <c r="AC922" i="1"/>
  <c r="AD922" i="1" s="1"/>
  <c r="U922" i="1"/>
  <c r="AC925" i="1"/>
  <c r="AD925" i="1"/>
  <c r="U925" i="1"/>
  <c r="AC928" i="1"/>
  <c r="AD928" i="1"/>
  <c r="U928" i="1"/>
  <c r="AC930" i="1"/>
  <c r="AD930" i="1" s="1"/>
  <c r="U930" i="1"/>
  <c r="AC932" i="1"/>
  <c r="AD932" i="1" s="1"/>
  <c r="U932" i="1"/>
  <c r="AC936" i="1"/>
  <c r="AD936" i="1"/>
  <c r="U936" i="1"/>
  <c r="AC938" i="1"/>
  <c r="AD938" i="1"/>
  <c r="U938" i="1"/>
  <c r="AC941" i="1"/>
  <c r="AD941" i="1"/>
  <c r="AF941" i="1" s="1"/>
  <c r="U941" i="1"/>
  <c r="AC943" i="1"/>
  <c r="AD943" i="1" s="1"/>
  <c r="U943" i="1"/>
  <c r="AC947" i="1"/>
  <c r="AD947" i="1"/>
  <c r="U947" i="1"/>
  <c r="AG947" i="1" s="1"/>
  <c r="AC959" i="1"/>
  <c r="AD959" i="1"/>
  <c r="U959" i="1"/>
  <c r="AC790" i="1"/>
  <c r="AD790" i="1" s="1"/>
  <c r="AF790" i="1" s="1"/>
  <c r="U790" i="1"/>
  <c r="AF712" i="1"/>
  <c r="AF728" i="1"/>
  <c r="AG728" i="1"/>
  <c r="AH728" i="1" s="1"/>
  <c r="AB897" i="1"/>
  <c r="AB909" i="1"/>
  <c r="AB941" i="1"/>
  <c r="AC888" i="1"/>
  <c r="AD888" i="1"/>
  <c r="AF888" i="1" s="1"/>
  <c r="U888" i="1"/>
  <c r="AG888" i="1" s="1"/>
  <c r="AH888" i="1" s="1"/>
  <c r="AC893" i="1"/>
  <c r="AD893" i="1"/>
  <c r="U893" i="1"/>
  <c r="AD899" i="1"/>
  <c r="U899" i="1"/>
  <c r="AC906" i="1"/>
  <c r="AD906" i="1" s="1"/>
  <c r="U906" i="1"/>
  <c r="AC910" i="1"/>
  <c r="AD910" i="1" s="1"/>
  <c r="AC914" i="1"/>
  <c r="AD914" i="1"/>
  <c r="AC917" i="1"/>
  <c r="AD917" i="1"/>
  <c r="U917" i="1"/>
  <c r="AC919" i="1"/>
  <c r="AD919" i="1" s="1"/>
  <c r="U919" i="1"/>
  <c r="AC921" i="1"/>
  <c r="AD921" i="1" s="1"/>
  <c r="U921" i="1"/>
  <c r="AC926" i="1"/>
  <c r="AD926" i="1"/>
  <c r="AG926" i="1" s="1"/>
  <c r="AH926" i="1" s="1"/>
  <c r="U926" i="1"/>
  <c r="AC935" i="1"/>
  <c r="AD935" i="1" s="1"/>
  <c r="U935" i="1"/>
  <c r="AC945" i="1"/>
  <c r="AD945" i="1" s="1"/>
  <c r="U945" i="1"/>
  <c r="AC948" i="1"/>
  <c r="AD948" i="1" s="1"/>
  <c r="AF948" i="1" s="1"/>
  <c r="U948" i="1"/>
  <c r="AC951" i="1"/>
  <c r="AD951" i="1" s="1"/>
  <c r="AF951" i="1" s="1"/>
  <c r="AC957" i="1"/>
  <c r="AD957" i="1" s="1"/>
  <c r="AC802" i="1"/>
  <c r="AD802" i="1"/>
  <c r="U802" i="1"/>
  <c r="AC810" i="1"/>
  <c r="AD810" i="1"/>
  <c r="AF810" i="1" s="1"/>
  <c r="U810" i="1"/>
  <c r="AF676" i="1"/>
  <c r="AF692" i="1"/>
  <c r="AH692" i="1"/>
  <c r="AF708" i="1"/>
  <c r="AG708" i="1"/>
  <c r="AH708" i="1" s="1"/>
  <c r="AF724" i="1"/>
  <c r="AF991" i="1"/>
  <c r="AG991" i="1"/>
  <c r="AH991" i="1" s="1"/>
  <c r="AF527" i="1"/>
  <c r="AG527" i="1"/>
  <c r="AH527" i="1" s="1"/>
  <c r="AG537" i="1"/>
  <c r="AH537" i="1" s="1"/>
  <c r="AF538" i="1"/>
  <c r="AG538" i="1"/>
  <c r="AH538" i="1" s="1"/>
  <c r="AF622" i="1"/>
  <c r="AG622" i="1"/>
  <c r="AH622" i="1"/>
  <c r="AF638" i="1"/>
  <c r="AG638" i="1"/>
  <c r="AH638" i="1" s="1"/>
  <c r="AF654" i="1"/>
  <c r="AG654" i="1"/>
  <c r="AH654" i="1" s="1"/>
  <c r="AB569" i="1"/>
  <c r="AF669" i="1"/>
  <c r="AG669" i="1"/>
  <c r="AH669" i="1" s="1"/>
  <c r="U573" i="1"/>
  <c r="AC573" i="1"/>
  <c r="AD573" i="1"/>
  <c r="AF584" i="1"/>
  <c r="AG584" i="1"/>
  <c r="AH584" i="1" s="1"/>
  <c r="AF678" i="1"/>
  <c r="AG678" i="1"/>
  <c r="AH678" i="1" s="1"/>
  <c r="AF686" i="1"/>
  <c r="AG686" i="1" s="1"/>
  <c r="AH686" i="1" s="1"/>
  <c r="AF702" i="1"/>
  <c r="AG702" i="1"/>
  <c r="AH702" i="1"/>
  <c r="AF710" i="1"/>
  <c r="AG710" i="1"/>
  <c r="AH710" i="1" s="1"/>
  <c r="AF597" i="1"/>
  <c r="AG597" i="1" s="1"/>
  <c r="AH597" i="1" s="1"/>
  <c r="AF629" i="1"/>
  <c r="AG629" i="1"/>
  <c r="AH629" i="1" s="1"/>
  <c r="AB793" i="1"/>
  <c r="AB801" i="1"/>
  <c r="AB809" i="1"/>
  <c r="AB817" i="1"/>
  <c r="AB790" i="1"/>
  <c r="U585" i="1"/>
  <c r="AC788" i="1"/>
  <c r="AD788" i="1" s="1"/>
  <c r="AG788" i="1" s="1"/>
  <c r="AH788" i="1" s="1"/>
  <c r="U788" i="1"/>
  <c r="AC796" i="1"/>
  <c r="AD796" i="1"/>
  <c r="U796" i="1"/>
  <c r="AC804" i="1"/>
  <c r="AD804" i="1" s="1"/>
  <c r="U804" i="1"/>
  <c r="AC812" i="1"/>
  <c r="AD812" i="1" s="1"/>
  <c r="U812" i="1"/>
  <c r="AC820" i="1"/>
  <c r="AD820" i="1"/>
  <c r="AF820" i="1" s="1"/>
  <c r="U820" i="1"/>
  <c r="AB906" i="1"/>
  <c r="AB914" i="1"/>
  <c r="AB922" i="1"/>
  <c r="AB930" i="1"/>
  <c r="AB938" i="1"/>
  <c r="AB802" i="1"/>
  <c r="AB810" i="1"/>
  <c r="AC791" i="1"/>
  <c r="AD791" i="1"/>
  <c r="U791" i="1"/>
  <c r="AC799" i="1"/>
  <c r="AD799" i="1" s="1"/>
  <c r="AC807" i="1"/>
  <c r="AD807" i="1"/>
  <c r="AF807" i="1" s="1"/>
  <c r="U807" i="1"/>
  <c r="AC815" i="1"/>
  <c r="AD815" i="1" s="1"/>
  <c r="U815" i="1"/>
  <c r="AC823" i="1"/>
  <c r="AD823" i="1" s="1"/>
  <c r="AF823" i="1" s="1"/>
  <c r="U823" i="1"/>
  <c r="AC825" i="1"/>
  <c r="AD825" i="1" s="1"/>
  <c r="U825" i="1"/>
  <c r="AC827" i="1"/>
  <c r="AD827" i="1" s="1"/>
  <c r="U827" i="1"/>
  <c r="AG827" i="1" s="1"/>
  <c r="AH827" i="1" s="1"/>
  <c r="AC829" i="1"/>
  <c r="AD829" i="1" s="1"/>
  <c r="U829" i="1"/>
  <c r="AC831" i="1"/>
  <c r="AD831" i="1"/>
  <c r="U831" i="1"/>
  <c r="AC833" i="1"/>
  <c r="AD833" i="1"/>
  <c r="U833" i="1"/>
  <c r="AC835" i="1"/>
  <c r="AD835" i="1"/>
  <c r="U835" i="1"/>
  <c r="AC837" i="1"/>
  <c r="AD837" i="1" s="1"/>
  <c r="U837" i="1"/>
  <c r="AC839" i="1"/>
  <c r="AD839" i="1" s="1"/>
  <c r="U839" i="1"/>
  <c r="AC841" i="1"/>
  <c r="AD841" i="1" s="1"/>
  <c r="U841" i="1"/>
  <c r="AC843" i="1"/>
  <c r="AD843" i="1" s="1"/>
  <c r="AG843" i="1" s="1"/>
  <c r="AH843" i="1" s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 s="1"/>
  <c r="AG851" i="1" s="1"/>
  <c r="AH851" i="1" s="1"/>
  <c r="U851" i="1"/>
  <c r="AC853" i="1"/>
  <c r="AD853" i="1"/>
  <c r="U853" i="1"/>
  <c r="AC857" i="1"/>
  <c r="AD857" i="1" s="1"/>
  <c r="U857" i="1"/>
  <c r="AC859" i="1"/>
  <c r="AD859" i="1" s="1"/>
  <c r="U859" i="1"/>
  <c r="U861" i="1"/>
  <c r="AC863" i="1"/>
  <c r="AD863" i="1"/>
  <c r="U863" i="1"/>
  <c r="AC865" i="1"/>
  <c r="AD865" i="1" s="1"/>
  <c r="U865" i="1"/>
  <c r="AC867" i="1"/>
  <c r="AD867" i="1" s="1"/>
  <c r="AC869" i="1"/>
  <c r="AD869" i="1"/>
  <c r="AF869" i="1" s="1"/>
  <c r="AG869" i="1" s="1"/>
  <c r="AH869" i="1" s="1"/>
  <c r="U869" i="1"/>
  <c r="AC873" i="1"/>
  <c r="AD873" i="1" s="1"/>
  <c r="U873" i="1"/>
  <c r="AC877" i="1"/>
  <c r="AD877" i="1"/>
  <c r="U877" i="1"/>
  <c r="U879" i="1"/>
  <c r="AC882" i="1"/>
  <c r="AD882" i="1" s="1"/>
  <c r="U882" i="1"/>
  <c r="AD898" i="1"/>
  <c r="U898" i="1"/>
  <c r="AC904" i="1"/>
  <c r="AD904" i="1"/>
  <c r="U904" i="1"/>
  <c r="AF572" i="1"/>
  <c r="AC798" i="1"/>
  <c r="AD798" i="1"/>
  <c r="AF798" i="1" s="1"/>
  <c r="AG798" i="1" s="1"/>
  <c r="U798" i="1"/>
  <c r="AC818" i="1"/>
  <c r="AD818" i="1"/>
  <c r="U818" i="1"/>
  <c r="AF513" i="1"/>
  <c r="AG513" i="1"/>
  <c r="AH513" i="1" s="1"/>
  <c r="AF528" i="1"/>
  <c r="AG528" i="1"/>
  <c r="AH528" i="1" s="1"/>
  <c r="AF506" i="1"/>
  <c r="AG506" i="1"/>
  <c r="AH506" i="1" s="1"/>
  <c r="AG526" i="1"/>
  <c r="AH526" i="1" s="1"/>
  <c r="U583" i="1"/>
  <c r="AC583" i="1"/>
  <c r="AD583" i="1" s="1"/>
  <c r="U591" i="1"/>
  <c r="AC591" i="1"/>
  <c r="AD591" i="1" s="1"/>
  <c r="AF523" i="1"/>
  <c r="AG523" i="1"/>
  <c r="AH523" i="1" s="1"/>
  <c r="AF541" i="1"/>
  <c r="U579" i="1"/>
  <c r="AG579" i="1" s="1"/>
  <c r="AH579" i="1" s="1"/>
  <c r="AC579" i="1"/>
  <c r="AD579" i="1" s="1"/>
  <c r="AF579" i="1" s="1"/>
  <c r="U587" i="1"/>
  <c r="AC587" i="1"/>
  <c r="AD587" i="1"/>
  <c r="AF610" i="1"/>
  <c r="AG610" i="1"/>
  <c r="AH610" i="1" s="1"/>
  <c r="AF658" i="1"/>
  <c r="AG658" i="1" s="1"/>
  <c r="AH658" i="1" s="1"/>
  <c r="U574" i="1"/>
  <c r="AC574" i="1"/>
  <c r="AD574" i="1" s="1"/>
  <c r="U582" i="1"/>
  <c r="AC582" i="1"/>
  <c r="AD582" i="1"/>
  <c r="AF582" i="1" s="1"/>
  <c r="U590" i="1"/>
  <c r="AC590" i="1"/>
  <c r="AD590" i="1" s="1"/>
  <c r="AB570" i="1"/>
  <c r="AB586" i="1"/>
  <c r="U601" i="1"/>
  <c r="U617" i="1"/>
  <c r="AC617" i="1"/>
  <c r="AD617" i="1"/>
  <c r="U649" i="1"/>
  <c r="AC649" i="1"/>
  <c r="AD649" i="1"/>
  <c r="U665" i="1"/>
  <c r="AC665" i="1"/>
  <c r="AD665" i="1" s="1"/>
  <c r="AF681" i="1"/>
  <c r="AG681" i="1" s="1"/>
  <c r="AH681" i="1" s="1"/>
  <c r="AG713" i="1"/>
  <c r="AH713" i="1" s="1"/>
  <c r="AB573" i="1"/>
  <c r="AF621" i="1"/>
  <c r="AG621" i="1" s="1"/>
  <c r="AH621" i="1"/>
  <c r="AB641" i="1"/>
  <c r="AG653" i="1"/>
  <c r="AH653" i="1" s="1"/>
  <c r="AF695" i="1"/>
  <c r="AG695" i="1"/>
  <c r="AH695" i="1" s="1"/>
  <c r="AF711" i="1"/>
  <c r="AG711" i="1"/>
  <c r="AH711" i="1" s="1"/>
  <c r="AF727" i="1"/>
  <c r="AC789" i="1"/>
  <c r="AD789" i="1" s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 s="1"/>
  <c r="U821" i="1"/>
  <c r="AC884" i="1"/>
  <c r="AD884" i="1" s="1"/>
  <c r="AC900" i="1"/>
  <c r="AD900" i="1"/>
  <c r="U900" i="1"/>
  <c r="AC908" i="1"/>
  <c r="AD908" i="1" s="1"/>
  <c r="U908" i="1"/>
  <c r="AC911" i="1"/>
  <c r="AD911" i="1"/>
  <c r="AF911" i="1" s="1"/>
  <c r="U911" i="1"/>
  <c r="AC915" i="1"/>
  <c r="AD915" i="1"/>
  <c r="U915" i="1"/>
  <c r="AC923" i="1"/>
  <c r="AD923" i="1"/>
  <c r="U923" i="1"/>
  <c r="AC927" i="1"/>
  <c r="AD927" i="1"/>
  <c r="U927" i="1"/>
  <c r="AC929" i="1"/>
  <c r="AD929" i="1" s="1"/>
  <c r="AF929" i="1" s="1"/>
  <c r="U929" i="1"/>
  <c r="AC940" i="1"/>
  <c r="AD940" i="1" s="1"/>
  <c r="AF940" i="1" s="1"/>
  <c r="U940" i="1"/>
  <c r="AG940" i="1" s="1"/>
  <c r="AH940" i="1" s="1"/>
  <c r="AC942" i="1"/>
  <c r="AD942" i="1" s="1"/>
  <c r="AF942" i="1" s="1"/>
  <c r="U942" i="1"/>
  <c r="AC944" i="1"/>
  <c r="AD944" i="1"/>
  <c r="U944" i="1"/>
  <c r="AC949" i="1"/>
  <c r="AD949" i="1"/>
  <c r="U949" i="1"/>
  <c r="AC960" i="1"/>
  <c r="AD960" i="1"/>
  <c r="U960" i="1"/>
  <c r="AF986" i="1"/>
  <c r="AG986" i="1"/>
  <c r="AH986" i="1" s="1"/>
  <c r="AF672" i="1"/>
  <c r="AF688" i="1"/>
  <c r="AG688" i="1"/>
  <c r="AH688" i="1" s="1"/>
  <c r="AF704" i="1"/>
  <c r="AG704" i="1"/>
  <c r="AH704" i="1"/>
  <c r="AF720" i="1"/>
  <c r="AG720" i="1" s="1"/>
  <c r="AH720" i="1"/>
  <c r="AB899" i="1"/>
  <c r="AB903" i="1"/>
  <c r="AB911" i="1"/>
  <c r="AB915" i="1"/>
  <c r="AB923" i="1"/>
  <c r="AB927" i="1"/>
  <c r="AB935" i="1"/>
  <c r="AB943" i="1"/>
  <c r="AB947" i="1"/>
  <c r="AB951" i="1"/>
  <c r="AB959" i="1"/>
  <c r="AC880" i="1"/>
  <c r="AD880" i="1" s="1"/>
  <c r="U880" i="1"/>
  <c r="AC889" i="1"/>
  <c r="AD889" i="1"/>
  <c r="AC892" i="1"/>
  <c r="AD892" i="1" s="1"/>
  <c r="U892" i="1"/>
  <c r="AC895" i="1"/>
  <c r="AD895" i="1"/>
  <c r="AF895" i="1" s="1"/>
  <c r="U895" i="1"/>
  <c r="AC902" i="1"/>
  <c r="AD902" i="1" s="1"/>
  <c r="U902" i="1"/>
  <c r="AC907" i="1"/>
  <c r="AD907" i="1" s="1"/>
  <c r="U907" i="1"/>
  <c r="AC913" i="1"/>
  <c r="AD913" i="1"/>
  <c r="U913" i="1"/>
  <c r="AC916" i="1"/>
  <c r="AD916" i="1" s="1"/>
  <c r="U916" i="1"/>
  <c r="AC924" i="1"/>
  <c r="AD924" i="1" s="1"/>
  <c r="AF924" i="1" s="1"/>
  <c r="AC939" i="1"/>
  <c r="AD939" i="1" s="1"/>
  <c r="U939" i="1"/>
  <c r="AC946" i="1"/>
  <c r="AD946" i="1" s="1"/>
  <c r="U946" i="1"/>
  <c r="AC952" i="1"/>
  <c r="AD952" i="1" s="1"/>
  <c r="U952" i="1"/>
  <c r="AC954" i="1"/>
  <c r="AD954" i="1"/>
  <c r="U954" i="1"/>
  <c r="AC958" i="1"/>
  <c r="AD958" i="1" s="1"/>
  <c r="U958" i="1"/>
  <c r="AC806" i="1"/>
  <c r="AD806" i="1"/>
  <c r="U806" i="1"/>
  <c r="AF668" i="1"/>
  <c r="AG668" i="1"/>
  <c r="AH668" i="1"/>
  <c r="AG684" i="1"/>
  <c r="AH684" i="1" s="1"/>
  <c r="AG700" i="1"/>
  <c r="AH700" i="1"/>
  <c r="AF969" i="1"/>
  <c r="AF993" i="1"/>
  <c r="AG993" i="1" s="1"/>
  <c r="AH993" i="1" s="1"/>
  <c r="AG544" i="1"/>
  <c r="AH544" i="1" s="1"/>
  <c r="AG640" i="1"/>
  <c r="AH640" i="1" s="1"/>
  <c r="AG592" i="1"/>
  <c r="AH592" i="1" s="1"/>
  <c r="AF655" i="1"/>
  <c r="AG655" i="1" s="1"/>
  <c r="AH655" i="1" s="1"/>
  <c r="AG518" i="1"/>
  <c r="AH518" i="1"/>
  <c r="AF663" i="1"/>
  <c r="AG663" i="1" s="1"/>
  <c r="AH663" i="1" s="1"/>
  <c r="AF559" i="1"/>
  <c r="AG559" i="1" s="1"/>
  <c r="AH559" i="1" s="1"/>
  <c r="AG627" i="1"/>
  <c r="AH627" i="1" s="1"/>
  <c r="AF664" i="1"/>
  <c r="AF607" i="1"/>
  <c r="AG607" i="1"/>
  <c r="AH607" i="1"/>
  <c r="AG580" i="1"/>
  <c r="AH580" i="1" s="1"/>
  <c r="AF550" i="1"/>
  <c r="AG505" i="1"/>
  <c r="AH505" i="1" s="1"/>
  <c r="AF560" i="1"/>
  <c r="AG560" i="1"/>
  <c r="AH560" i="1"/>
  <c r="AG942" i="1"/>
  <c r="AH942" i="1" s="1"/>
  <c r="AF927" i="1"/>
  <c r="AG927" i="1"/>
  <c r="AH927" i="1" s="1"/>
  <c r="AF789" i="1"/>
  <c r="AG789" i="1"/>
  <c r="AH789" i="1" s="1"/>
  <c r="AG582" i="1"/>
  <c r="AH582" i="1" s="1"/>
  <c r="AF591" i="1"/>
  <c r="AG591" i="1"/>
  <c r="AH591" i="1" s="1"/>
  <c r="AH798" i="1"/>
  <c r="AF859" i="1"/>
  <c r="AF843" i="1"/>
  <c r="AF835" i="1"/>
  <c r="AG823" i="1"/>
  <c r="AH823" i="1" s="1"/>
  <c r="AG807" i="1"/>
  <c r="AH807" i="1"/>
  <c r="AF791" i="1"/>
  <c r="AF804" i="1"/>
  <c r="AG804" i="1" s="1"/>
  <c r="AH804" i="1" s="1"/>
  <c r="AF954" i="1"/>
  <c r="AG924" i="1"/>
  <c r="AH924" i="1" s="1"/>
  <c r="AF587" i="1"/>
  <c r="AF896" i="1"/>
  <c r="AG896" i="1"/>
  <c r="AH896" i="1" s="1"/>
  <c r="AF876" i="1"/>
  <c r="AG876" i="1" s="1"/>
  <c r="AH876" i="1" s="1"/>
  <c r="AF864" i="1"/>
  <c r="AF860" i="1"/>
  <c r="AF856" i="1"/>
  <c r="AG856" i="1"/>
  <c r="AH856" i="1" s="1"/>
  <c r="AF848" i="1"/>
  <c r="AF844" i="1"/>
  <c r="AG844" i="1"/>
  <c r="AH844" i="1"/>
  <c r="AG836" i="1"/>
  <c r="AH836" i="1" s="1"/>
  <c r="AF832" i="1"/>
  <c r="AG832" i="1" s="1"/>
  <c r="AH832" i="1" s="1"/>
  <c r="AF828" i="1"/>
  <c r="AG828" i="1" s="1"/>
  <c r="AH828" i="1" s="1"/>
  <c r="AF824" i="1"/>
  <c r="AG824" i="1"/>
  <c r="AH824" i="1" s="1"/>
  <c r="AF795" i="1"/>
  <c r="AF816" i="1"/>
  <c r="AG816" i="1"/>
  <c r="AH816" i="1" s="1"/>
  <c r="AF800" i="1"/>
  <c r="AG800" i="1" s="1"/>
  <c r="AH800" i="1" s="1"/>
  <c r="AG911" i="1"/>
  <c r="AH911" i="1"/>
  <c r="AF813" i="1"/>
  <c r="AF898" i="1"/>
  <c r="AG898" i="1"/>
  <c r="AH898" i="1" s="1"/>
  <c r="AF873" i="1"/>
  <c r="AF857" i="1"/>
  <c r="AG857" i="1" s="1"/>
  <c r="AH857" i="1" s="1"/>
  <c r="AF845" i="1"/>
  <c r="AF833" i="1"/>
  <c r="AG833" i="1" s="1"/>
  <c r="AH833" i="1" s="1"/>
  <c r="AF815" i="1"/>
  <c r="AF935" i="1"/>
  <c r="AF899" i="1"/>
  <c r="AF909" i="1"/>
  <c r="AG909" i="1" s="1"/>
  <c r="AH909" i="1" s="1"/>
  <c r="AF801" i="1"/>
  <c r="AF570" i="1"/>
  <c r="AG570" i="1"/>
  <c r="AH570" i="1"/>
  <c r="AF944" i="1"/>
  <c r="AG929" i="1"/>
  <c r="AH929" i="1" s="1"/>
  <c r="AF590" i="1"/>
  <c r="AF841" i="1"/>
  <c r="AF829" i="1"/>
  <c r="AG829" i="1"/>
  <c r="AH829" i="1" s="1"/>
  <c r="AG948" i="1"/>
  <c r="AH948" i="1" s="1"/>
  <c r="AF917" i="1"/>
  <c r="AG917" i="1"/>
  <c r="AH917" i="1" s="1"/>
  <c r="AF943" i="1"/>
  <c r="AG943" i="1" s="1"/>
  <c r="AH943" i="1" s="1"/>
  <c r="AF928" i="1"/>
  <c r="AG928" i="1"/>
  <c r="AH928" i="1" s="1"/>
  <c r="AF806" i="1"/>
  <c r="AG806" i="1"/>
  <c r="AH806" i="1" s="1"/>
  <c r="AF952" i="1"/>
  <c r="AG952" i="1" s="1"/>
  <c r="AH952" i="1" s="1"/>
  <c r="AF946" i="1"/>
  <c r="AG946" i="1"/>
  <c r="AH946" i="1" s="1"/>
  <c r="AF916" i="1"/>
  <c r="AF625" i="1"/>
  <c r="AF822" i="1"/>
  <c r="AG794" i="1"/>
  <c r="AH794" i="1" s="1"/>
  <c r="AF874" i="1"/>
  <c r="AF862" i="1"/>
  <c r="AG862" i="1"/>
  <c r="AH862" i="1" s="1"/>
  <c r="AF854" i="1"/>
  <c r="AG854" i="1"/>
  <c r="AH854" i="1"/>
  <c r="AF846" i="1"/>
  <c r="AG842" i="1"/>
  <c r="AH842" i="1" s="1"/>
  <c r="AF838" i="1"/>
  <c r="AG838" i="1" s="1"/>
  <c r="AH838" i="1"/>
  <c r="AF792" i="1"/>
  <c r="AG792" i="1" s="1"/>
  <c r="AH792" i="1" s="1"/>
  <c r="AF923" i="1"/>
  <c r="AF649" i="1"/>
  <c r="AG649" i="1" s="1"/>
  <c r="AH649" i="1" s="1"/>
  <c r="AF849" i="1"/>
  <c r="AG849" i="1" s="1"/>
  <c r="AH849" i="1" s="1"/>
  <c r="AF825" i="1"/>
  <c r="AF799" i="1"/>
  <c r="AG810" i="1"/>
  <c r="AH810" i="1" s="1"/>
  <c r="AF921" i="1"/>
  <c r="AG921" i="1"/>
  <c r="AH921" i="1" s="1"/>
  <c r="AF938" i="1"/>
  <c r="AG938" i="1"/>
  <c r="AH938" i="1" s="1"/>
  <c r="AF922" i="1"/>
  <c r="AG922" i="1" s="1"/>
  <c r="AH922" i="1" s="1"/>
  <c r="AF586" i="1"/>
  <c r="AG586" i="1" s="1"/>
  <c r="AH586" i="1" s="1"/>
  <c r="AF805" i="1"/>
  <c r="AG805" i="1"/>
  <c r="AH805" i="1" s="1"/>
  <c r="AF665" i="1"/>
  <c r="AF851" i="1"/>
  <c r="AF839" i="1"/>
  <c r="AG839" i="1" s="1"/>
  <c r="AH839" i="1" s="1"/>
  <c r="AF827" i="1"/>
  <c r="AF788" i="1"/>
  <c r="AF573" i="1"/>
  <c r="AF802" i="1"/>
  <c r="AG802" i="1"/>
  <c r="AH802" i="1" s="1"/>
  <c r="AG951" i="1"/>
  <c r="AH951" i="1" s="1"/>
  <c r="AF945" i="1"/>
  <c r="AG945" i="1"/>
  <c r="AH945" i="1"/>
  <c r="AF926" i="1"/>
  <c r="AF919" i="1"/>
  <c r="AG919" i="1"/>
  <c r="AH919" i="1"/>
  <c r="AF914" i="1"/>
  <c r="AG914" i="1"/>
  <c r="AH914" i="1" s="1"/>
  <c r="AF906" i="1"/>
  <c r="AG893" i="1"/>
  <c r="AH893" i="1" s="1"/>
  <c r="AG790" i="1"/>
  <c r="AH790" i="1" s="1"/>
  <c r="AF947" i="1"/>
  <c r="AH947" i="1"/>
  <c r="AG941" i="1"/>
  <c r="AH941" i="1" s="1"/>
  <c r="AF936" i="1"/>
  <c r="AG936" i="1" s="1"/>
  <c r="AH936" i="1" s="1"/>
  <c r="AH930" i="1"/>
  <c r="AF925" i="1"/>
  <c r="AG903" i="1"/>
  <c r="AH903" i="1"/>
  <c r="AG886" i="1"/>
  <c r="AH886" i="1"/>
  <c r="AF809" i="1"/>
  <c r="AG809" i="1" s="1"/>
  <c r="AH809" i="1" s="1"/>
  <c r="AF793" i="1"/>
  <c r="AG793" i="1"/>
  <c r="AH793" i="1" s="1"/>
  <c r="AF578" i="1"/>
  <c r="AF577" i="1"/>
  <c r="AG577" i="1" s="1"/>
  <c r="AH577" i="1" s="1"/>
  <c r="T219" i="1"/>
  <c r="U219" i="1" s="1"/>
  <c r="T195" i="1"/>
  <c r="T295" i="1"/>
  <c r="U295" i="1" s="1"/>
  <c r="T155" i="1"/>
  <c r="U155" i="1"/>
  <c r="T143" i="1"/>
  <c r="T135" i="1"/>
  <c r="T111" i="1"/>
  <c r="U111" i="1" s="1"/>
  <c r="T103" i="1"/>
  <c r="U103" i="1"/>
  <c r="T95" i="1"/>
  <c r="U95" i="1" s="1"/>
  <c r="R102" i="1"/>
  <c r="S102" i="1" s="1"/>
  <c r="R142" i="1"/>
  <c r="S142" i="1" s="1"/>
  <c r="R138" i="1"/>
  <c r="S138" i="1"/>
  <c r="R134" i="1"/>
  <c r="S134" i="1" s="1"/>
  <c r="R130" i="1"/>
  <c r="S130" i="1" s="1"/>
  <c r="R78" i="1"/>
  <c r="S78" i="1" s="1"/>
  <c r="T16" i="1"/>
  <c r="U16" i="1"/>
  <c r="R220" i="1"/>
  <c r="S220" i="1" s="1"/>
  <c r="R200" i="1"/>
  <c r="S200" i="1" s="1"/>
  <c r="T198" i="1"/>
  <c r="U198" i="1" s="1"/>
  <c r="T186" i="1"/>
  <c r="U186" i="1"/>
  <c r="R184" i="1"/>
  <c r="S184" i="1" s="1"/>
  <c r="R180" i="1"/>
  <c r="S180" i="1" s="1"/>
  <c r="R357" i="1"/>
  <c r="S357" i="1" s="1"/>
  <c r="R233" i="1"/>
  <c r="S233" i="1"/>
  <c r="T223" i="1"/>
  <c r="U223" i="1" s="1"/>
  <c r="R165" i="1"/>
  <c r="S165" i="1" s="1"/>
  <c r="R161" i="1"/>
  <c r="S161" i="1" s="1"/>
  <c r="R69" i="1"/>
  <c r="S69" i="1"/>
  <c r="T43" i="1"/>
  <c r="U43" i="1" s="1"/>
  <c r="T35" i="1"/>
  <c r="U35" i="1" s="1"/>
  <c r="R240" i="1"/>
  <c r="S240" i="1" s="1"/>
  <c r="R302" i="1"/>
  <c r="S302" i="1"/>
  <c r="T75" i="1"/>
  <c r="T194" i="1"/>
  <c r="U194" i="1" s="1"/>
  <c r="V219" i="1"/>
  <c r="V143" i="1"/>
  <c r="T381" i="1"/>
  <c r="U381" i="1"/>
  <c r="R342" i="1"/>
  <c r="S342" i="1" s="1"/>
  <c r="T271" i="1"/>
  <c r="U271" i="1"/>
  <c r="R236" i="1"/>
  <c r="S236" i="1" s="1"/>
  <c r="R214" i="1"/>
  <c r="S214" i="1"/>
  <c r="R167" i="1"/>
  <c r="S167" i="1" s="1"/>
  <c r="R46" i="1"/>
  <c r="S46" i="1" s="1"/>
  <c r="R42" i="1"/>
  <c r="S42" i="1" s="1"/>
  <c r="T28" i="1"/>
  <c r="AB28" i="1" s="1"/>
  <c r="AC28" i="1"/>
  <c r="AD28" i="1"/>
  <c r="T24" i="1"/>
  <c r="AB24" i="1" s="1"/>
  <c r="U24" i="1"/>
  <c r="R372" i="1"/>
  <c r="S372" i="1" s="1"/>
  <c r="R364" i="1"/>
  <c r="S364" i="1" s="1"/>
  <c r="R363" i="1"/>
  <c r="S363" i="1"/>
  <c r="R298" i="1"/>
  <c r="S298" i="1" s="1"/>
  <c r="T232" i="1"/>
  <c r="U232" i="1" s="1"/>
  <c r="R230" i="1"/>
  <c r="S230" i="1" s="1"/>
  <c r="R226" i="1"/>
  <c r="S226" i="1"/>
  <c r="R213" i="1"/>
  <c r="S213" i="1" s="1"/>
  <c r="R209" i="1"/>
  <c r="S209" i="1" s="1"/>
  <c r="R205" i="1"/>
  <c r="S205" i="1" s="1"/>
  <c r="R193" i="1"/>
  <c r="S193" i="1"/>
  <c r="R189" i="1"/>
  <c r="S189" i="1" s="1"/>
  <c r="T187" i="1"/>
  <c r="R185" i="1"/>
  <c r="S185" i="1" s="1"/>
  <c r="T179" i="1"/>
  <c r="U179" i="1"/>
  <c r="T175" i="1"/>
  <c r="T171" i="1"/>
  <c r="U171" i="1"/>
  <c r="V186" i="1"/>
  <c r="T202" i="1"/>
  <c r="AA337" i="1"/>
  <c r="R139" i="1"/>
  <c r="S139" i="1"/>
  <c r="AA136" i="1"/>
  <c r="R135" i="1"/>
  <c r="S135" i="1"/>
  <c r="AA124" i="1"/>
  <c r="AB124" i="1" s="1"/>
  <c r="AA112" i="1"/>
  <c r="AA108" i="1"/>
  <c r="AA88" i="1"/>
  <c r="AA72" i="1"/>
  <c r="AA40" i="1"/>
  <c r="T210" i="1"/>
  <c r="U210" i="1"/>
  <c r="R383" i="1"/>
  <c r="S383" i="1" s="1"/>
  <c r="T190" i="1"/>
  <c r="U190" i="1"/>
  <c r="V198" i="1"/>
  <c r="T234" i="1"/>
  <c r="U234" i="1" s="1"/>
  <c r="R224" i="1"/>
  <c r="S224" i="1"/>
  <c r="T222" i="1"/>
  <c r="R219" i="1"/>
  <c r="S219" i="1"/>
  <c r="T216" i="1"/>
  <c r="T193" i="1"/>
  <c r="U193" i="1"/>
  <c r="T156" i="1"/>
  <c r="V271" i="1"/>
  <c r="T370" i="1"/>
  <c r="U370" i="1"/>
  <c r="V35" i="1"/>
  <c r="T119" i="1"/>
  <c r="U119" i="1"/>
  <c r="V381" i="1"/>
  <c r="T139" i="1"/>
  <c r="AB139" i="1" s="1"/>
  <c r="T169" i="1"/>
  <c r="U169" i="1"/>
  <c r="R148" i="1"/>
  <c r="S148" i="1" s="1"/>
  <c r="R136" i="1"/>
  <c r="S136" i="1" s="1"/>
  <c r="R132" i="1"/>
  <c r="S132" i="1" s="1"/>
  <c r="R128" i="1"/>
  <c r="S128" i="1"/>
  <c r="R88" i="1"/>
  <c r="S88" i="1" s="1"/>
  <c r="T61" i="1"/>
  <c r="V135" i="1"/>
  <c r="T279" i="1"/>
  <c r="U279" i="1"/>
  <c r="T243" i="1"/>
  <c r="U243" i="1"/>
  <c r="R203" i="1"/>
  <c r="S203" i="1"/>
  <c r="R199" i="1"/>
  <c r="S199" i="1" s="1"/>
  <c r="R195" i="1"/>
  <c r="S195" i="1"/>
  <c r="R191" i="1"/>
  <c r="S191" i="1" s="1"/>
  <c r="R397" i="1"/>
  <c r="S397" i="1"/>
  <c r="R336" i="1"/>
  <c r="S336" i="1" s="1"/>
  <c r="R270" i="1"/>
  <c r="S270" i="1"/>
  <c r="T256" i="1"/>
  <c r="T248" i="1"/>
  <c r="AC248" i="1" s="1"/>
  <c r="AD248" i="1" s="1"/>
  <c r="AF248" i="1"/>
  <c r="T244" i="1"/>
  <c r="AC244" i="1" s="1"/>
  <c r="AD244" i="1" s="1"/>
  <c r="R242" i="1"/>
  <c r="S242" i="1" s="1"/>
  <c r="R241" i="1"/>
  <c r="S241" i="1"/>
  <c r="T239" i="1"/>
  <c r="T233" i="1"/>
  <c r="U233" i="1"/>
  <c r="T229" i="1"/>
  <c r="U229" i="1"/>
  <c r="T204" i="1"/>
  <c r="U204" i="1"/>
  <c r="R198" i="1"/>
  <c r="S198" i="1" s="1"/>
  <c r="T196" i="1"/>
  <c r="U196" i="1"/>
  <c r="R186" i="1"/>
  <c r="S186" i="1"/>
  <c r="T184" i="1"/>
  <c r="U184" i="1"/>
  <c r="T176" i="1"/>
  <c r="R170" i="1"/>
  <c r="S170" i="1"/>
  <c r="T217" i="1"/>
  <c r="U217" i="1"/>
  <c r="T438" i="1"/>
  <c r="U438" i="1"/>
  <c r="R417" i="1"/>
  <c r="S417" i="1" s="1"/>
  <c r="R254" i="1"/>
  <c r="S254" i="1"/>
  <c r="R246" i="1"/>
  <c r="S246" i="1" s="1"/>
  <c r="T200" i="1"/>
  <c r="U200" i="1"/>
  <c r="T172" i="1"/>
  <c r="V95" i="1"/>
  <c r="T31" i="1"/>
  <c r="U31" i="1"/>
  <c r="R367" i="1"/>
  <c r="S367" i="1" s="1"/>
  <c r="R268" i="1"/>
  <c r="S268" i="1"/>
  <c r="AA233" i="1"/>
  <c r="AA225" i="1"/>
  <c r="R225" i="1"/>
  <c r="S225" i="1"/>
  <c r="R212" i="1"/>
  <c r="S212" i="1" s="1"/>
  <c r="R208" i="1"/>
  <c r="S208" i="1" s="1"/>
  <c r="AA176" i="1"/>
  <c r="R176" i="1"/>
  <c r="S176" i="1"/>
  <c r="AA102" i="1"/>
  <c r="AB102" i="1"/>
  <c r="AA98" i="1"/>
  <c r="V42" i="1"/>
  <c r="T42" i="1"/>
  <c r="U42" i="1" s="1"/>
  <c r="V302" i="1"/>
  <c r="T302" i="1"/>
  <c r="U302" i="1"/>
  <c r="V221" i="1"/>
  <c r="T221" i="1"/>
  <c r="U221" i="1"/>
  <c r="T214" i="1"/>
  <c r="U214" i="1" s="1"/>
  <c r="V214" i="1"/>
  <c r="AA205" i="1"/>
  <c r="V193" i="1"/>
  <c r="T205" i="1"/>
  <c r="T134" i="1"/>
  <c r="U134" i="1"/>
  <c r="V134" i="1"/>
  <c r="V126" i="1"/>
  <c r="T126" i="1"/>
  <c r="U126" i="1"/>
  <c r="V58" i="1"/>
  <c r="T58" i="1"/>
  <c r="U58" i="1"/>
  <c r="T412" i="1"/>
  <c r="V412" i="1"/>
  <c r="V372" i="1"/>
  <c r="T372" i="1"/>
  <c r="U372" i="1"/>
  <c r="V347" i="1"/>
  <c r="T347" i="1"/>
  <c r="U347" i="1" s="1"/>
  <c r="AA151" i="1"/>
  <c r="V155" i="1"/>
  <c r="T114" i="1"/>
  <c r="R398" i="1"/>
  <c r="S398" i="1"/>
  <c r="T388" i="1"/>
  <c r="T51" i="1"/>
  <c r="T242" i="1"/>
  <c r="AC242" i="1" s="1"/>
  <c r="AD242" i="1" s="1"/>
  <c r="AF242" i="1" s="1"/>
  <c r="V223" i="1"/>
  <c r="T152" i="1"/>
  <c r="U152" i="1"/>
  <c r="AG152" i="1" s="1"/>
  <c r="AH152" i="1" s="1"/>
  <c r="T465" i="1"/>
  <c r="U465" i="1" s="1"/>
  <c r="T160" i="1"/>
  <c r="T488" i="1"/>
  <c r="AC488" i="1"/>
  <c r="AD488" i="1" s="1"/>
  <c r="AF488" i="1" s="1"/>
  <c r="T361" i="1"/>
  <c r="U361" i="1" s="1"/>
  <c r="AA358" i="1"/>
  <c r="T304" i="1"/>
  <c r="U304" i="1"/>
  <c r="R303" i="1"/>
  <c r="S303" i="1"/>
  <c r="R295" i="1"/>
  <c r="S295" i="1"/>
  <c r="R222" i="1"/>
  <c r="S222" i="1" s="1"/>
  <c r="R221" i="1"/>
  <c r="S221" i="1"/>
  <c r="R216" i="1"/>
  <c r="S216" i="1" s="1"/>
  <c r="R164" i="1"/>
  <c r="S164" i="1"/>
  <c r="AA160" i="1"/>
  <c r="AA158" i="1"/>
  <c r="T157" i="1"/>
  <c r="U157" i="1"/>
  <c r="R147" i="1"/>
  <c r="S147" i="1" s="1"/>
  <c r="R143" i="1"/>
  <c r="S143" i="1"/>
  <c r="T140" i="1"/>
  <c r="T136" i="1"/>
  <c r="T132" i="1"/>
  <c r="U132" i="1"/>
  <c r="R131" i="1"/>
  <c r="S131" i="1" s="1"/>
  <c r="T128" i="1"/>
  <c r="U128" i="1"/>
  <c r="R119" i="1"/>
  <c r="S119" i="1" s="1"/>
  <c r="T117" i="1"/>
  <c r="U117" i="1"/>
  <c r="T101" i="1"/>
  <c r="R99" i="1"/>
  <c r="S99" i="1"/>
  <c r="T93" i="1"/>
  <c r="U93" i="1" s="1"/>
  <c r="AA93" i="1"/>
  <c r="AA77" i="1"/>
  <c r="T52" i="1"/>
  <c r="U52" i="1" s="1"/>
  <c r="R51" i="1"/>
  <c r="S51" i="1"/>
  <c r="R47" i="1"/>
  <c r="S47" i="1" s="1"/>
  <c r="AA41" i="1"/>
  <c r="T40" i="1"/>
  <c r="U40" i="1"/>
  <c r="R39" i="1"/>
  <c r="S39" i="1"/>
  <c r="T36" i="1"/>
  <c r="R35" i="1"/>
  <c r="S35" i="1" s="1"/>
  <c r="R34" i="1"/>
  <c r="S34" i="1"/>
  <c r="R30" i="1"/>
  <c r="S30" i="1" s="1"/>
  <c r="R26" i="1"/>
  <c r="S26" i="1"/>
  <c r="T428" i="1"/>
  <c r="U428" i="1"/>
  <c r="T127" i="1"/>
  <c r="U127" i="1"/>
  <c r="T87" i="1"/>
  <c r="U87" i="1" s="1"/>
  <c r="T227" i="1"/>
  <c r="U227" i="1"/>
  <c r="AA412" i="1"/>
  <c r="T373" i="1"/>
  <c r="AA318" i="1"/>
  <c r="R313" i="1"/>
  <c r="S313" i="1"/>
  <c r="AA286" i="1"/>
  <c r="R125" i="1"/>
  <c r="S125" i="1" s="1"/>
  <c r="R117" i="1"/>
  <c r="S117" i="1"/>
  <c r="R93" i="1"/>
  <c r="S93" i="1" s="1"/>
  <c r="V336" i="1"/>
  <c r="T336" i="1"/>
  <c r="U336" i="1"/>
  <c r="T154" i="1"/>
  <c r="U154" i="1"/>
  <c r="V154" i="1"/>
  <c r="V109" i="1"/>
  <c r="T109" i="1"/>
  <c r="U109" i="1"/>
  <c r="T133" i="1"/>
  <c r="U133" i="1"/>
  <c r="T49" i="1"/>
  <c r="U49" i="1"/>
  <c r="V159" i="1"/>
  <c r="T159" i="1"/>
  <c r="U159" i="1" s="1"/>
  <c r="V138" i="1"/>
  <c r="T138" i="1"/>
  <c r="U138" i="1" s="1"/>
  <c r="AA114" i="1"/>
  <c r="T118" i="1"/>
  <c r="U118" i="1"/>
  <c r="T201" i="1"/>
  <c r="U201" i="1" s="1"/>
  <c r="T209" i="1"/>
  <c r="U209" i="1"/>
  <c r="T213" i="1"/>
  <c r="T215" i="1"/>
  <c r="AB215" i="1" s="1"/>
  <c r="V222" i="1"/>
  <c r="V117" i="1"/>
  <c r="T167" i="1"/>
  <c r="U167" i="1"/>
  <c r="T98" i="1"/>
  <c r="U98" i="1"/>
  <c r="T277" i="1"/>
  <c r="U277" i="1"/>
  <c r="V137" i="1"/>
  <c r="T137" i="1"/>
  <c r="U137" i="1" s="1"/>
  <c r="T81" i="1"/>
  <c r="U81" i="1"/>
  <c r="V81" i="1"/>
  <c r="V33" i="1"/>
  <c r="T33" i="1"/>
  <c r="V235" i="1"/>
  <c r="T235" i="1"/>
  <c r="U235" i="1"/>
  <c r="T142" i="1"/>
  <c r="U142" i="1"/>
  <c r="V142" i="1"/>
  <c r="T45" i="1"/>
  <c r="T41" i="1"/>
  <c r="T29" i="1"/>
  <c r="U29" i="1"/>
  <c r="R19" i="1"/>
  <c r="S19" i="1"/>
  <c r="T53" i="1"/>
  <c r="U53" i="1"/>
  <c r="T54" i="1"/>
  <c r="V216" i="1"/>
  <c r="T226" i="1"/>
  <c r="U226" i="1"/>
  <c r="V101" i="1"/>
  <c r="T85" i="1"/>
  <c r="T25" i="1"/>
  <c r="AB25" i="1" s="1"/>
  <c r="V495" i="1"/>
  <c r="T495" i="1"/>
  <c r="U495" i="1"/>
  <c r="T441" i="1"/>
  <c r="U441" i="1" s="1"/>
  <c r="R391" i="1"/>
  <c r="S391" i="1"/>
  <c r="T374" i="1"/>
  <c r="R326" i="1"/>
  <c r="S326" i="1"/>
  <c r="R294" i="1"/>
  <c r="S294" i="1"/>
  <c r="R421" i="1"/>
  <c r="S421" i="1"/>
  <c r="T414" i="1"/>
  <c r="R413" i="1"/>
  <c r="S413" i="1"/>
  <c r="R385" i="1"/>
  <c r="S385" i="1" s="1"/>
  <c r="T382" i="1"/>
  <c r="U382" i="1"/>
  <c r="AA374" i="1"/>
  <c r="T371" i="1"/>
  <c r="U371" i="1" s="1"/>
  <c r="AA296" i="1"/>
  <c r="AA125" i="1"/>
  <c r="R116" i="1"/>
  <c r="S116" i="1" s="1"/>
  <c r="AA115" i="1"/>
  <c r="AA113" i="1"/>
  <c r="R112" i="1"/>
  <c r="S112" i="1"/>
  <c r="T110" i="1"/>
  <c r="U110" i="1"/>
  <c r="R108" i="1"/>
  <c r="S108" i="1" s="1"/>
  <c r="R104" i="1"/>
  <c r="S104" i="1"/>
  <c r="T102" i="1"/>
  <c r="U102" i="1"/>
  <c r="T86" i="1"/>
  <c r="U86" i="1"/>
  <c r="AA73" i="1"/>
  <c r="T66" i="1"/>
  <c r="AB66" i="1" s="1"/>
  <c r="R65" i="1"/>
  <c r="S65" i="1"/>
  <c r="T62" i="1"/>
  <c r="U62" i="1" s="1"/>
  <c r="R60" i="1"/>
  <c r="S60" i="1"/>
  <c r="R57" i="1"/>
  <c r="S57" i="1" s="1"/>
  <c r="R56" i="1"/>
  <c r="S56" i="1"/>
  <c r="R53" i="1"/>
  <c r="S53" i="1" s="1"/>
  <c r="R49" i="1"/>
  <c r="S49" i="1"/>
  <c r="R48" i="1"/>
  <c r="S48" i="1" s="1"/>
  <c r="T46" i="1"/>
  <c r="U46" i="1"/>
  <c r="AA45" i="1"/>
  <c r="AA43" i="1"/>
  <c r="R40" i="1"/>
  <c r="S40" i="1" s="1"/>
  <c r="T38" i="1"/>
  <c r="U38" i="1" s="1"/>
  <c r="R36" i="1"/>
  <c r="S36" i="1"/>
  <c r="T34" i="1"/>
  <c r="AB34" i="1" s="1"/>
  <c r="R33" i="1"/>
  <c r="S33" i="1" s="1"/>
  <c r="R32" i="1"/>
  <c r="S32" i="1" s="1"/>
  <c r="T30" i="1"/>
  <c r="U30" i="1"/>
  <c r="R29" i="1"/>
  <c r="S29" i="1" s="1"/>
  <c r="R21" i="1"/>
  <c r="S21" i="1" s="1"/>
  <c r="R16" i="1"/>
  <c r="S16" i="1" s="1"/>
  <c r="T379" i="1"/>
  <c r="U379" i="1"/>
  <c r="T331" i="1"/>
  <c r="T330" i="1"/>
  <c r="AB330" i="1" s="1"/>
  <c r="U330" i="1"/>
  <c r="AA301" i="1"/>
  <c r="R283" i="1"/>
  <c r="S283" i="1"/>
  <c r="T228" i="1"/>
  <c r="U228" i="1"/>
  <c r="T224" i="1"/>
  <c r="U224" i="1"/>
  <c r="R217" i="1"/>
  <c r="S217" i="1" s="1"/>
  <c r="T207" i="1"/>
  <c r="U207" i="1"/>
  <c r="R173" i="1"/>
  <c r="S173" i="1" s="1"/>
  <c r="T123" i="1"/>
  <c r="U123" i="1"/>
  <c r="R114" i="1"/>
  <c r="S114" i="1" s="1"/>
  <c r="R110" i="1"/>
  <c r="S110" i="1"/>
  <c r="R82" i="1"/>
  <c r="S82" i="1"/>
  <c r="T76" i="1"/>
  <c r="AB76" i="1" s="1"/>
  <c r="U76" i="1"/>
  <c r="T72" i="1"/>
  <c r="U72" i="1" s="1"/>
  <c r="R66" i="1"/>
  <c r="S66" i="1"/>
  <c r="R54" i="1"/>
  <c r="S54" i="1" s="1"/>
  <c r="R50" i="1"/>
  <c r="S50" i="1"/>
  <c r="T48" i="1"/>
  <c r="T44" i="1"/>
  <c r="U44" i="1"/>
  <c r="V357" i="1"/>
  <c r="T357" i="1"/>
  <c r="T368" i="1"/>
  <c r="U368" i="1"/>
  <c r="T419" i="1"/>
  <c r="U419" i="1" s="1"/>
  <c r="V103" i="1"/>
  <c r="T328" i="1"/>
  <c r="U328" i="1"/>
  <c r="V328" i="1"/>
  <c r="V145" i="1"/>
  <c r="T145" i="1"/>
  <c r="U145" i="1" s="1"/>
  <c r="V111" i="1"/>
  <c r="T351" i="1"/>
  <c r="U351" i="1"/>
  <c r="T410" i="1"/>
  <c r="R408" i="1"/>
  <c r="S408" i="1" s="1"/>
  <c r="T406" i="1"/>
  <c r="AB406" i="1" s="1"/>
  <c r="T417" i="1"/>
  <c r="U417" i="1"/>
  <c r="T421" i="1"/>
  <c r="U421" i="1"/>
  <c r="T445" i="1"/>
  <c r="U445" i="1"/>
  <c r="R433" i="1"/>
  <c r="S433" i="1" s="1"/>
  <c r="T394" i="1"/>
  <c r="U394" i="1"/>
  <c r="T384" i="1"/>
  <c r="T358" i="1"/>
  <c r="U358" i="1"/>
  <c r="T348" i="1"/>
  <c r="R346" i="1"/>
  <c r="S346" i="1"/>
  <c r="R341" i="1"/>
  <c r="S341" i="1"/>
  <c r="T301" i="1"/>
  <c r="U301" i="1"/>
  <c r="R299" i="1"/>
  <c r="S299" i="1" s="1"/>
  <c r="R291" i="1"/>
  <c r="S291" i="1"/>
  <c r="R286" i="1"/>
  <c r="S286" i="1" s="1"/>
  <c r="T281" i="1"/>
  <c r="U281" i="1"/>
  <c r="R280" i="1"/>
  <c r="S280" i="1" s="1"/>
  <c r="R274" i="1"/>
  <c r="S274" i="1"/>
  <c r="R269" i="1"/>
  <c r="S269" i="1" s="1"/>
  <c r="T267" i="1"/>
  <c r="U267" i="1"/>
  <c r="R262" i="1"/>
  <c r="S262" i="1" s="1"/>
  <c r="T259" i="1"/>
  <c r="U259" i="1"/>
  <c r="T255" i="1"/>
  <c r="AB255" i="1" s="1"/>
  <c r="AC255" i="1"/>
  <c r="AD255" i="1" s="1"/>
  <c r="R253" i="1"/>
  <c r="S253" i="1" s="1"/>
  <c r="T251" i="1"/>
  <c r="AB251" i="1" s="1"/>
  <c r="U251" i="1"/>
  <c r="T247" i="1"/>
  <c r="U247" i="1" s="1"/>
  <c r="R120" i="1"/>
  <c r="S120" i="1"/>
  <c r="R115" i="1"/>
  <c r="S115" i="1" s="1"/>
  <c r="R107" i="1"/>
  <c r="S107" i="1"/>
  <c r="AA105" i="1"/>
  <c r="AA96" i="1"/>
  <c r="T94" i="1"/>
  <c r="U94" i="1"/>
  <c r="R92" i="1"/>
  <c r="S92" i="1" s="1"/>
  <c r="T90" i="1"/>
  <c r="AA87" i="1"/>
  <c r="R87" i="1"/>
  <c r="S87" i="1" s="1"/>
  <c r="AA83" i="1"/>
  <c r="R352" i="1"/>
  <c r="S352" i="1"/>
  <c r="R348" i="1"/>
  <c r="S348" i="1" s="1"/>
  <c r="R329" i="1"/>
  <c r="S329" i="1"/>
  <c r="R305" i="1"/>
  <c r="S305" i="1" s="1"/>
  <c r="T299" i="1"/>
  <c r="U299" i="1"/>
  <c r="R296" i="1"/>
  <c r="S296" i="1" s="1"/>
  <c r="R289" i="1"/>
  <c r="S289" i="1"/>
  <c r="T287" i="1"/>
  <c r="R271" i="1"/>
  <c r="S271" i="1"/>
  <c r="R263" i="1"/>
  <c r="S263" i="1" s="1"/>
  <c r="T99" i="1"/>
  <c r="R80" i="1"/>
  <c r="S80" i="1"/>
  <c r="R76" i="1"/>
  <c r="S76" i="1"/>
  <c r="T74" i="1"/>
  <c r="R72" i="1"/>
  <c r="S72" i="1" s="1"/>
  <c r="R20" i="1"/>
  <c r="S20" i="1"/>
  <c r="T17" i="1"/>
  <c r="AB17" i="1" s="1"/>
  <c r="T312" i="1"/>
  <c r="U312" i="1" s="1"/>
  <c r="R259" i="1"/>
  <c r="S259" i="1" s="1"/>
  <c r="R247" i="1"/>
  <c r="S247" i="1"/>
  <c r="T245" i="1"/>
  <c r="U245" i="1" s="1"/>
  <c r="AA188" i="1"/>
  <c r="T185" i="1"/>
  <c r="U185" i="1" s="1"/>
  <c r="T162" i="1"/>
  <c r="U162" i="1"/>
  <c r="T158" i="1"/>
  <c r="R127" i="1"/>
  <c r="S127" i="1"/>
  <c r="T125" i="1"/>
  <c r="U125" i="1" s="1"/>
  <c r="T115" i="1"/>
  <c r="U115" i="1"/>
  <c r="R113" i="1"/>
  <c r="S113" i="1" s="1"/>
  <c r="T107" i="1"/>
  <c r="U107" i="1"/>
  <c r="AA106" i="1"/>
  <c r="R105" i="1"/>
  <c r="S105" i="1" s="1"/>
  <c r="T96" i="1"/>
  <c r="U96" i="1"/>
  <c r="AA95" i="1"/>
  <c r="AB95" i="1" s="1"/>
  <c r="AC95" i="1" s="1"/>
  <c r="AD95" i="1" s="1"/>
  <c r="AA91" i="1"/>
  <c r="T79" i="1"/>
  <c r="U79" i="1"/>
  <c r="R77" i="1"/>
  <c r="S77" i="1" s="1"/>
  <c r="R73" i="1"/>
  <c r="S73" i="1"/>
  <c r="T71" i="1"/>
  <c r="AA64" i="1"/>
  <c r="AA62" i="1"/>
  <c r="AA58" i="1"/>
  <c r="T19" i="1"/>
  <c r="U19" i="1"/>
  <c r="R17" i="1"/>
  <c r="S17" i="1" s="1"/>
  <c r="T22" i="1"/>
  <c r="AB22" i="1"/>
  <c r="V22" i="1"/>
  <c r="V63" i="1"/>
  <c r="T63" i="1"/>
  <c r="U63" i="1"/>
  <c r="V43" i="1"/>
  <c r="V285" i="1"/>
  <c r="T285" i="1"/>
  <c r="V276" i="1"/>
  <c r="T276" i="1"/>
  <c r="T396" i="1"/>
  <c r="U396" i="1"/>
  <c r="V396" i="1"/>
  <c r="T18" i="1"/>
  <c r="U18" i="1" s="1"/>
  <c r="V59" i="1"/>
  <c r="T59" i="1"/>
  <c r="T47" i="1"/>
  <c r="U47" i="1"/>
  <c r="V47" i="1"/>
  <c r="AA47" i="1"/>
  <c r="AB47" i="1" s="1"/>
  <c r="AC47" i="1" s="1"/>
  <c r="AD47" i="1" s="1"/>
  <c r="T39" i="1"/>
  <c r="V39" i="1"/>
  <c r="AA39" i="1"/>
  <c r="T443" i="1"/>
  <c r="U443" i="1"/>
  <c r="T182" i="1"/>
  <c r="U182" i="1" s="1"/>
  <c r="V182" i="1"/>
  <c r="V178" i="1"/>
  <c r="T178" i="1"/>
  <c r="U178" i="1" s="1"/>
  <c r="AA178" i="1"/>
  <c r="V174" i="1"/>
  <c r="T174" i="1"/>
  <c r="V168" i="1"/>
  <c r="T168" i="1"/>
  <c r="V151" i="1"/>
  <c r="T151" i="1"/>
  <c r="U151" i="1"/>
  <c r="AE134" i="1"/>
  <c r="AA134" i="1"/>
  <c r="V112" i="1"/>
  <c r="T112" i="1"/>
  <c r="U112" i="1" s="1"/>
  <c r="V104" i="1"/>
  <c r="T104" i="1"/>
  <c r="U104" i="1"/>
  <c r="V88" i="1"/>
  <c r="T88" i="1"/>
  <c r="U88" i="1"/>
  <c r="V80" i="1"/>
  <c r="T80" i="1"/>
  <c r="R403" i="1"/>
  <c r="S403" i="1"/>
  <c r="AA362" i="1"/>
  <c r="AA342" i="1"/>
  <c r="AB342" i="1" s="1"/>
  <c r="AC342" i="1" s="1"/>
  <c r="AD342" i="1" s="1"/>
  <c r="V303" i="1"/>
  <c r="T303" i="1"/>
  <c r="U303" i="1"/>
  <c r="T108" i="1"/>
  <c r="AB108" i="1" s="1"/>
  <c r="V44" i="1"/>
  <c r="V48" i="1"/>
  <c r="V406" i="1"/>
  <c r="T265" i="1"/>
  <c r="U265" i="1" s="1"/>
  <c r="R452" i="1"/>
  <c r="S452" i="1"/>
  <c r="R444" i="1"/>
  <c r="S444" i="1" s="1"/>
  <c r="R426" i="1"/>
  <c r="S426" i="1"/>
  <c r="R422" i="1"/>
  <c r="S422" i="1" s="1"/>
  <c r="V309" i="1"/>
  <c r="T309" i="1"/>
  <c r="R255" i="1"/>
  <c r="S255" i="1"/>
  <c r="R187" i="1"/>
  <c r="S187" i="1" s="1"/>
  <c r="AA185" i="1"/>
  <c r="R183" i="1"/>
  <c r="S183" i="1"/>
  <c r="R179" i="1"/>
  <c r="S179" i="1" s="1"/>
  <c r="R175" i="1"/>
  <c r="S175" i="1" s="1"/>
  <c r="R171" i="1"/>
  <c r="S171" i="1" s="1"/>
  <c r="R169" i="1"/>
  <c r="S169" i="1"/>
  <c r="R156" i="1"/>
  <c r="S156" i="1" s="1"/>
  <c r="AA154" i="1"/>
  <c r="AB154" i="1" s="1"/>
  <c r="AC154" i="1" s="1"/>
  <c r="AD154" i="1" s="1"/>
  <c r="V141" i="1"/>
  <c r="T141" i="1"/>
  <c r="U141" i="1" s="1"/>
  <c r="T21" i="1"/>
  <c r="AB21" i="1"/>
  <c r="AA60" i="1"/>
  <c r="V94" i="1"/>
  <c r="V299" i="1"/>
  <c r="T105" i="1"/>
  <c r="R495" i="1"/>
  <c r="S495" i="1"/>
  <c r="AA396" i="1"/>
  <c r="R394" i="1"/>
  <c r="S394" i="1" s="1"/>
  <c r="T383" i="1"/>
  <c r="U383" i="1"/>
  <c r="R374" i="1"/>
  <c r="S374" i="1" s="1"/>
  <c r="V344" i="1"/>
  <c r="T344" i="1"/>
  <c r="U344" i="1"/>
  <c r="V335" i="1"/>
  <c r="T335" i="1"/>
  <c r="R317" i="1"/>
  <c r="S317" i="1" s="1"/>
  <c r="V316" i="1"/>
  <c r="T316" i="1"/>
  <c r="U316" i="1" s="1"/>
  <c r="R310" i="1"/>
  <c r="S310" i="1"/>
  <c r="R227" i="1"/>
  <c r="S227" i="1" s="1"/>
  <c r="T225" i="1"/>
  <c r="U225" i="1"/>
  <c r="R223" i="1"/>
  <c r="S223" i="1"/>
  <c r="R210" i="1"/>
  <c r="S210" i="1"/>
  <c r="T208" i="1"/>
  <c r="U208" i="1" s="1"/>
  <c r="R490" i="1"/>
  <c r="S490" i="1"/>
  <c r="R487" i="1"/>
  <c r="S487" i="1" s="1"/>
  <c r="R478" i="1"/>
  <c r="S478" i="1"/>
  <c r="T430" i="1"/>
  <c r="R425" i="1"/>
  <c r="S425" i="1"/>
  <c r="T422" i="1"/>
  <c r="U422" i="1"/>
  <c r="R420" i="1"/>
  <c r="S420" i="1"/>
  <c r="T418" i="1"/>
  <c r="T390" i="1"/>
  <c r="U390" i="1"/>
  <c r="AA328" i="1"/>
  <c r="AB328" i="1" s="1"/>
  <c r="R306" i="1"/>
  <c r="S306" i="1" s="1"/>
  <c r="R258" i="1"/>
  <c r="S258" i="1" s="1"/>
  <c r="R250" i="1"/>
  <c r="S250" i="1"/>
  <c r="R168" i="1"/>
  <c r="S168" i="1" s="1"/>
  <c r="R163" i="1"/>
  <c r="S163" i="1" s="1"/>
  <c r="T161" i="1"/>
  <c r="R159" i="1"/>
  <c r="S159" i="1"/>
  <c r="AA155" i="1"/>
  <c r="T153" i="1"/>
  <c r="AA153" i="1"/>
  <c r="T149" i="1"/>
  <c r="R145" i="1"/>
  <c r="S145" i="1" s="1"/>
  <c r="AA118" i="1"/>
  <c r="R94" i="1"/>
  <c r="S94" i="1"/>
  <c r="T91" i="1"/>
  <c r="U91" i="1"/>
  <c r="AA89" i="1"/>
  <c r="R485" i="1"/>
  <c r="S485" i="1" s="1"/>
  <c r="R477" i="1"/>
  <c r="S477" i="1"/>
  <c r="R472" i="1"/>
  <c r="S472" i="1" s="1"/>
  <c r="T447" i="1"/>
  <c r="U447" i="1" s="1"/>
  <c r="R445" i="1"/>
  <c r="S445" i="1" s="1"/>
  <c r="AA408" i="1"/>
  <c r="T407" i="1"/>
  <c r="T403" i="1"/>
  <c r="U403" i="1"/>
  <c r="AA403" i="1"/>
  <c r="T397" i="1"/>
  <c r="U397" i="1" s="1"/>
  <c r="T314" i="1"/>
  <c r="R311" i="1"/>
  <c r="S311" i="1"/>
  <c r="R248" i="1"/>
  <c r="S248" i="1"/>
  <c r="T246" i="1"/>
  <c r="AC246" i="1" s="1"/>
  <c r="AD246" i="1" s="1"/>
  <c r="AF246" i="1" s="1"/>
  <c r="R244" i="1"/>
  <c r="S244" i="1" s="1"/>
  <c r="T240" i="1"/>
  <c r="R239" i="1"/>
  <c r="S239" i="1"/>
  <c r="T197" i="1"/>
  <c r="R190" i="1"/>
  <c r="S190" i="1"/>
  <c r="R144" i="1"/>
  <c r="S144" i="1" s="1"/>
  <c r="R97" i="1"/>
  <c r="S97" i="1"/>
  <c r="AA76" i="1"/>
  <c r="AA59" i="1"/>
  <c r="R59" i="1"/>
  <c r="S59" i="1"/>
  <c r="R55" i="1"/>
  <c r="S55" i="1"/>
  <c r="T398" i="1"/>
  <c r="U398" i="1" s="1"/>
  <c r="V149" i="1"/>
  <c r="T342" i="1"/>
  <c r="U342" i="1"/>
  <c r="R500" i="1"/>
  <c r="S500" i="1" s="1"/>
  <c r="R440" i="1"/>
  <c r="S440" i="1" s="1"/>
  <c r="R382" i="1"/>
  <c r="S382" i="1" s="1"/>
  <c r="R379" i="1"/>
  <c r="S379" i="1"/>
  <c r="T354" i="1"/>
  <c r="R277" i="1"/>
  <c r="S277" i="1"/>
  <c r="R273" i="1"/>
  <c r="S273" i="1" s="1"/>
  <c r="T260" i="1"/>
  <c r="T177" i="1"/>
  <c r="T230" i="1"/>
  <c r="AB230" i="1" s="1"/>
  <c r="U230" i="1"/>
  <c r="T236" i="1"/>
  <c r="T241" i="1"/>
  <c r="AC241" i="1" s="1"/>
  <c r="AD241" i="1"/>
  <c r="T391" i="1"/>
  <c r="U391" i="1"/>
  <c r="T124" i="1"/>
  <c r="T413" i="1"/>
  <c r="T92" i="1"/>
  <c r="U92" i="1"/>
  <c r="T346" i="1"/>
  <c r="U346" i="1" s="1"/>
  <c r="T350" i="1"/>
  <c r="U350" i="1"/>
  <c r="T148" i="1"/>
  <c r="U148" i="1" s="1"/>
  <c r="T341" i="1"/>
  <c r="U341" i="1"/>
  <c r="T333" i="1"/>
  <c r="U333" i="1"/>
  <c r="V161" i="1"/>
  <c r="R488" i="1"/>
  <c r="S488" i="1"/>
  <c r="R481" i="1"/>
  <c r="S481" i="1" s="1"/>
  <c r="T448" i="1"/>
  <c r="U448" i="1"/>
  <c r="T424" i="1"/>
  <c r="U424" i="1" s="1"/>
  <c r="R362" i="1"/>
  <c r="S362" i="1" s="1"/>
  <c r="V418" i="1"/>
  <c r="T322" i="1"/>
  <c r="U322" i="1"/>
  <c r="T307" i="1"/>
  <c r="U307" i="1"/>
  <c r="T305" i="1"/>
  <c r="R482" i="1"/>
  <c r="S482" i="1" s="1"/>
  <c r="T453" i="1"/>
  <c r="AA401" i="1"/>
  <c r="R380" i="1"/>
  <c r="S380" i="1" s="1"/>
  <c r="R347" i="1"/>
  <c r="S347" i="1" s="1"/>
  <c r="R334" i="1"/>
  <c r="S334" i="1"/>
  <c r="R328" i="1"/>
  <c r="S328" i="1" s="1"/>
  <c r="R318" i="1"/>
  <c r="S318" i="1" s="1"/>
  <c r="R146" i="1"/>
  <c r="S146" i="1" s="1"/>
  <c r="R141" i="1"/>
  <c r="S141" i="1"/>
  <c r="T113" i="1"/>
  <c r="R103" i="1"/>
  <c r="S103" i="1"/>
  <c r="R96" i="1"/>
  <c r="S96" i="1" s="1"/>
  <c r="R95" i="1"/>
  <c r="S95" i="1"/>
  <c r="T82" i="1"/>
  <c r="R79" i="1"/>
  <c r="S79" i="1" s="1"/>
  <c r="R75" i="1"/>
  <c r="S75" i="1" s="1"/>
  <c r="T73" i="1"/>
  <c r="T68" i="1"/>
  <c r="U68" i="1"/>
  <c r="T64" i="1"/>
  <c r="R62" i="1"/>
  <c r="S62" i="1" s="1"/>
  <c r="AA61" i="1"/>
  <c r="T60" i="1"/>
  <c r="U60" i="1" s="1"/>
  <c r="R58" i="1"/>
  <c r="S58" i="1"/>
  <c r="T56" i="1"/>
  <c r="R44" i="1"/>
  <c r="S44" i="1"/>
  <c r="T26" i="1"/>
  <c r="AB26" i="1" s="1"/>
  <c r="R23" i="1"/>
  <c r="S23" i="1"/>
  <c r="R22" i="1"/>
  <c r="S22" i="1" s="1"/>
  <c r="T20" i="1"/>
  <c r="AC20" i="1"/>
  <c r="AD20" i="1"/>
  <c r="AF20" i="1" s="1"/>
  <c r="T327" i="1"/>
  <c r="U327" i="1"/>
  <c r="T272" i="1"/>
  <c r="T268" i="1"/>
  <c r="U268" i="1"/>
  <c r="T252" i="1"/>
  <c r="R245" i="1"/>
  <c r="S245" i="1" s="1"/>
  <c r="T220" i="1"/>
  <c r="U220" i="1" s="1"/>
  <c r="T203" i="1"/>
  <c r="AB203" i="1" s="1"/>
  <c r="AA161" i="1"/>
  <c r="AA97" i="1"/>
  <c r="AB97" i="1" s="1"/>
  <c r="AA92" i="1"/>
  <c r="R89" i="1"/>
  <c r="S89" i="1" s="1"/>
  <c r="AA86" i="1"/>
  <c r="AB86" i="1"/>
  <c r="AC86" i="1" s="1"/>
  <c r="AD86" i="1" s="1"/>
  <c r="AF86" i="1" s="1"/>
  <c r="R85" i="1"/>
  <c r="S85" i="1" s="1"/>
  <c r="T83" i="1"/>
  <c r="R13" i="1"/>
  <c r="S13" i="1"/>
  <c r="T494" i="1"/>
  <c r="AB494" i="1"/>
  <c r="R480" i="1"/>
  <c r="S480" i="1"/>
  <c r="R467" i="1"/>
  <c r="S467" i="1"/>
  <c r="R461" i="1"/>
  <c r="S461" i="1"/>
  <c r="R456" i="1"/>
  <c r="S456" i="1"/>
  <c r="T442" i="1"/>
  <c r="R432" i="1"/>
  <c r="S432" i="1" s="1"/>
  <c r="R431" i="1"/>
  <c r="S431" i="1" s="1"/>
  <c r="T427" i="1"/>
  <c r="T420" i="1"/>
  <c r="U420" i="1" s="1"/>
  <c r="T416" i="1"/>
  <c r="R404" i="1"/>
  <c r="S404" i="1"/>
  <c r="R400" i="1"/>
  <c r="S400" i="1" s="1"/>
  <c r="T392" i="1"/>
  <c r="R390" i="1"/>
  <c r="S390" i="1" s="1"/>
  <c r="R387" i="1"/>
  <c r="S387" i="1"/>
  <c r="T385" i="1"/>
  <c r="R377" i="1"/>
  <c r="S377" i="1" s="1"/>
  <c r="R375" i="1"/>
  <c r="S375" i="1" s="1"/>
  <c r="R365" i="1"/>
  <c r="S365" i="1"/>
  <c r="R359" i="1"/>
  <c r="S359" i="1" s="1"/>
  <c r="R349" i="1"/>
  <c r="S349" i="1" s="1"/>
  <c r="R333" i="1"/>
  <c r="S333" i="1" s="1"/>
  <c r="R332" i="1"/>
  <c r="S332" i="1" s="1"/>
  <c r="R282" i="1"/>
  <c r="S282" i="1" s="1"/>
  <c r="T273" i="1"/>
  <c r="U273" i="1"/>
  <c r="R272" i="1"/>
  <c r="S272" i="1"/>
  <c r="T269" i="1"/>
  <c r="U269" i="1"/>
  <c r="R260" i="1"/>
  <c r="S260" i="1" s="1"/>
  <c r="T237" i="1"/>
  <c r="U237" i="1" s="1"/>
  <c r="R229" i="1"/>
  <c r="S229" i="1" s="1"/>
  <c r="AA208" i="1"/>
  <c r="AB208" i="1" s="1"/>
  <c r="AC208" i="1" s="1"/>
  <c r="AD208" i="1" s="1"/>
  <c r="R201" i="1"/>
  <c r="S201" i="1"/>
  <c r="T199" i="1"/>
  <c r="U199" i="1"/>
  <c r="R182" i="1"/>
  <c r="S182" i="1"/>
  <c r="R181" i="1"/>
  <c r="S181" i="1"/>
  <c r="T165" i="1"/>
  <c r="U165" i="1"/>
  <c r="R137" i="1"/>
  <c r="S137" i="1"/>
  <c r="R123" i="1"/>
  <c r="S123" i="1"/>
  <c r="T121" i="1"/>
  <c r="R37" i="1"/>
  <c r="S37" i="1" s="1"/>
  <c r="T32" i="1"/>
  <c r="AC32" i="1" s="1"/>
  <c r="AD32" i="1" s="1"/>
  <c r="R14" i="1"/>
  <c r="S14" i="1"/>
  <c r="AA69" i="1"/>
  <c r="AB69" i="1" s="1"/>
  <c r="AC69" i="1" s="1"/>
  <c r="AD69" i="1" s="1"/>
  <c r="AF69" i="1" s="1"/>
  <c r="V74" i="1"/>
  <c r="T70" i="1"/>
  <c r="AB70" i="1" s="1"/>
  <c r="T23" i="1"/>
  <c r="AB23" i="1"/>
  <c r="T69" i="1"/>
  <c r="U69" i="1"/>
  <c r="V234" i="1"/>
  <c r="V379" i="1"/>
  <c r="V383" i="1"/>
  <c r="V427" i="1"/>
  <c r="T65" i="1"/>
  <c r="U65" i="1"/>
  <c r="V21" i="1"/>
  <c r="T84" i="1"/>
  <c r="V438" i="1"/>
  <c r="R428" i="1"/>
  <c r="S428" i="1" s="1"/>
  <c r="R427" i="1"/>
  <c r="S427" i="1" s="1"/>
  <c r="AA425" i="1"/>
  <c r="V345" i="1"/>
  <c r="T345" i="1"/>
  <c r="U345" i="1"/>
  <c r="AA341" i="1"/>
  <c r="V325" i="1"/>
  <c r="T325" i="1"/>
  <c r="U325" i="1" s="1"/>
  <c r="V320" i="1"/>
  <c r="T320" i="1"/>
  <c r="U320" i="1"/>
  <c r="AA297" i="1"/>
  <c r="AB297" i="1"/>
  <c r="AC297" i="1" s="1"/>
  <c r="V170" i="1"/>
  <c r="T170" i="1"/>
  <c r="U170" i="1" s="1"/>
  <c r="AE373" i="1"/>
  <c r="AA373" i="1"/>
  <c r="AE368" i="1"/>
  <c r="AA368" i="1"/>
  <c r="T355" i="1"/>
  <c r="U355" i="1"/>
  <c r="T57" i="1"/>
  <c r="U57" i="1"/>
  <c r="T262" i="1"/>
  <c r="V262" i="1"/>
  <c r="V163" i="1"/>
  <c r="T163" i="1"/>
  <c r="U163" i="1" s="1"/>
  <c r="T27" i="1"/>
  <c r="AB27" i="1" s="1"/>
  <c r="V90" i="1"/>
  <c r="V392" i="1"/>
  <c r="T426" i="1"/>
  <c r="U426" i="1" s="1"/>
  <c r="T423" i="1"/>
  <c r="V423" i="1"/>
  <c r="AE395" i="1"/>
  <c r="AA349" i="1"/>
  <c r="R340" i="1"/>
  <c r="S340" i="1" s="1"/>
  <c r="V324" i="1"/>
  <c r="T324" i="1"/>
  <c r="V282" i="1"/>
  <c r="T282" i="1"/>
  <c r="U282" i="1"/>
  <c r="V166" i="1"/>
  <c r="T166" i="1"/>
  <c r="U166" i="1"/>
  <c r="R455" i="1"/>
  <c r="S455" i="1" s="1"/>
  <c r="AA445" i="1"/>
  <c r="R435" i="1"/>
  <c r="S435" i="1"/>
  <c r="T433" i="1"/>
  <c r="R419" i="1"/>
  <c r="S419" i="1"/>
  <c r="T415" i="1"/>
  <c r="T364" i="1"/>
  <c r="U364" i="1"/>
  <c r="R351" i="1"/>
  <c r="S351" i="1"/>
  <c r="AA348" i="1"/>
  <c r="AA269" i="1"/>
  <c r="AB269" i="1" s="1"/>
  <c r="AC269" i="1" s="1"/>
  <c r="AD269" i="1" s="1"/>
  <c r="AF269" i="1" s="1"/>
  <c r="T479" i="1"/>
  <c r="U479" i="1"/>
  <c r="V479" i="1"/>
  <c r="T464" i="1"/>
  <c r="U464" i="1" s="1"/>
  <c r="R457" i="1"/>
  <c r="S457" i="1" s="1"/>
  <c r="R370" i="1"/>
  <c r="S370" i="1"/>
  <c r="R292" i="1"/>
  <c r="S292" i="1"/>
  <c r="AA135" i="1"/>
  <c r="T470" i="1"/>
  <c r="U470" i="1" s="1"/>
  <c r="R469" i="1"/>
  <c r="S469" i="1"/>
  <c r="T460" i="1"/>
  <c r="R459" i="1"/>
  <c r="S459" i="1" s="1"/>
  <c r="T446" i="1"/>
  <c r="U446" i="1" s="1"/>
  <c r="R439" i="1"/>
  <c r="S439" i="1"/>
  <c r="R424" i="1"/>
  <c r="S424" i="1" s="1"/>
  <c r="R414" i="1"/>
  <c r="S414" i="1" s="1"/>
  <c r="R412" i="1"/>
  <c r="S412" i="1" s="1"/>
  <c r="R401" i="1"/>
  <c r="S401" i="1"/>
  <c r="S399" i="1"/>
  <c r="R392" i="1"/>
  <c r="S392" i="1"/>
  <c r="AA386" i="1"/>
  <c r="R386" i="1"/>
  <c r="S386" i="1" s="1"/>
  <c r="T366" i="1"/>
  <c r="U366" i="1" s="1"/>
  <c r="T365" i="1"/>
  <c r="T356" i="1"/>
  <c r="AA355" i="1"/>
  <c r="R353" i="1"/>
  <c r="S353" i="1"/>
  <c r="T349" i="1"/>
  <c r="U349" i="1" s="1"/>
  <c r="R338" i="1"/>
  <c r="S338" i="1" s="1"/>
  <c r="R337" i="1"/>
  <c r="S337" i="1" s="1"/>
  <c r="R325" i="1"/>
  <c r="S325" i="1" s="1"/>
  <c r="R323" i="1"/>
  <c r="S323" i="1"/>
  <c r="R322" i="1"/>
  <c r="S322" i="1" s="1"/>
  <c r="R320" i="1"/>
  <c r="S320" i="1"/>
  <c r="R319" i="1"/>
  <c r="S319" i="1" s="1"/>
  <c r="AA274" i="1"/>
  <c r="AA265" i="1"/>
  <c r="R174" i="1"/>
  <c r="S174" i="1" s="1"/>
  <c r="R129" i="1"/>
  <c r="S129" i="1" s="1"/>
  <c r="R494" i="1"/>
  <c r="S494" i="1" s="1"/>
  <c r="R486" i="1"/>
  <c r="S486" i="1"/>
  <c r="T477" i="1"/>
  <c r="AB477" i="1"/>
  <c r="R470" i="1"/>
  <c r="S470" i="1" s="1"/>
  <c r="R460" i="1"/>
  <c r="S460" i="1" s="1"/>
  <c r="R454" i="1"/>
  <c r="S454" i="1" s="1"/>
  <c r="AA450" i="1"/>
  <c r="R450" i="1"/>
  <c r="S450" i="1"/>
  <c r="AA418" i="1"/>
  <c r="AB418" i="1" s="1"/>
  <c r="T411" i="1"/>
  <c r="AB411" i="1" s="1"/>
  <c r="T402" i="1"/>
  <c r="U402" i="1"/>
  <c r="T395" i="1"/>
  <c r="U395" i="1"/>
  <c r="R395" i="1"/>
  <c r="S395" i="1"/>
  <c r="R388" i="1"/>
  <c r="S388" i="1" s="1"/>
  <c r="AA356" i="1"/>
  <c r="R356" i="1"/>
  <c r="S356" i="1"/>
  <c r="T353" i="1"/>
  <c r="U353" i="1"/>
  <c r="R350" i="1"/>
  <c r="S350" i="1"/>
  <c r="R324" i="1"/>
  <c r="S324" i="1"/>
  <c r="R293" i="1"/>
  <c r="S293" i="1"/>
  <c r="T283" i="1"/>
  <c r="R207" i="1"/>
  <c r="S207" i="1" s="1"/>
  <c r="R196" i="1"/>
  <c r="S196" i="1" s="1"/>
  <c r="T131" i="1"/>
  <c r="U131" i="1" s="1"/>
  <c r="AA262" i="1"/>
  <c r="AB262" i="1" s="1"/>
  <c r="AC262" i="1" s="1"/>
  <c r="AD262" i="1" s="1"/>
  <c r="R261" i="1"/>
  <c r="S261" i="1"/>
  <c r="R235" i="1"/>
  <c r="S235" i="1"/>
  <c r="R228" i="1"/>
  <c r="S228" i="1" s="1"/>
  <c r="AA223" i="1"/>
  <c r="AB223" i="1" s="1"/>
  <c r="R154" i="1"/>
  <c r="S154" i="1"/>
  <c r="R118" i="1"/>
  <c r="S118" i="1"/>
  <c r="T116" i="1"/>
  <c r="U116" i="1"/>
  <c r="R101" i="1"/>
  <c r="S101" i="1"/>
  <c r="R100" i="1"/>
  <c r="S100" i="1"/>
  <c r="R71" i="1"/>
  <c r="S71" i="1"/>
  <c r="T67" i="1"/>
  <c r="U67" i="1"/>
  <c r="R314" i="1"/>
  <c r="S314" i="1"/>
  <c r="T311" i="1"/>
  <c r="AB311" i="1" s="1"/>
  <c r="U311" i="1"/>
  <c r="R308" i="1"/>
  <c r="S308" i="1"/>
  <c r="T306" i="1"/>
  <c r="U306" i="1"/>
  <c r="AA304" i="1"/>
  <c r="AB304" i="1"/>
  <c r="AC304" i="1"/>
  <c r="AD304" i="1" s="1"/>
  <c r="AF304" i="1" s="1"/>
  <c r="AG304" i="1" s="1"/>
  <c r="AH304" i="1" s="1"/>
  <c r="R304" i="1"/>
  <c r="S304" i="1" s="1"/>
  <c r="R301" i="1"/>
  <c r="S301" i="1" s="1"/>
  <c r="AA289" i="1"/>
  <c r="T278" i="1"/>
  <c r="R275" i="1"/>
  <c r="S275" i="1" s="1"/>
  <c r="R267" i="1"/>
  <c r="S267" i="1" s="1"/>
  <c r="R266" i="1"/>
  <c r="S266" i="1" s="1"/>
  <c r="T250" i="1"/>
  <c r="AC250" i="1" s="1"/>
  <c r="AD250" i="1" s="1"/>
  <c r="R237" i="1"/>
  <c r="S237" i="1" s="1"/>
  <c r="AA234" i="1"/>
  <c r="T212" i="1"/>
  <c r="R197" i="1"/>
  <c r="S197" i="1" s="1"/>
  <c r="R194" i="1"/>
  <c r="S194" i="1"/>
  <c r="T180" i="1"/>
  <c r="R178" i="1"/>
  <c r="S178" i="1" s="1"/>
  <c r="R166" i="1"/>
  <c r="S166" i="1"/>
  <c r="R160" i="1"/>
  <c r="S160" i="1" s="1"/>
  <c r="R153" i="1"/>
  <c r="S153" i="1" s="1"/>
  <c r="R122" i="1"/>
  <c r="S122" i="1"/>
  <c r="R121" i="1"/>
  <c r="S121" i="1" s="1"/>
  <c r="T120" i="1"/>
  <c r="R90" i="1"/>
  <c r="S90" i="1"/>
  <c r="AA57" i="1"/>
  <c r="V440" i="1"/>
  <c r="T440" i="1"/>
  <c r="U440" i="1" s="1"/>
  <c r="V437" i="1"/>
  <c r="T437" i="1"/>
  <c r="U437" i="1" s="1"/>
  <c r="T435" i="1"/>
  <c r="V435" i="1"/>
  <c r="V363" i="1"/>
  <c r="T363" i="1"/>
  <c r="U363" i="1" s="1"/>
  <c r="V433" i="1"/>
  <c r="AA347" i="1"/>
  <c r="T362" i="1"/>
  <c r="AA204" i="1"/>
  <c r="T500" i="1"/>
  <c r="AB500" i="1"/>
  <c r="AA463" i="1"/>
  <c r="T334" i="1"/>
  <c r="AE436" i="1"/>
  <c r="AA436" i="1"/>
  <c r="AB436" i="1" s="1"/>
  <c r="AC436" i="1" s="1"/>
  <c r="T400" i="1"/>
  <c r="V400" i="1"/>
  <c r="V389" i="1"/>
  <c r="T389" i="1"/>
  <c r="V369" i="1"/>
  <c r="T369" i="1"/>
  <c r="U369" i="1"/>
  <c r="T367" i="1"/>
  <c r="V367" i="1"/>
  <c r="AA327" i="1"/>
  <c r="T326" i="1"/>
  <c r="V326" i="1"/>
  <c r="T484" i="1"/>
  <c r="AA421" i="1"/>
  <c r="AA387" i="1"/>
  <c r="R368" i="1"/>
  <c r="S368" i="1" s="1"/>
  <c r="AA364" i="1"/>
  <c r="R355" i="1"/>
  <c r="S355" i="1"/>
  <c r="AA237" i="1"/>
  <c r="R484" i="1"/>
  <c r="S484" i="1" s="1"/>
  <c r="R483" i="1"/>
  <c r="S483" i="1" s="1"/>
  <c r="AA467" i="1"/>
  <c r="AB467" i="1" s="1"/>
  <c r="AC467" i="1" s="1"/>
  <c r="AD467" i="1" s="1"/>
  <c r="R451" i="1"/>
  <c r="S451" i="1" s="1"/>
  <c r="T439" i="1"/>
  <c r="U439" i="1" s="1"/>
  <c r="T432" i="1"/>
  <c r="AB432" i="1" s="1"/>
  <c r="U432" i="1"/>
  <c r="R429" i="1"/>
  <c r="S429" i="1"/>
  <c r="T337" i="1"/>
  <c r="U337" i="1" s="1"/>
  <c r="V337" i="1"/>
  <c r="T321" i="1"/>
  <c r="U321" i="1" s="1"/>
  <c r="V321" i="1"/>
  <c r="AA280" i="1"/>
  <c r="AB280" i="1" s="1"/>
  <c r="AC280" i="1" s="1"/>
  <c r="AD280" i="1" s="1"/>
  <c r="R499" i="1"/>
  <c r="S499" i="1"/>
  <c r="R498" i="1"/>
  <c r="S498" i="1"/>
  <c r="T493" i="1"/>
  <c r="AC493" i="1" s="1"/>
  <c r="AD493" i="1" s="1"/>
  <c r="R471" i="1"/>
  <c r="S471" i="1"/>
  <c r="R446" i="1"/>
  <c r="S446" i="1"/>
  <c r="T425" i="1"/>
  <c r="R423" i="1"/>
  <c r="S423" i="1"/>
  <c r="R416" i="1"/>
  <c r="S416" i="1"/>
  <c r="R384" i="1"/>
  <c r="S384" i="1"/>
  <c r="AA383" i="1"/>
  <c r="R330" i="1"/>
  <c r="S330" i="1" s="1"/>
  <c r="R411" i="1"/>
  <c r="S411" i="1" s="1"/>
  <c r="R402" i="1"/>
  <c r="S402" i="1" s="1"/>
  <c r="AA376" i="1"/>
  <c r="T375" i="1"/>
  <c r="U375" i="1" s="1"/>
  <c r="R373" i="1"/>
  <c r="S373" i="1" s="1"/>
  <c r="R360" i="1"/>
  <c r="S360" i="1" s="1"/>
  <c r="T338" i="1"/>
  <c r="U338" i="1"/>
  <c r="R502" i="1"/>
  <c r="S502" i="1"/>
  <c r="R501" i="1"/>
  <c r="S501" i="1" s="1"/>
  <c r="T492" i="1"/>
  <c r="AB492" i="1" s="1"/>
  <c r="R489" i="1"/>
  <c r="S489" i="1"/>
  <c r="T471" i="1"/>
  <c r="U471" i="1" s="1"/>
  <c r="R468" i="1"/>
  <c r="S468" i="1" s="1"/>
  <c r="AA466" i="1"/>
  <c r="AB466" i="1" s="1"/>
  <c r="AC466" i="1" s="1"/>
  <c r="AD466" i="1" s="1"/>
  <c r="R466" i="1"/>
  <c r="S466" i="1" s="1"/>
  <c r="R463" i="1"/>
  <c r="S463" i="1" s="1"/>
  <c r="T456" i="1"/>
  <c r="AB456" i="1" s="1"/>
  <c r="R437" i="1"/>
  <c r="S437" i="1" s="1"/>
  <c r="R434" i="1"/>
  <c r="S434" i="1"/>
  <c r="R418" i="1"/>
  <c r="S418" i="1"/>
  <c r="R410" i="1"/>
  <c r="S410" i="1"/>
  <c r="T405" i="1"/>
  <c r="R405" i="1"/>
  <c r="S405" i="1"/>
  <c r="T404" i="1"/>
  <c r="U404" i="1"/>
  <c r="R396" i="1"/>
  <c r="S396" i="1"/>
  <c r="T387" i="1"/>
  <c r="T380" i="1"/>
  <c r="U380" i="1"/>
  <c r="AA379" i="1"/>
  <c r="T378" i="1"/>
  <c r="T376" i="1"/>
  <c r="AA369" i="1"/>
  <c r="AB369" i="1" s="1"/>
  <c r="AC369" i="1" s="1"/>
  <c r="AD369" i="1" s="1"/>
  <c r="AF369" i="1" s="1"/>
  <c r="AG369" i="1" s="1"/>
  <c r="R369" i="1"/>
  <c r="S369" i="1" s="1"/>
  <c r="R335" i="1"/>
  <c r="S335" i="1"/>
  <c r="T297" i="1"/>
  <c r="U297" i="1"/>
  <c r="R297" i="1"/>
  <c r="S297" i="1"/>
  <c r="T292" i="1"/>
  <c r="T263" i="1"/>
  <c r="U263" i="1"/>
  <c r="R252" i="1"/>
  <c r="S252" i="1"/>
  <c r="R232" i="1"/>
  <c r="S232" i="1"/>
  <c r="T191" i="1"/>
  <c r="AA104" i="1"/>
  <c r="AA90" i="1"/>
  <c r="AB90" i="1" s="1"/>
  <c r="AC90" i="1" s="1"/>
  <c r="AD90" i="1" s="1"/>
  <c r="AF90" i="1" s="1"/>
  <c r="AG90" i="1"/>
  <c r="AH90" i="1" s="1"/>
  <c r="AA107" i="1"/>
  <c r="R358" i="1"/>
  <c r="S358" i="1" s="1"/>
  <c r="T340" i="1"/>
  <c r="R339" i="1"/>
  <c r="S339" i="1"/>
  <c r="R331" i="1"/>
  <c r="S331" i="1"/>
  <c r="R316" i="1"/>
  <c r="S316" i="1" s="1"/>
  <c r="R307" i="1"/>
  <c r="S307" i="1"/>
  <c r="R300" i="1"/>
  <c r="S300" i="1"/>
  <c r="T290" i="1"/>
  <c r="R290" i="1"/>
  <c r="S290" i="1" s="1"/>
  <c r="R288" i="1"/>
  <c r="S288" i="1" s="1"/>
  <c r="AA287" i="1"/>
  <c r="AB287" i="1"/>
  <c r="R287" i="1"/>
  <c r="S287" i="1" s="1"/>
  <c r="R284" i="1"/>
  <c r="S284" i="1"/>
  <c r="R281" i="1"/>
  <c r="S281" i="1"/>
  <c r="R279" i="1"/>
  <c r="S279" i="1" s="1"/>
  <c r="AA278" i="1"/>
  <c r="R278" i="1"/>
  <c r="S278" i="1"/>
  <c r="R276" i="1"/>
  <c r="S276" i="1" s="1"/>
  <c r="T270" i="1"/>
  <c r="V270" i="1"/>
  <c r="R265" i="1"/>
  <c r="S265" i="1" s="1"/>
  <c r="T231" i="1"/>
  <c r="U231" i="1" s="1"/>
  <c r="AA226" i="1"/>
  <c r="AB226" i="1" s="1"/>
  <c r="AC226" i="1" s="1"/>
  <c r="AD226" i="1" s="1"/>
  <c r="AF226" i="1" s="1"/>
  <c r="R215" i="1"/>
  <c r="S215" i="1"/>
  <c r="R202" i="1"/>
  <c r="S202" i="1"/>
  <c r="AA145" i="1"/>
  <c r="AB145" i="1"/>
  <c r="AC145" i="1" s="1"/>
  <c r="AD145" i="1" s="1"/>
  <c r="T264" i="1"/>
  <c r="U264" i="1"/>
  <c r="T258" i="1"/>
  <c r="R257" i="1"/>
  <c r="S257" i="1" s="1"/>
  <c r="T254" i="1"/>
  <c r="AA214" i="1"/>
  <c r="AB214" i="1"/>
  <c r="AC214" i="1" s="1"/>
  <c r="AD214" i="1" s="1"/>
  <c r="AA177" i="1"/>
  <c r="R177" i="1"/>
  <c r="S177" i="1" s="1"/>
  <c r="AA157" i="1"/>
  <c r="R157" i="1"/>
  <c r="S157" i="1"/>
  <c r="R155" i="1"/>
  <c r="S155" i="1"/>
  <c r="T150" i="1"/>
  <c r="U150" i="1"/>
  <c r="R149" i="1"/>
  <c r="S149" i="1"/>
  <c r="R133" i="1"/>
  <c r="S133" i="1"/>
  <c r="T106" i="1"/>
  <c r="R67" i="1"/>
  <c r="S67" i="1" s="1"/>
  <c r="R126" i="1"/>
  <c r="S126" i="1" s="1"/>
  <c r="R86" i="1"/>
  <c r="S86" i="1"/>
  <c r="R81" i="1"/>
  <c r="S81" i="1"/>
  <c r="R70" i="1"/>
  <c r="S70" i="1" s="1"/>
  <c r="R61" i="1"/>
  <c r="S61" i="1" s="1"/>
  <c r="R41" i="1"/>
  <c r="S41" i="1" s="1"/>
  <c r="R28" i="1"/>
  <c r="S28" i="1" s="1"/>
  <c r="R25" i="1"/>
  <c r="S25" i="1" s="1"/>
  <c r="R31" i="1"/>
  <c r="S31" i="1"/>
  <c r="R27" i="1"/>
  <c r="S27" i="1"/>
  <c r="R15" i="1"/>
  <c r="S15" i="1"/>
  <c r="AE339" i="1"/>
  <c r="AA339" i="1"/>
  <c r="U99" i="1"/>
  <c r="AA377" i="1"/>
  <c r="AB377" i="1" s="1"/>
  <c r="T257" i="1"/>
  <c r="AB257" i="1" s="1"/>
  <c r="V257" i="1"/>
  <c r="AC406" i="1"/>
  <c r="AD406" i="1"/>
  <c r="AF406" i="1" s="1"/>
  <c r="AE382" i="1"/>
  <c r="AA382" i="1"/>
  <c r="V291" i="1"/>
  <c r="T291" i="1"/>
  <c r="AA290" i="1"/>
  <c r="AA285" i="1"/>
  <c r="AA282" i="1"/>
  <c r="AB282" i="1"/>
  <c r="AA277" i="1"/>
  <c r="AA276" i="1"/>
  <c r="AE266" i="1"/>
  <c r="AA266" i="1"/>
  <c r="AB266" i="1"/>
  <c r="AE238" i="1"/>
  <c r="AA182" i="1"/>
  <c r="AB182" i="1"/>
  <c r="AC182" i="1" s="1"/>
  <c r="AD182" i="1" s="1"/>
  <c r="AA181" i="1"/>
  <c r="AE162" i="1"/>
  <c r="AA162" i="1"/>
  <c r="T13" i="1"/>
  <c r="T130" i="1"/>
  <c r="U130" i="1"/>
  <c r="T181" i="1"/>
  <c r="AC181" i="1" s="1"/>
  <c r="AD181" i="1" s="1"/>
  <c r="U181" i="1"/>
  <c r="V191" i="1"/>
  <c r="T377" i="1"/>
  <c r="V376" i="1"/>
  <c r="V489" i="1"/>
  <c r="T489" i="1"/>
  <c r="V485" i="1"/>
  <c r="T485" i="1"/>
  <c r="U485" i="1" s="1"/>
  <c r="R475" i="1"/>
  <c r="S475" i="1" s="1"/>
  <c r="T467" i="1"/>
  <c r="U467" i="1"/>
  <c r="T429" i="1"/>
  <c r="R354" i="1"/>
  <c r="S354" i="1"/>
  <c r="R343" i="1"/>
  <c r="S343" i="1"/>
  <c r="AE326" i="1"/>
  <c r="AA326" i="1"/>
  <c r="R312" i="1"/>
  <c r="S312" i="1"/>
  <c r="T253" i="1"/>
  <c r="V253" i="1"/>
  <c r="AE378" i="1"/>
  <c r="AA378" i="1"/>
  <c r="AB378" i="1" s="1"/>
  <c r="AC378" i="1" s="1"/>
  <c r="AD378" i="1" s="1"/>
  <c r="V289" i="1"/>
  <c r="T289" i="1"/>
  <c r="U289" i="1"/>
  <c r="V393" i="1"/>
  <c r="T393" i="1"/>
  <c r="U393" i="1"/>
  <c r="AA388" i="1"/>
  <c r="AB388" i="1"/>
  <c r="AA279" i="1"/>
  <c r="AA259" i="1"/>
  <c r="AB259" i="1"/>
  <c r="AC259" i="1"/>
  <c r="AD259" i="1" s="1"/>
  <c r="AE217" i="1"/>
  <c r="AA217" i="1"/>
  <c r="AB217" i="1" s="1"/>
  <c r="AC217" i="1" s="1"/>
  <c r="AD217" i="1" s="1"/>
  <c r="AE206" i="1"/>
  <c r="AA206" i="1"/>
  <c r="AE179" i="1"/>
  <c r="AA179" i="1"/>
  <c r="V144" i="1"/>
  <c r="T144" i="1"/>
  <c r="AE131" i="1"/>
  <c r="V129" i="1"/>
  <c r="T129" i="1"/>
  <c r="U129" i="1"/>
  <c r="AE129" i="1"/>
  <c r="AA129" i="1"/>
  <c r="AE127" i="1"/>
  <c r="AA127" i="1"/>
  <c r="AA99" i="1"/>
  <c r="AB99" i="1" s="1"/>
  <c r="T122" i="1"/>
  <c r="AA123" i="1"/>
  <c r="T386" i="1"/>
  <c r="AB386" i="1" s="1"/>
  <c r="AC386" i="1" s="1"/>
  <c r="AD386" i="1" s="1"/>
  <c r="AA218" i="1"/>
  <c r="V283" i="1"/>
  <c r="T15" i="1"/>
  <c r="V492" i="1"/>
  <c r="V491" i="1"/>
  <c r="V482" i="1"/>
  <c r="T482" i="1"/>
  <c r="AA452" i="1"/>
  <c r="R442" i="1"/>
  <c r="S442" i="1" s="1"/>
  <c r="AE414" i="1"/>
  <c r="T352" i="1"/>
  <c r="V352" i="1"/>
  <c r="V319" i="1"/>
  <c r="T319" i="1"/>
  <c r="T317" i="1"/>
  <c r="V317" i="1"/>
  <c r="AA317" i="1"/>
  <c r="V315" i="1"/>
  <c r="T315" i="1"/>
  <c r="U315" i="1"/>
  <c r="T313" i="1"/>
  <c r="V458" i="1"/>
  <c r="T458" i="1"/>
  <c r="U458" i="1"/>
  <c r="R447" i="1"/>
  <c r="S447" i="1"/>
  <c r="V300" i="1"/>
  <c r="T300" i="1"/>
  <c r="U300" i="1" s="1"/>
  <c r="T296" i="1"/>
  <c r="V296" i="1"/>
  <c r="V261" i="1"/>
  <c r="T261" i="1"/>
  <c r="U261" i="1" s="1"/>
  <c r="V498" i="1"/>
  <c r="T498" i="1"/>
  <c r="AB498" i="1" s="1"/>
  <c r="U498" i="1"/>
  <c r="R492" i="1"/>
  <c r="S492" i="1"/>
  <c r="R479" i="1"/>
  <c r="S479" i="1"/>
  <c r="V462" i="1"/>
  <c r="T462" i="1"/>
  <c r="R438" i="1"/>
  <c r="S438" i="1"/>
  <c r="R378" i="1"/>
  <c r="S378" i="1"/>
  <c r="AA310" i="1"/>
  <c r="AE227" i="1"/>
  <c r="R218" i="1"/>
  <c r="S218" i="1"/>
  <c r="AA213" i="1"/>
  <c r="R449" i="1"/>
  <c r="S449" i="1" s="1"/>
  <c r="R443" i="1"/>
  <c r="S443" i="1" s="1"/>
  <c r="T434" i="1"/>
  <c r="U434" i="1" s="1"/>
  <c r="R371" i="1"/>
  <c r="S371" i="1"/>
  <c r="AA357" i="1"/>
  <c r="AA343" i="1"/>
  <c r="AA313" i="1"/>
  <c r="T286" i="1"/>
  <c r="AA236" i="1"/>
  <c r="AB236" i="1" s="1"/>
  <c r="AC236" i="1" s="1"/>
  <c r="AD236" i="1" s="1"/>
  <c r="R497" i="1"/>
  <c r="S497" i="1" s="1"/>
  <c r="R496" i="1"/>
  <c r="S496" i="1" s="1"/>
  <c r="R493" i="1"/>
  <c r="S493" i="1" s="1"/>
  <c r="T481" i="1"/>
  <c r="R465" i="1"/>
  <c r="S465" i="1"/>
  <c r="AA462" i="1"/>
  <c r="R462" i="1"/>
  <c r="S462" i="1" s="1"/>
  <c r="R458" i="1"/>
  <c r="S458" i="1" s="1"/>
  <c r="AA453" i="1"/>
  <c r="R453" i="1"/>
  <c r="S453" i="1" s="1"/>
  <c r="R448" i="1"/>
  <c r="S448" i="1"/>
  <c r="R441" i="1"/>
  <c r="S441" i="1"/>
  <c r="AA437" i="1"/>
  <c r="R436" i="1"/>
  <c r="S436" i="1"/>
  <c r="T431" i="1"/>
  <c r="AA385" i="1"/>
  <c r="AA367" i="1"/>
  <c r="R366" i="1"/>
  <c r="S366" i="1" s="1"/>
  <c r="AA363" i="1"/>
  <c r="R344" i="1"/>
  <c r="S344" i="1"/>
  <c r="R309" i="1"/>
  <c r="S309" i="1"/>
  <c r="AA299" i="1"/>
  <c r="AA268" i="1"/>
  <c r="AB268" i="1" s="1"/>
  <c r="R249" i="1"/>
  <c r="S249" i="1"/>
  <c r="R409" i="1"/>
  <c r="S409" i="1" s="1"/>
  <c r="R406" i="1"/>
  <c r="S406" i="1" s="1"/>
  <c r="R389" i="1"/>
  <c r="S389" i="1" s="1"/>
  <c r="R361" i="1"/>
  <c r="S361" i="1"/>
  <c r="T339" i="1"/>
  <c r="AB339" i="1" s="1"/>
  <c r="R321" i="1"/>
  <c r="S321" i="1"/>
  <c r="R315" i="1"/>
  <c r="S315" i="1"/>
  <c r="AA295" i="1"/>
  <c r="AB295" i="1" s="1"/>
  <c r="R285" i="1"/>
  <c r="S285" i="1" s="1"/>
  <c r="T274" i="1"/>
  <c r="R251" i="1"/>
  <c r="S251" i="1"/>
  <c r="R243" i="1"/>
  <c r="S243" i="1"/>
  <c r="R238" i="1"/>
  <c r="S238" i="1"/>
  <c r="S415" i="1"/>
  <c r="R407" i="1"/>
  <c r="S407" i="1" s="1"/>
  <c r="R376" i="1"/>
  <c r="S376" i="1" s="1"/>
  <c r="AA350" i="1"/>
  <c r="R345" i="1"/>
  <c r="S345" i="1"/>
  <c r="R327" i="1"/>
  <c r="S327" i="1"/>
  <c r="AA322" i="1"/>
  <c r="AA319" i="1"/>
  <c r="AB303" i="1"/>
  <c r="AC303" i="1"/>
  <c r="AD303" i="1"/>
  <c r="AA294" i="1"/>
  <c r="T293" i="1"/>
  <c r="AA267" i="1"/>
  <c r="AB267" i="1" s="1"/>
  <c r="R264" i="1"/>
  <c r="S264" i="1"/>
  <c r="R256" i="1"/>
  <c r="S256" i="1" s="1"/>
  <c r="T249" i="1"/>
  <c r="U249" i="1" s="1"/>
  <c r="AA216" i="1"/>
  <c r="AA187" i="1"/>
  <c r="AA186" i="1"/>
  <c r="AB186" i="1" s="1"/>
  <c r="AC186" i="1"/>
  <c r="AD186" i="1" s="1"/>
  <c r="AF186" i="1" s="1"/>
  <c r="V146" i="1"/>
  <c r="T146" i="1"/>
  <c r="U146" i="1" s="1"/>
  <c r="R204" i="1"/>
  <c r="S204" i="1" s="1"/>
  <c r="R188" i="1"/>
  <c r="S188" i="1" s="1"/>
  <c r="AA159" i="1"/>
  <c r="AB159" i="1" s="1"/>
  <c r="V150" i="1"/>
  <c r="R150" i="1"/>
  <c r="S150" i="1"/>
  <c r="AA51" i="1"/>
  <c r="AB51" i="1" s="1"/>
  <c r="R234" i="1"/>
  <c r="S234" i="1" s="1"/>
  <c r="R231" i="1"/>
  <c r="S231" i="1" s="1"/>
  <c r="AA224" i="1"/>
  <c r="R211" i="1"/>
  <c r="S211" i="1" s="1"/>
  <c r="AA207" i="1"/>
  <c r="R206" i="1"/>
  <c r="S206" i="1" s="1"/>
  <c r="R192" i="1"/>
  <c r="S192" i="1" s="1"/>
  <c r="AA175" i="1"/>
  <c r="AB175" i="1"/>
  <c r="AC175" i="1" s="1"/>
  <c r="R172" i="1"/>
  <c r="S172" i="1" s="1"/>
  <c r="R140" i="1"/>
  <c r="S140" i="1" s="1"/>
  <c r="AA46" i="1"/>
  <c r="AB46" i="1" s="1"/>
  <c r="AC46" i="1"/>
  <c r="AD46" i="1"/>
  <c r="R151" i="1"/>
  <c r="S151" i="1" s="1"/>
  <c r="V106" i="1"/>
  <c r="AA78" i="1"/>
  <c r="AA74" i="1"/>
  <c r="R18" i="1"/>
  <c r="S18" i="1"/>
  <c r="AA174" i="1"/>
  <c r="T164" i="1"/>
  <c r="R162" i="1"/>
  <c r="S162" i="1"/>
  <c r="AA152" i="1"/>
  <c r="R109" i="1"/>
  <c r="S109" i="1" s="1"/>
  <c r="T100" i="1"/>
  <c r="V100" i="1"/>
  <c r="R68" i="1"/>
  <c r="S68" i="1" s="1"/>
  <c r="R52" i="1"/>
  <c r="S52" i="1" s="1"/>
  <c r="R24" i="1"/>
  <c r="S24" i="1" s="1"/>
  <c r="R106" i="1"/>
  <c r="S106" i="1"/>
  <c r="R98" i="1"/>
  <c r="S98" i="1" s="1"/>
  <c r="R64" i="1"/>
  <c r="S64" i="1" s="1"/>
  <c r="R45" i="1"/>
  <c r="S45" i="1" s="1"/>
  <c r="AA126" i="1"/>
  <c r="AB126" i="1"/>
  <c r="AC126" i="1" s="1"/>
  <c r="AD126" i="1" s="1"/>
  <c r="R91" i="1"/>
  <c r="S91" i="1"/>
  <c r="R84" i="1"/>
  <c r="S84" i="1"/>
  <c r="AA79" i="1"/>
  <c r="T78" i="1"/>
  <c r="R74" i="1"/>
  <c r="S74" i="1" s="1"/>
  <c r="R63" i="1"/>
  <c r="S63" i="1"/>
  <c r="AA56" i="1"/>
  <c r="AA44" i="1"/>
  <c r="R43" i="1"/>
  <c r="S43" i="1"/>
  <c r="R38" i="1"/>
  <c r="S38" i="1" s="1"/>
  <c r="T14" i="1"/>
  <c r="AB14" i="1" s="1"/>
  <c r="T50" i="1"/>
  <c r="V50" i="1"/>
  <c r="T183" i="1"/>
  <c r="V501" i="1"/>
  <c r="T501" i="1"/>
  <c r="AC501" i="1" s="1"/>
  <c r="T497" i="1"/>
  <c r="T496" i="1"/>
  <c r="V496" i="1"/>
  <c r="T449" i="1"/>
  <c r="AE448" i="1"/>
  <c r="T444" i="1"/>
  <c r="U444" i="1" s="1"/>
  <c r="AA409" i="1"/>
  <c r="T206" i="1"/>
  <c r="AB206" i="1" s="1"/>
  <c r="AC206" i="1" s="1"/>
  <c r="AE200" i="1"/>
  <c r="T192" i="1"/>
  <c r="T55" i="1"/>
  <c r="T77" i="1"/>
  <c r="T211" i="1"/>
  <c r="T408" i="1"/>
  <c r="AB408" i="1" s="1"/>
  <c r="T499" i="1"/>
  <c r="T450" i="1"/>
  <c r="T487" i="1"/>
  <c r="AC487" i="1" s="1"/>
  <c r="V487" i="1"/>
  <c r="V480" i="1"/>
  <c r="T480" i="1"/>
  <c r="V343" i="1"/>
  <c r="T343" i="1"/>
  <c r="V332" i="1"/>
  <c r="T332" i="1"/>
  <c r="T318" i="1"/>
  <c r="AB318" i="1" s="1"/>
  <c r="AC318" i="1" s="1"/>
  <c r="AD318" i="1" s="1"/>
  <c r="AA312" i="1"/>
  <c r="AA311" i="1"/>
  <c r="T266" i="1"/>
  <c r="V266" i="1"/>
  <c r="AE264" i="1"/>
  <c r="AA264" i="1"/>
  <c r="AA263" i="1"/>
  <c r="AB263" i="1" s="1"/>
  <c r="T188" i="1"/>
  <c r="T173" i="1"/>
  <c r="V97" i="1"/>
  <c r="T97" i="1"/>
  <c r="AA42" i="1"/>
  <c r="AB42" i="1" s="1"/>
  <c r="AC42" i="1" s="1"/>
  <c r="AD42" i="1" s="1"/>
  <c r="AA454" i="1"/>
  <c r="AE441" i="1"/>
  <c r="AA361" i="1"/>
  <c r="AB361" i="1" s="1"/>
  <c r="AC361" i="1" s="1"/>
  <c r="AD361" i="1" s="1"/>
  <c r="AE196" i="1"/>
  <c r="AA184" i="1"/>
  <c r="AE70" i="1"/>
  <c r="AA70" i="1"/>
  <c r="T37" i="1"/>
  <c r="V37" i="1"/>
  <c r="T189" i="1"/>
  <c r="U373" i="1"/>
  <c r="T436" i="1"/>
  <c r="AA360" i="1"/>
  <c r="T486" i="1"/>
  <c r="U486" i="1" s="1"/>
  <c r="AA370" i="1"/>
  <c r="AB370" i="1" s="1"/>
  <c r="T455" i="1"/>
  <c r="T478" i="1"/>
  <c r="V476" i="1"/>
  <c r="T476" i="1"/>
  <c r="T474" i="1"/>
  <c r="U474" i="1" s="1"/>
  <c r="V474" i="1"/>
  <c r="V473" i="1"/>
  <c r="T473" i="1"/>
  <c r="AA471" i="1"/>
  <c r="AA465" i="1"/>
  <c r="AB465" i="1" s="1"/>
  <c r="T463" i="1"/>
  <c r="U463" i="1" s="1"/>
  <c r="T459" i="1"/>
  <c r="U459" i="1" s="1"/>
  <c r="V457" i="1"/>
  <c r="T457" i="1"/>
  <c r="AA423" i="1"/>
  <c r="AE405" i="1"/>
  <c r="AE393" i="1"/>
  <c r="AE371" i="1"/>
  <c r="V359" i="1"/>
  <c r="T359" i="1"/>
  <c r="AA359" i="1"/>
  <c r="T329" i="1"/>
  <c r="AA329" i="1"/>
  <c r="T310" i="1"/>
  <c r="AB310" i="1" s="1"/>
  <c r="V308" i="1"/>
  <c r="T308" i="1"/>
  <c r="U308" i="1" s="1"/>
  <c r="AE300" i="1"/>
  <c r="AA300" i="1"/>
  <c r="AB300" i="1" s="1"/>
  <c r="AC300" i="1" s="1"/>
  <c r="AD300" i="1" s="1"/>
  <c r="AF300" i="1"/>
  <c r="T275" i="1"/>
  <c r="AE261" i="1"/>
  <c r="AA261" i="1"/>
  <c r="T238" i="1"/>
  <c r="AA232" i="1"/>
  <c r="T218" i="1"/>
  <c r="T490" i="1"/>
  <c r="AA473" i="1"/>
  <c r="AB473" i="1" s="1"/>
  <c r="AC473" i="1" s="1"/>
  <c r="AD473" i="1" s="1"/>
  <c r="AF473" i="1" s="1"/>
  <c r="R473" i="1"/>
  <c r="S473" i="1" s="1"/>
  <c r="T468" i="1"/>
  <c r="V468" i="1"/>
  <c r="T451" i="1"/>
  <c r="V451" i="1"/>
  <c r="R430" i="1"/>
  <c r="S430" i="1" s="1"/>
  <c r="T360" i="1"/>
  <c r="AB360" i="1" s="1"/>
  <c r="V360" i="1"/>
  <c r="AA173" i="1"/>
  <c r="AB173" i="1"/>
  <c r="AC173" i="1" s="1"/>
  <c r="AD173" i="1" s="1"/>
  <c r="AA456" i="1"/>
  <c r="V452" i="1"/>
  <c r="T452" i="1"/>
  <c r="T294" i="1"/>
  <c r="V294" i="1"/>
  <c r="V284" i="1"/>
  <c r="T284" i="1"/>
  <c r="AB284" i="1" s="1"/>
  <c r="AA281" i="1"/>
  <c r="AB281" i="1" s="1"/>
  <c r="AC281" i="1" s="1"/>
  <c r="AD281" i="1" s="1"/>
  <c r="AA219" i="1"/>
  <c r="AB219" i="1"/>
  <c r="AC219" i="1" s="1"/>
  <c r="AD219" i="1"/>
  <c r="V483" i="1"/>
  <c r="T483" i="1"/>
  <c r="T475" i="1"/>
  <c r="V475" i="1"/>
  <c r="R464" i="1"/>
  <c r="S464" i="1" s="1"/>
  <c r="V323" i="1"/>
  <c r="T323" i="1"/>
  <c r="V494" i="1"/>
  <c r="R476" i="1"/>
  <c r="S476" i="1" s="1"/>
  <c r="R474" i="1"/>
  <c r="S474" i="1"/>
  <c r="T466" i="1"/>
  <c r="U466" i="1" s="1"/>
  <c r="T288" i="1"/>
  <c r="V288" i="1"/>
  <c r="AA338" i="1"/>
  <c r="T298" i="1"/>
  <c r="V298" i="1"/>
  <c r="T280" i="1"/>
  <c r="U280" i="1"/>
  <c r="V280" i="1"/>
  <c r="R158" i="1"/>
  <c r="S158" i="1"/>
  <c r="R152" i="1"/>
  <c r="S152" i="1"/>
  <c r="T147" i="1"/>
  <c r="U147" i="1"/>
  <c r="V147" i="1"/>
  <c r="R124" i="1"/>
  <c r="S124" i="1" s="1"/>
  <c r="R111" i="1"/>
  <c r="S111" i="1" s="1"/>
  <c r="V89" i="1"/>
  <c r="T89" i="1"/>
  <c r="R83" i="1"/>
  <c r="S83" i="1" s="1"/>
  <c r="U256" i="1"/>
  <c r="AC29" i="1"/>
  <c r="AD29" i="1"/>
  <c r="AF29" i="1" s="1"/>
  <c r="AB64" i="1"/>
  <c r="AC64" i="1"/>
  <c r="AD64" i="1" s="1"/>
  <c r="AF64" i="1" s="1"/>
  <c r="AB421" i="1"/>
  <c r="AC421" i="1" s="1"/>
  <c r="AD421" i="1" s="1"/>
  <c r="AB31" i="1"/>
  <c r="AC295" i="1"/>
  <c r="AD295" i="1" s="1"/>
  <c r="AB155" i="1"/>
  <c r="AC155" i="1" s="1"/>
  <c r="AD155" i="1"/>
  <c r="AB225" i="1"/>
  <c r="AC225" i="1" s="1"/>
  <c r="AD225" i="1"/>
  <c r="AF225" i="1" s="1"/>
  <c r="AC31" i="1"/>
  <c r="AD31" i="1" s="1"/>
  <c r="AC25" i="1"/>
  <c r="AD25" i="1"/>
  <c r="AF25" i="1" s="1"/>
  <c r="AC35" i="1"/>
  <c r="AD35" i="1" s="1"/>
  <c r="AB232" i="1"/>
  <c r="AC232" i="1" s="1"/>
  <c r="AD232" i="1" s="1"/>
  <c r="AB184" i="1"/>
  <c r="AC184" i="1" s="1"/>
  <c r="AD184" i="1" s="1"/>
  <c r="AF184" i="1" s="1"/>
  <c r="AC243" i="1"/>
  <c r="AD243" i="1" s="1"/>
  <c r="AB79" i="1"/>
  <c r="AC79" i="1" s="1"/>
  <c r="AD79" i="1" s="1"/>
  <c r="AF79" i="1" s="1"/>
  <c r="AC139" i="1"/>
  <c r="AD139" i="1"/>
  <c r="AB35" i="1"/>
  <c r="AB43" i="1"/>
  <c r="AC43" i="1" s="1"/>
  <c r="AD43" i="1" s="1"/>
  <c r="AC215" i="1"/>
  <c r="AD215" i="1" s="1"/>
  <c r="AF215" i="1" s="1"/>
  <c r="AB16" i="1"/>
  <c r="AB136" i="1"/>
  <c r="AC136" i="1"/>
  <c r="AD136" i="1" s="1"/>
  <c r="AB424" i="1"/>
  <c r="AC16" i="1"/>
  <c r="AD16" i="1" s="1"/>
  <c r="AF16" i="1" s="1"/>
  <c r="AB40" i="1"/>
  <c r="AC40" i="1"/>
  <c r="AD40" i="1"/>
  <c r="AF40" i="1"/>
  <c r="AB179" i="1"/>
  <c r="AC179" i="1"/>
  <c r="AD179" i="1" s="1"/>
  <c r="AF179" i="1" s="1"/>
  <c r="AC223" i="1"/>
  <c r="AD223" i="1"/>
  <c r="AB247" i="1"/>
  <c r="U248" i="1"/>
  <c r="AC465" i="1"/>
  <c r="AD465" i="1" s="1"/>
  <c r="AC24" i="1"/>
  <c r="AD24" i="1" s="1"/>
  <c r="U28" i="1"/>
  <c r="AC30" i="1"/>
  <c r="AD30" i="1"/>
  <c r="AF30" i="1" s="1"/>
  <c r="U22" i="1"/>
  <c r="AB234" i="1"/>
  <c r="AC234" i="1" s="1"/>
  <c r="AD234" i="1" s="1"/>
  <c r="AB248" i="1"/>
  <c r="AB118" i="1"/>
  <c r="AC118" i="1"/>
  <c r="AD118" i="1" s="1"/>
  <c r="AF118" i="1" s="1"/>
  <c r="AC26" i="1"/>
  <c r="AD26" i="1"/>
  <c r="AF26" i="1" s="1"/>
  <c r="AC424" i="1"/>
  <c r="AD424" i="1" s="1"/>
  <c r="AF424" i="1"/>
  <c r="AG424" i="1" s="1"/>
  <c r="AH424" i="1" s="1"/>
  <c r="AB157" i="1"/>
  <c r="AC157" i="1" s="1"/>
  <c r="AD157" i="1" s="1"/>
  <c r="AB438" i="1"/>
  <c r="AC438" i="1" s="1"/>
  <c r="AD438" i="1" s="1"/>
  <c r="AF438" i="1" s="1"/>
  <c r="AB372" i="1"/>
  <c r="AC372" i="1"/>
  <c r="AD372" i="1" s="1"/>
  <c r="AB152" i="1"/>
  <c r="AC152" i="1"/>
  <c r="AD152" i="1" s="1"/>
  <c r="AF152" i="1" s="1"/>
  <c r="AC159" i="1"/>
  <c r="AD159" i="1"/>
  <c r="AF159" i="1" s="1"/>
  <c r="AB204" i="1"/>
  <c r="AC204" i="1"/>
  <c r="AD204" i="1" s="1"/>
  <c r="AB94" i="1"/>
  <c r="AC94" i="1" s="1"/>
  <c r="AD94" i="1" s="1"/>
  <c r="AF94" i="1" s="1"/>
  <c r="AB209" i="1"/>
  <c r="AC209" i="1"/>
  <c r="AD209" i="1" s="1"/>
  <c r="AB58" i="1"/>
  <c r="AC58" i="1"/>
  <c r="AD58" i="1"/>
  <c r="AB87" i="1"/>
  <c r="AC87" i="1" s="1"/>
  <c r="AD87" i="1" s="1"/>
  <c r="AC267" i="1"/>
  <c r="AD267" i="1" s="1"/>
  <c r="AB390" i="1"/>
  <c r="AC390" i="1" s="1"/>
  <c r="AD390" i="1" s="1"/>
  <c r="AB29" i="1"/>
  <c r="AB358" i="1"/>
  <c r="AC358" i="1" s="1"/>
  <c r="AD358" i="1"/>
  <c r="AF358" i="1" s="1"/>
  <c r="AB114" i="1"/>
  <c r="AC114" i="1" s="1"/>
  <c r="AD114" i="1" s="1"/>
  <c r="AB224" i="1"/>
  <c r="AC224" i="1" s="1"/>
  <c r="AD224" i="1" s="1"/>
  <c r="AB277" i="1"/>
  <c r="AC277" i="1"/>
  <c r="AD277" i="1" s="1"/>
  <c r="AG277" i="1" s="1"/>
  <c r="AH277" i="1" s="1"/>
  <c r="AB382" i="1"/>
  <c r="AC382" i="1"/>
  <c r="AD382" i="1" s="1"/>
  <c r="AF382" i="1" s="1"/>
  <c r="AB142" i="1"/>
  <c r="AC142" i="1"/>
  <c r="AD142" i="1"/>
  <c r="AF142" i="1" s="1"/>
  <c r="AG142" i="1" s="1"/>
  <c r="AH142" i="1" s="1"/>
  <c r="AC330" i="1"/>
  <c r="AD330" i="1" s="1"/>
  <c r="AB373" i="1"/>
  <c r="AB279" i="1"/>
  <c r="AC279" i="1"/>
  <c r="AD279" i="1" s="1"/>
  <c r="AF279" i="1"/>
  <c r="U242" i="1"/>
  <c r="AG242" i="1"/>
  <c r="AH242" i="1"/>
  <c r="U492" i="1"/>
  <c r="AB93" i="1"/>
  <c r="AC93" i="1"/>
  <c r="AD93" i="1"/>
  <c r="AB233" i="1"/>
  <c r="AC233" i="1" s="1"/>
  <c r="AD233" i="1"/>
  <c r="AC370" i="1"/>
  <c r="AD370" i="1" s="1"/>
  <c r="AB244" i="1"/>
  <c r="U215" i="1"/>
  <c r="AB422" i="1"/>
  <c r="AC422" i="1"/>
  <c r="AD422" i="1"/>
  <c r="AB160" i="1"/>
  <c r="AC160" i="1"/>
  <c r="AD160" i="1" s="1"/>
  <c r="U21" i="1"/>
  <c r="AB107" i="1"/>
  <c r="AC107" i="1" s="1"/>
  <c r="AD107" i="1" s="1"/>
  <c r="U160" i="1"/>
  <c r="AD297" i="1"/>
  <c r="U114" i="1"/>
  <c r="AC495" i="1"/>
  <c r="AD495" i="1"/>
  <c r="AF495" i="1" s="1"/>
  <c r="AC17" i="1"/>
  <c r="AD17" i="1" s="1"/>
  <c r="AF17" i="1" s="1"/>
  <c r="U244" i="1"/>
  <c r="AC263" i="1"/>
  <c r="AD263" i="1" s="1"/>
  <c r="AF263" i="1" s="1"/>
  <c r="AB44" i="1"/>
  <c r="AC44" i="1" s="1"/>
  <c r="AD44" i="1"/>
  <c r="AB227" i="1"/>
  <c r="AC227" i="1"/>
  <c r="AD227" i="1" s="1"/>
  <c r="AF227" i="1" s="1"/>
  <c r="AF154" i="1"/>
  <c r="AB127" i="1"/>
  <c r="AC127" i="1" s="1"/>
  <c r="AD127" i="1" s="1"/>
  <c r="AC251" i="1"/>
  <c r="AD251" i="1"/>
  <c r="AF251" i="1" s="1"/>
  <c r="U136" i="1"/>
  <c r="AC66" i="1"/>
  <c r="AD66" i="1"/>
  <c r="AB125" i="1"/>
  <c r="AC125" i="1"/>
  <c r="AD125" i="1" s="1"/>
  <c r="AF125" i="1" s="1"/>
  <c r="AB246" i="1"/>
  <c r="AB235" i="1"/>
  <c r="AC235" i="1" s="1"/>
  <c r="AD235" i="1"/>
  <c r="U246" i="1"/>
  <c r="AG246" i="1" s="1"/>
  <c r="AH246" i="1" s="1"/>
  <c r="U36" i="1"/>
  <c r="AC268" i="1"/>
  <c r="AD268" i="1" s="1"/>
  <c r="U20" i="1"/>
  <c r="AB250" i="1"/>
  <c r="AB96" i="1"/>
  <c r="AC96" i="1" s="1"/>
  <c r="AD96" i="1" s="1"/>
  <c r="AF96" i="1" s="1"/>
  <c r="U17" i="1"/>
  <c r="AB347" i="1"/>
  <c r="AC347" i="1"/>
  <c r="AD347" i="1" s="1"/>
  <c r="AF347" i="1"/>
  <c r="AG347" i="1" s="1"/>
  <c r="AB45" i="1"/>
  <c r="AB18" i="1"/>
  <c r="AB137" i="1"/>
  <c r="AC137" i="1"/>
  <c r="AD137" i="1" s="1"/>
  <c r="AB117" i="1"/>
  <c r="AC117" i="1"/>
  <c r="AD117" i="1" s="1"/>
  <c r="AF117" i="1" s="1"/>
  <c r="U488" i="1"/>
  <c r="AG488" i="1"/>
  <c r="AH488" i="1"/>
  <c r="AB301" i="1"/>
  <c r="AC301" i="1" s="1"/>
  <c r="AD301" i="1"/>
  <c r="AF301" i="1" s="1"/>
  <c r="AG301" i="1" s="1"/>
  <c r="AH301" i="1" s="1"/>
  <c r="AB245" i="1"/>
  <c r="AB488" i="1"/>
  <c r="AB426" i="1"/>
  <c r="AC426" i="1"/>
  <c r="AD426" i="1" s="1"/>
  <c r="AB441" i="1"/>
  <c r="AC441" i="1"/>
  <c r="AD441" i="1"/>
  <c r="AF441" i="1"/>
  <c r="AG441" i="1" s="1"/>
  <c r="AH441" i="1" s="1"/>
  <c r="AB242" i="1"/>
  <c r="U90" i="1"/>
  <c r="AB201" i="1"/>
  <c r="AC201" i="1"/>
  <c r="AD201" i="1" s="1"/>
  <c r="AF201" i="1" s="1"/>
  <c r="AB319" i="1"/>
  <c r="AC319" i="1"/>
  <c r="AD319" i="1" s="1"/>
  <c r="AF319" i="1"/>
  <c r="AB299" i="1"/>
  <c r="AC299" i="1"/>
  <c r="AD299" i="1"/>
  <c r="AF299" i="1"/>
  <c r="AG299" i="1" s="1"/>
  <c r="AH299" i="1" s="1"/>
  <c r="AC247" i="1"/>
  <c r="AD247" i="1"/>
  <c r="AF247" i="1" s="1"/>
  <c r="AC22" i="1"/>
  <c r="AD22" i="1" s="1"/>
  <c r="AC245" i="1"/>
  <c r="AD245" i="1"/>
  <c r="AF245" i="1"/>
  <c r="AB63" i="1"/>
  <c r="AC63" i="1"/>
  <c r="AD63" i="1" s="1"/>
  <c r="AF63" i="1" s="1"/>
  <c r="AG63" i="1" s="1"/>
  <c r="U34" i="1"/>
  <c r="AB105" i="1"/>
  <c r="AB185" i="1"/>
  <c r="AC185" i="1"/>
  <c r="AD185" i="1" s="1"/>
  <c r="AB207" i="1"/>
  <c r="AC207" i="1"/>
  <c r="AD207" i="1" s="1"/>
  <c r="AF207" i="1"/>
  <c r="AC34" i="1"/>
  <c r="AD34" i="1" s="1"/>
  <c r="AC492" i="1"/>
  <c r="AD492" i="1" s="1"/>
  <c r="AB379" i="1"/>
  <c r="AC379" i="1"/>
  <c r="AD379" i="1" s="1"/>
  <c r="AB72" i="1"/>
  <c r="AC72" i="1" s="1"/>
  <c r="AD72" i="1" s="1"/>
  <c r="AB368" i="1"/>
  <c r="AC368" i="1"/>
  <c r="AD368" i="1"/>
  <c r="AB341" i="1"/>
  <c r="AC341" i="1" s="1"/>
  <c r="AD341" i="1" s="1"/>
  <c r="AC76" i="1"/>
  <c r="AD76" i="1" s="1"/>
  <c r="AB445" i="1"/>
  <c r="AC445" i="1"/>
  <c r="AD445" i="1"/>
  <c r="AB65" i="1"/>
  <c r="AC65" i="1" s="1"/>
  <c r="AD65" i="1"/>
  <c r="AF65" i="1" s="1"/>
  <c r="AB53" i="1"/>
  <c r="AC53" i="1" s="1"/>
  <c r="AD53" i="1" s="1"/>
  <c r="AB495" i="1"/>
  <c r="AB123" i="1"/>
  <c r="AC123" i="1" s="1"/>
  <c r="AD123" i="1" s="1"/>
  <c r="AC99" i="1"/>
  <c r="AD99" i="1" s="1"/>
  <c r="U33" i="1"/>
  <c r="AF47" i="1"/>
  <c r="AB62" i="1"/>
  <c r="AC62" i="1" s="1"/>
  <c r="AD62" i="1" s="1"/>
  <c r="AB403" i="1"/>
  <c r="AC403" i="1" s="1"/>
  <c r="AD403" i="1" s="1"/>
  <c r="AF403" i="1" s="1"/>
  <c r="U406" i="1"/>
  <c r="AC21" i="1"/>
  <c r="AD21" i="1" s="1"/>
  <c r="AF21" i="1" s="1"/>
  <c r="AG21" i="1" s="1"/>
  <c r="AH21" i="1" s="1"/>
  <c r="AB312" i="1"/>
  <c r="AB325" i="1"/>
  <c r="AC325" i="1" s="1"/>
  <c r="AD325" i="1" s="1"/>
  <c r="AB479" i="1"/>
  <c r="AC479" i="1"/>
  <c r="AD479" i="1"/>
  <c r="U250" i="1"/>
  <c r="AB104" i="1"/>
  <c r="AC104" i="1" s="1"/>
  <c r="AD104" i="1" s="1"/>
  <c r="AC19" i="1"/>
  <c r="AD19" i="1"/>
  <c r="AF19" i="1" s="1"/>
  <c r="AG19" i="1"/>
  <c r="AH19" i="1" s="1"/>
  <c r="AB151" i="1"/>
  <c r="AC151" i="1"/>
  <c r="AD151" i="1" s="1"/>
  <c r="AB396" i="1"/>
  <c r="AC396" i="1"/>
  <c r="AD396" i="1" s="1"/>
  <c r="AF396" i="1"/>
  <c r="AB333" i="1"/>
  <c r="AC333" i="1"/>
  <c r="AD333" i="1" s="1"/>
  <c r="AF333" i="1"/>
  <c r="U80" i="1"/>
  <c r="AC282" i="1"/>
  <c r="AD282" i="1" s="1"/>
  <c r="AF282" i="1" s="1"/>
  <c r="AB278" i="1"/>
  <c r="AB346" i="1"/>
  <c r="AC346" i="1"/>
  <c r="AD346" i="1"/>
  <c r="AF346" i="1"/>
  <c r="AB19" i="1"/>
  <c r="AB399" i="1"/>
  <c r="AC399" i="1" s="1"/>
  <c r="AD399" i="1" s="1"/>
  <c r="AB357" i="1"/>
  <c r="AB265" i="1"/>
  <c r="AC265" i="1" s="1"/>
  <c r="AD265" i="1"/>
  <c r="AF265" i="1" s="1"/>
  <c r="AB404" i="1"/>
  <c r="AC404" i="1"/>
  <c r="AD404" i="1" s="1"/>
  <c r="AB162" i="1"/>
  <c r="AC162" i="1"/>
  <c r="AD162" i="1" s="1"/>
  <c r="AF162" i="1" s="1"/>
  <c r="AH369" i="1"/>
  <c r="AB115" i="1"/>
  <c r="AC115" i="1"/>
  <c r="AD115" i="1" s="1"/>
  <c r="AF115" i="1" s="1"/>
  <c r="AB241" i="1"/>
  <c r="AB398" i="1"/>
  <c r="AC398" i="1" s="1"/>
  <c r="AD398" i="1" s="1"/>
  <c r="AB112" i="1"/>
  <c r="AB91" i="1"/>
  <c r="AC91" i="1"/>
  <c r="AD91" i="1" s="1"/>
  <c r="U442" i="1"/>
  <c r="AF303" i="1"/>
  <c r="AB254" i="1"/>
  <c r="AC230" i="1"/>
  <c r="AD230" i="1" s="1"/>
  <c r="AB20" i="1"/>
  <c r="AB427" i="1"/>
  <c r="AB453" i="1"/>
  <c r="AB178" i="1"/>
  <c r="AC178" i="1"/>
  <c r="AD178" i="1"/>
  <c r="AB92" i="1"/>
  <c r="AC92" i="1" s="1"/>
  <c r="AD92" i="1"/>
  <c r="AB423" i="1"/>
  <c r="AC18" i="1"/>
  <c r="AD18" i="1" s="1"/>
  <c r="AB322" i="1"/>
  <c r="AC322" i="1"/>
  <c r="AD322" i="1" s="1"/>
  <c r="AB363" i="1"/>
  <c r="AC363" i="1" s="1"/>
  <c r="AD363" i="1" s="1"/>
  <c r="AB88" i="1"/>
  <c r="AC88" i="1"/>
  <c r="AD88" i="1" s="1"/>
  <c r="AH88" i="1"/>
  <c r="AB383" i="1"/>
  <c r="AC383" i="1" s="1"/>
  <c r="AD383" i="1" s="1"/>
  <c r="U354" i="1"/>
  <c r="AB444" i="1"/>
  <c r="AC444" i="1" s="1"/>
  <c r="AD444" i="1" s="1"/>
  <c r="U64" i="1"/>
  <c r="AB237" i="1"/>
  <c r="AC237" i="1"/>
  <c r="AD237" i="1"/>
  <c r="AB57" i="1"/>
  <c r="U241" i="1"/>
  <c r="AB60" i="1"/>
  <c r="AC60" i="1"/>
  <c r="AD60" i="1" s="1"/>
  <c r="U252" i="1"/>
  <c r="AC252" i="1"/>
  <c r="AD252" i="1" s="1"/>
  <c r="AF252" i="1" s="1"/>
  <c r="AG252" i="1" s="1"/>
  <c r="AH252" i="1" s="1"/>
  <c r="AB252" i="1"/>
  <c r="U124" i="1"/>
  <c r="AC124" i="1"/>
  <c r="AD124" i="1" s="1"/>
  <c r="AB192" i="1"/>
  <c r="AB437" i="1"/>
  <c r="AC437" i="1" s="1"/>
  <c r="AD437" i="1" s="1"/>
  <c r="AB364" i="1"/>
  <c r="AB327" i="1"/>
  <c r="AC327" i="1"/>
  <c r="AD327" i="1" s="1"/>
  <c r="U494" i="1"/>
  <c r="AC494" i="1"/>
  <c r="AD494" i="1"/>
  <c r="AF494" i="1"/>
  <c r="AB338" i="1"/>
  <c r="AC338" i="1" s="1"/>
  <c r="AD338" i="1"/>
  <c r="AF338" i="1"/>
  <c r="AG338" i="1" s="1"/>
  <c r="AB450" i="1"/>
  <c r="AC450" i="1"/>
  <c r="AD450" i="1" s="1"/>
  <c r="AF450" i="1" s="1"/>
  <c r="AC477" i="1"/>
  <c r="AD477" i="1" s="1"/>
  <c r="AC432" i="1"/>
  <c r="AD432" i="1"/>
  <c r="AB355" i="1"/>
  <c r="AC355" i="1"/>
  <c r="AD355" i="1" s="1"/>
  <c r="AG355" i="1" s="1"/>
  <c r="AH355" i="1" s="1"/>
  <c r="AF355" i="1"/>
  <c r="U283" i="1"/>
  <c r="AB395" i="1"/>
  <c r="AC395" i="1" s="1"/>
  <c r="AD395" i="1"/>
  <c r="AF395" i="1" s="1"/>
  <c r="AG395" i="1" s="1"/>
  <c r="AH395" i="1" s="1"/>
  <c r="AC23" i="1"/>
  <c r="AD23" i="1" s="1"/>
  <c r="U23" i="1"/>
  <c r="AB264" i="1"/>
  <c r="AC264" i="1"/>
  <c r="AD264" i="1"/>
  <c r="AB306" i="1"/>
  <c r="AC306" i="1" s="1"/>
  <c r="AD306" i="1" s="1"/>
  <c r="U477" i="1"/>
  <c r="U386" i="1"/>
  <c r="U400" i="1"/>
  <c r="AB337" i="1"/>
  <c r="AC337" i="1" s="1"/>
  <c r="AD337" i="1" s="1"/>
  <c r="U376" i="1"/>
  <c r="AG376" i="1" s="1"/>
  <c r="AH376" i="1" s="1"/>
  <c r="AB376" i="1"/>
  <c r="AC376" i="1"/>
  <c r="AD376" i="1" s="1"/>
  <c r="AC258" i="1"/>
  <c r="AD258" i="1" s="1"/>
  <c r="AC500" i="1"/>
  <c r="AD500" i="1"/>
  <c r="U500" i="1"/>
  <c r="AD206" i="1"/>
  <c r="AF206" i="1" s="1"/>
  <c r="AB484" i="1"/>
  <c r="AB106" i="1"/>
  <c r="AC106" i="1" s="1"/>
  <c r="AD106" i="1" s="1"/>
  <c r="AF106" i="1" s="1"/>
  <c r="U15" i="1"/>
  <c r="U144" i="1"/>
  <c r="AC14" i="1"/>
  <c r="AD14" i="1"/>
  <c r="U482" i="1"/>
  <c r="AC482" i="1"/>
  <c r="AD482" i="1" s="1"/>
  <c r="AC498" i="1"/>
  <c r="AD498" i="1"/>
  <c r="AB181" i="1"/>
  <c r="AB146" i="1"/>
  <c r="AC146" i="1"/>
  <c r="AD146" i="1"/>
  <c r="AF146" i="1" s="1"/>
  <c r="AG146" i="1" s="1"/>
  <c r="AH146" i="1" s="1"/>
  <c r="AB293" i="1"/>
  <c r="AC293" i="1"/>
  <c r="AD293" i="1" s="1"/>
  <c r="U293" i="1"/>
  <c r="U339" i="1"/>
  <c r="U122" i="1"/>
  <c r="AG64" i="1"/>
  <c r="AH64" i="1" s="1"/>
  <c r="U481" i="1"/>
  <c r="AC481" i="1"/>
  <c r="AD481" i="1" s="1"/>
  <c r="AB481" i="1"/>
  <c r="U253" i="1"/>
  <c r="AC253" i="1"/>
  <c r="AD253" i="1" s="1"/>
  <c r="AF253" i="1" s="1"/>
  <c r="AB253" i="1"/>
  <c r="AB485" i="1"/>
  <c r="AB317" i="1"/>
  <c r="AC317" i="1"/>
  <c r="AD317" i="1" s="1"/>
  <c r="AF317" i="1" s="1"/>
  <c r="U317" i="1"/>
  <c r="U429" i="1"/>
  <c r="AC249" i="1"/>
  <c r="AD249" i="1" s="1"/>
  <c r="AF249" i="1"/>
  <c r="AG249" i="1" s="1"/>
  <c r="AH249" i="1" s="1"/>
  <c r="AB249" i="1"/>
  <c r="U274" i="1"/>
  <c r="AB482" i="1"/>
  <c r="U319" i="1"/>
  <c r="AB129" i="1"/>
  <c r="AC129" i="1"/>
  <c r="AD129" i="1" s="1"/>
  <c r="AF129" i="1" s="1"/>
  <c r="AB289" i="1"/>
  <c r="AC289" i="1"/>
  <c r="AD289" i="1"/>
  <c r="AF289" i="1" s="1"/>
  <c r="AG289" i="1" s="1"/>
  <c r="AH289" i="1" s="1"/>
  <c r="U489" i="1"/>
  <c r="AB489" i="1"/>
  <c r="AC489" i="1"/>
  <c r="AD489" i="1" s="1"/>
  <c r="AF489" i="1" s="1"/>
  <c r="U291" i="1"/>
  <c r="AC257" i="1"/>
  <c r="AD257" i="1"/>
  <c r="AF257" i="1" s="1"/>
  <c r="U257" i="1"/>
  <c r="AB89" i="1"/>
  <c r="AC89" i="1" s="1"/>
  <c r="AD89" i="1"/>
  <c r="U89" i="1"/>
  <c r="U483" i="1"/>
  <c r="AC483" i="1"/>
  <c r="AD483" i="1"/>
  <c r="AF483" i="1" s="1"/>
  <c r="AB483" i="1"/>
  <c r="U218" i="1"/>
  <c r="U288" i="1"/>
  <c r="U284" i="1"/>
  <c r="AB218" i="1"/>
  <c r="AC218" i="1"/>
  <c r="AD218" i="1" s="1"/>
  <c r="AC478" i="1"/>
  <c r="AD478" i="1" s="1"/>
  <c r="U173" i="1"/>
  <c r="U475" i="1"/>
  <c r="AC475" i="1"/>
  <c r="AD475" i="1" s="1"/>
  <c r="AB475" i="1"/>
  <c r="U452" i="1"/>
  <c r="AB452" i="1"/>
  <c r="AC452" i="1" s="1"/>
  <c r="AD452" i="1" s="1"/>
  <c r="U310" i="1"/>
  <c r="U329" i="1"/>
  <c r="U455" i="1"/>
  <c r="U436" i="1"/>
  <c r="U266" i="1"/>
  <c r="U332" i="1"/>
  <c r="U480" i="1"/>
  <c r="AC480" i="1"/>
  <c r="AD480" i="1" s="1"/>
  <c r="AB480" i="1"/>
  <c r="AD436" i="1"/>
  <c r="U496" i="1"/>
  <c r="U501" i="1"/>
  <c r="AB501" i="1"/>
  <c r="AD501" i="1"/>
  <c r="AF501" i="1" s="1"/>
  <c r="U183" i="1"/>
  <c r="U50" i="1"/>
  <c r="U360" i="1"/>
  <c r="AF28" i="1"/>
  <c r="AB359" i="1"/>
  <c r="AC359" i="1" s="1"/>
  <c r="AD359" i="1" s="1"/>
  <c r="U359" i="1"/>
  <c r="AB457" i="1"/>
  <c r="AC457" i="1"/>
  <c r="AD457" i="1" s="1"/>
  <c r="AF457" i="1" s="1"/>
  <c r="AG457" i="1" s="1"/>
  <c r="AH457" i="1" s="1"/>
  <c r="AB474" i="1"/>
  <c r="AC474" i="1"/>
  <c r="AD474" i="1"/>
  <c r="AB298" i="1"/>
  <c r="AC298" i="1" s="1"/>
  <c r="AD298" i="1" s="1"/>
  <c r="U298" i="1"/>
  <c r="AB468" i="1"/>
  <c r="AC468" i="1" s="1"/>
  <c r="AD468" i="1" s="1"/>
  <c r="U468" i="1"/>
  <c r="U490" i="1"/>
  <c r="AC490" i="1"/>
  <c r="AD490" i="1" s="1"/>
  <c r="AB329" i="1"/>
  <c r="AC329" i="1"/>
  <c r="AD329" i="1" s="1"/>
  <c r="AB463" i="1"/>
  <c r="U473" i="1"/>
  <c r="U476" i="1"/>
  <c r="AC476" i="1"/>
  <c r="AD476" i="1"/>
  <c r="AB476" i="1"/>
  <c r="U37" i="1"/>
  <c r="AB37" i="1"/>
  <c r="AC37" i="1"/>
  <c r="AD37" i="1"/>
  <c r="AF37" i="1" s="1"/>
  <c r="U318" i="1"/>
  <c r="AB487" i="1"/>
  <c r="U487" i="1"/>
  <c r="AD487" i="1"/>
  <c r="U450" i="1"/>
  <c r="U499" i="1"/>
  <c r="AC499" i="1"/>
  <c r="AD499" i="1" s="1"/>
  <c r="AB77" i="1"/>
  <c r="AC77" i="1" s="1"/>
  <c r="AD77" i="1"/>
  <c r="U77" i="1"/>
  <c r="U55" i="1"/>
  <c r="U192" i="1"/>
  <c r="U206" i="1"/>
  <c r="AG206" i="1" s="1"/>
  <c r="AH206" i="1" s="1"/>
  <c r="U449" i="1"/>
  <c r="AB499" i="1"/>
  <c r="AG115" i="1"/>
  <c r="AH115" i="1" s="1"/>
  <c r="AG28" i="1"/>
  <c r="AH28" i="1"/>
  <c r="AG207" i="1"/>
  <c r="AH207" i="1" s="1"/>
  <c r="AG245" i="1"/>
  <c r="AH245" i="1" s="1"/>
  <c r="AG406" i="1"/>
  <c r="AH406" i="1"/>
  <c r="AF474" i="1"/>
  <c r="AG346" i="1"/>
  <c r="AH346" i="1"/>
  <c r="AG226" i="1"/>
  <c r="AH226" i="1" s="1"/>
  <c r="AF241" i="1"/>
  <c r="AG241" i="1"/>
  <c r="AH241" i="1" s="1"/>
  <c r="AF89" i="1"/>
  <c r="AG79" i="1"/>
  <c r="AH79" i="1"/>
  <c r="AF237" i="1"/>
  <c r="AG237" i="1" s="1"/>
  <c r="AH237" i="1" s="1"/>
  <c r="AF92" i="1"/>
  <c r="AG92" i="1" s="1"/>
  <c r="AH92" i="1" s="1"/>
  <c r="AF214" i="1"/>
  <c r="AG214" i="1" s="1"/>
  <c r="AH214" i="1" s="1"/>
  <c r="AF88" i="1"/>
  <c r="AG88" i="1" s="1"/>
  <c r="AF492" i="1"/>
  <c r="AG492" i="1"/>
  <c r="AH492" i="1"/>
  <c r="AF426" i="1"/>
  <c r="AG426" i="1" s="1"/>
  <c r="AH426" i="1" s="1"/>
  <c r="AH347" i="1"/>
  <c r="AF66" i="1"/>
  <c r="AG69" i="1"/>
  <c r="AH69" i="1"/>
  <c r="AF224" i="1"/>
  <c r="AG224" i="1"/>
  <c r="AH224" i="1" s="1"/>
  <c r="U313" i="1"/>
  <c r="U377" i="1"/>
  <c r="U197" i="1"/>
  <c r="AB197" i="1"/>
  <c r="AC197" i="1"/>
  <c r="AD197" i="1"/>
  <c r="AF197" i="1" s="1"/>
  <c r="U41" i="1"/>
  <c r="AB41" i="1"/>
  <c r="AC41" i="1" s="1"/>
  <c r="AD41" i="1" s="1"/>
  <c r="AF41" i="1"/>
  <c r="AF244" i="1"/>
  <c r="U457" i="1"/>
  <c r="AC360" i="1"/>
  <c r="AD360" i="1"/>
  <c r="AC486" i="1"/>
  <c r="AD486" i="1"/>
  <c r="AB313" i="1"/>
  <c r="AC313" i="1"/>
  <c r="AD313" i="1" s="1"/>
  <c r="AG215" i="1"/>
  <c r="AH215" i="1"/>
  <c r="AB188" i="1"/>
  <c r="AC188" i="1" s="1"/>
  <c r="AD188" i="1" s="1"/>
  <c r="U188" i="1"/>
  <c r="AB343" i="1"/>
  <c r="AB366" i="1"/>
  <c r="AC366" i="1" s="1"/>
  <c r="AD366" i="1" s="1"/>
  <c r="AG65" i="1"/>
  <c r="AH65" i="1"/>
  <c r="AG333" i="1"/>
  <c r="AH333" i="1" s="1"/>
  <c r="AC463" i="1"/>
  <c r="AD463" i="1"/>
  <c r="AB486" i="1"/>
  <c r="AC364" i="1"/>
  <c r="AD364" i="1"/>
  <c r="AF364" i="1" s="1"/>
  <c r="AG364" i="1"/>
  <c r="AH364" i="1" s="1"/>
  <c r="AG201" i="1"/>
  <c r="AH201" i="1" s="1"/>
  <c r="AG269" i="1"/>
  <c r="AH269" i="1" s="1"/>
  <c r="AG251" i="1"/>
  <c r="AH251" i="1" s="1"/>
  <c r="AF422" i="1"/>
  <c r="AG422" i="1"/>
  <c r="AH422" i="1" s="1"/>
  <c r="AF204" i="1"/>
  <c r="AG204" i="1" s="1"/>
  <c r="AH204" i="1" s="1"/>
  <c r="AF24" i="1"/>
  <c r="AG24" i="1" s="1"/>
  <c r="AH24" i="1" s="1"/>
  <c r="AB258" i="1"/>
  <c r="U258" i="1"/>
  <c r="U270" i="1"/>
  <c r="U415" i="1"/>
  <c r="U427" i="1"/>
  <c r="AC427" i="1"/>
  <c r="AD427" i="1" s="1"/>
  <c r="U305" i="1"/>
  <c r="AB305" i="1"/>
  <c r="AC305" i="1" s="1"/>
  <c r="AD305" i="1"/>
  <c r="U177" i="1"/>
  <c r="AB177" i="1"/>
  <c r="AC177" i="1"/>
  <c r="AD177" i="1"/>
  <c r="AG177" i="1" s="1"/>
  <c r="AH177" i="1" s="1"/>
  <c r="AG96" i="1"/>
  <c r="AH96" i="1" s="1"/>
  <c r="U78" i="1"/>
  <c r="AB78" i="1"/>
  <c r="U326" i="1"/>
  <c r="AB326" i="1"/>
  <c r="AC326" i="1"/>
  <c r="AD326" i="1"/>
  <c r="AF326" i="1" s="1"/>
  <c r="U70" i="1"/>
  <c r="U388" i="1"/>
  <c r="AC388" i="1"/>
  <c r="AD388" i="1" s="1"/>
  <c r="U222" i="1"/>
  <c r="U202" i="1"/>
  <c r="AG47" i="1"/>
  <c r="AH47" i="1"/>
  <c r="AB134" i="1"/>
  <c r="AC134" i="1" s="1"/>
  <c r="AD134" i="1" s="1"/>
  <c r="AG154" i="1"/>
  <c r="AH154" i="1"/>
  <c r="AB222" i="1"/>
  <c r="AC222" i="1" s="1"/>
  <c r="AD222" i="1" s="1"/>
  <c r="AF222" i="1" s="1"/>
  <c r="AG438" i="1"/>
  <c r="AH438" i="1" s="1"/>
  <c r="AF243" i="1"/>
  <c r="U286" i="1"/>
  <c r="AB286" i="1"/>
  <c r="AC286" i="1"/>
  <c r="AD286" i="1" s="1"/>
  <c r="AF286" i="1" s="1"/>
  <c r="AC284" i="1"/>
  <c r="AD284" i="1" s="1"/>
  <c r="AC408" i="1"/>
  <c r="AD408" i="1"/>
  <c r="U456" i="1"/>
  <c r="U121" i="1"/>
  <c r="AB121" i="1"/>
  <c r="AC121" i="1" s="1"/>
  <c r="AD121" i="1" s="1"/>
  <c r="U113" i="1"/>
  <c r="AB113" i="1"/>
  <c r="AC113" i="1" s="1"/>
  <c r="AD113" i="1" s="1"/>
  <c r="AC260" i="1"/>
  <c r="AD260" i="1"/>
  <c r="AB260" i="1"/>
  <c r="U314" i="1"/>
  <c r="AB314" i="1"/>
  <c r="AC314" i="1"/>
  <c r="AD314" i="1"/>
  <c r="AF314" i="1" s="1"/>
  <c r="U39" i="1"/>
  <c r="AB39" i="1"/>
  <c r="AC39" i="1"/>
  <c r="AD39" i="1" s="1"/>
  <c r="U54" i="1"/>
  <c r="AC256" i="1"/>
  <c r="AD256" i="1"/>
  <c r="AB256" i="1"/>
  <c r="AD175" i="1"/>
  <c r="U175" i="1"/>
  <c r="U260" i="1"/>
  <c r="AC377" i="1"/>
  <c r="AD377" i="1"/>
  <c r="AG125" i="1"/>
  <c r="AH125" i="1" s="1"/>
  <c r="AG184" i="1"/>
  <c r="AH184" i="1"/>
  <c r="AG225" i="1"/>
  <c r="AH225" i="1"/>
  <c r="AG186" i="1"/>
  <c r="AH186" i="1" s="1"/>
  <c r="V502" i="1"/>
  <c r="T502" i="1"/>
  <c r="AC502" i="1" s="1"/>
  <c r="AD502" i="1" s="1"/>
  <c r="T491" i="1"/>
  <c r="AB491" i="1"/>
  <c r="AB490" i="1"/>
  <c r="V472" i="1"/>
  <c r="T472" i="1"/>
  <c r="T469" i="1"/>
  <c r="T454" i="1"/>
  <c r="U454" i="1" s="1"/>
  <c r="AB454" i="1"/>
  <c r="AC454" i="1"/>
  <c r="AD454" i="1" s="1"/>
  <c r="AF454" i="1" s="1"/>
  <c r="AE415" i="1"/>
  <c r="AA415" i="1"/>
  <c r="V409" i="1"/>
  <c r="T409" i="1"/>
  <c r="AA405" i="1"/>
  <c r="V401" i="1"/>
  <c r="T401" i="1"/>
  <c r="AA389" i="1"/>
  <c r="AE381" i="1"/>
  <c r="AA381" i="1"/>
  <c r="AB381" i="1" s="1"/>
  <c r="AC381" i="1" s="1"/>
  <c r="AD381" i="1" s="1"/>
  <c r="AC192" i="1"/>
  <c r="AD192" i="1"/>
  <c r="U106" i="1"/>
  <c r="AC254" i="1"/>
  <c r="AD254" i="1" s="1"/>
  <c r="U254" i="1"/>
  <c r="U433" i="1"/>
  <c r="AB433" i="1"/>
  <c r="U423" i="1"/>
  <c r="AC423" i="1"/>
  <c r="AD423" i="1" s="1"/>
  <c r="AF423" i="1" s="1"/>
  <c r="U262" i="1"/>
  <c r="U416" i="1"/>
  <c r="AG416" i="1" s="1"/>
  <c r="AH416" i="1" s="1"/>
  <c r="AB416" i="1"/>
  <c r="AC416" i="1"/>
  <c r="AD416" i="1"/>
  <c r="AF416" i="1" s="1"/>
  <c r="U236" i="1"/>
  <c r="AF236" i="1"/>
  <c r="U161" i="1"/>
  <c r="AB161" i="1"/>
  <c r="AC161" i="1"/>
  <c r="AD161" i="1"/>
  <c r="AG161" i="1" s="1"/>
  <c r="AH161" i="1" s="1"/>
  <c r="U74" i="1"/>
  <c r="AB74" i="1"/>
  <c r="AC74" i="1"/>
  <c r="AD74" i="1"/>
  <c r="U290" i="1"/>
  <c r="AG290" i="1" s="1"/>
  <c r="AH290" i="1" s="1"/>
  <c r="AB290" i="1"/>
  <c r="AC290" i="1"/>
  <c r="AD290" i="1"/>
  <c r="AF290" i="1" s="1"/>
  <c r="U378" i="1"/>
  <c r="AB389" i="1"/>
  <c r="AC389" i="1" s="1"/>
  <c r="AD389" i="1" s="1"/>
  <c r="U389" i="1"/>
  <c r="AB212" i="1"/>
  <c r="AC212" i="1"/>
  <c r="AD212" i="1"/>
  <c r="AF212" i="1" s="1"/>
  <c r="U212" i="1"/>
  <c r="AG212" i="1" s="1"/>
  <c r="AH212" i="1" s="1"/>
  <c r="AF250" i="1"/>
  <c r="U278" i="1"/>
  <c r="AC278" i="1"/>
  <c r="AD278" i="1"/>
  <c r="AF278" i="1"/>
  <c r="U203" i="1"/>
  <c r="U240" i="1"/>
  <c r="AB240" i="1"/>
  <c r="AC240" i="1" s="1"/>
  <c r="AD240" i="1" s="1"/>
  <c r="U149" i="1"/>
  <c r="U285" i="1"/>
  <c r="AB285" i="1"/>
  <c r="AC285" i="1"/>
  <c r="AD285" i="1"/>
  <c r="AG222" i="1"/>
  <c r="AH222" i="1"/>
  <c r="AB502" i="1"/>
  <c r="AF161" i="1"/>
  <c r="U469" i="1"/>
  <c r="AG450" i="1"/>
  <c r="AH450" i="1"/>
  <c r="U472" i="1"/>
  <c r="AF360" i="1"/>
  <c r="AG360" i="1" s="1"/>
  <c r="AH360" i="1" s="1"/>
  <c r="U401" i="1"/>
  <c r="AB401" i="1"/>
  <c r="AC401" i="1" s="1"/>
  <c r="AD401" i="1" s="1"/>
  <c r="AF177" i="1"/>
  <c r="AF192" i="1"/>
  <c r="AF175" i="1"/>
  <c r="AG175" i="1" s="1"/>
  <c r="AH175" i="1" s="1"/>
  <c r="AF260" i="1"/>
  <c r="AG286" i="1"/>
  <c r="AH286" i="1"/>
  <c r="AF74" i="1"/>
  <c r="AF233" i="1"/>
  <c r="AG233" i="1" s="1"/>
  <c r="AH233" i="1"/>
  <c r="AF277" i="1"/>
  <c r="AF58" i="1"/>
  <c r="AG58" i="1"/>
  <c r="AH58" i="1" s="1"/>
  <c r="AG300" i="1"/>
  <c r="AH300" i="1" s="1"/>
  <c r="AF480" i="1"/>
  <c r="AG480" i="1" s="1"/>
  <c r="AH480" i="1" s="1"/>
  <c r="AF376" i="1"/>
  <c r="AG236" i="1"/>
  <c r="AH236" i="1"/>
  <c r="AG263" i="1"/>
  <c r="AH263" i="1"/>
  <c r="AG197" i="1"/>
  <c r="AH197" i="1"/>
  <c r="AG483" i="1"/>
  <c r="AH483" i="1" s="1"/>
  <c r="AF437" i="1"/>
  <c r="AG437" i="1"/>
  <c r="AH437" i="1" s="1"/>
  <c r="AF235" i="1"/>
  <c r="AG235" i="1"/>
  <c r="AH235" i="1" s="1"/>
  <c r="AF463" i="1"/>
  <c r="AG463" i="1"/>
  <c r="AH463" i="1"/>
  <c r="AF173" i="1"/>
  <c r="AG173" i="1"/>
  <c r="AH173" i="1" s="1"/>
  <c r="AG423" i="1"/>
  <c r="AH423" i="1" s="1"/>
  <c r="AG282" i="1"/>
  <c r="AH282" i="1"/>
  <c r="AG278" i="1"/>
  <c r="AH278" i="1" s="1"/>
  <c r="AF341" i="1"/>
  <c r="AG162" i="1"/>
  <c r="AH162" i="1" s="1"/>
  <c r="AG265" i="1"/>
  <c r="AH265" i="1"/>
  <c r="AF77" i="1"/>
  <c r="AF293" i="1"/>
  <c r="AG293" i="1"/>
  <c r="AH293" i="1" s="1"/>
  <c r="AF342" i="1"/>
  <c r="AG342" i="1" s="1"/>
  <c r="AH342" i="1" s="1"/>
  <c r="AF399" i="1"/>
  <c r="AG399" i="1"/>
  <c r="AH399" i="1"/>
  <c r="AF259" i="1"/>
  <c r="AG259" i="1" s="1"/>
  <c r="AH259" i="1" s="1"/>
  <c r="AF482" i="1"/>
  <c r="AG482" i="1" s="1"/>
  <c r="AH482" i="1" s="1"/>
  <c r="AG179" i="1"/>
  <c r="AH179" i="1"/>
  <c r="AH338" i="1"/>
  <c r="AH63" i="1"/>
  <c r="AF107" i="1"/>
  <c r="AG107" i="1" s="1"/>
  <c r="AH107" i="1" s="1"/>
  <c r="AF372" i="1"/>
  <c r="AG253" i="1"/>
  <c r="AH253" i="1"/>
  <c r="AG494" i="1"/>
  <c r="AH494" i="1"/>
  <c r="AF368" i="1"/>
  <c r="AG368" i="1" s="1"/>
  <c r="AH368" i="1" s="1"/>
  <c r="AF139" i="1"/>
  <c r="AF476" i="1"/>
  <c r="AG476" i="1"/>
  <c r="AH476" i="1" s="1"/>
  <c r="AG118" i="1"/>
  <c r="AH118" i="1" s="1"/>
  <c r="AG501" i="1"/>
  <c r="AH501" i="1"/>
  <c r="AF479" i="1"/>
  <c r="AG479" i="1" s="1"/>
  <c r="AH479" i="1" s="1"/>
  <c r="AG94" i="1"/>
  <c r="AH94" i="1" s="1"/>
  <c r="AF95" i="1"/>
  <c r="AG95" i="1"/>
  <c r="AH95" i="1"/>
  <c r="AF421" i="1"/>
  <c r="AG421" i="1" s="1"/>
  <c r="AH421" i="1" s="1"/>
  <c r="AF155" i="1"/>
  <c r="AG29" i="1"/>
  <c r="AH29" i="1" s="1"/>
  <c r="AG20" i="1"/>
  <c r="AH20" i="1"/>
  <c r="AF240" i="1" l="1"/>
  <c r="AG240" i="1"/>
  <c r="AH240" i="1" s="1"/>
  <c r="AF359" i="1"/>
  <c r="AG359" i="1"/>
  <c r="AH359" i="1" s="1"/>
  <c r="AF23" i="1"/>
  <c r="AG23" i="1"/>
  <c r="AH23" i="1" s="1"/>
  <c r="AF262" i="1"/>
  <c r="AG262" i="1" s="1"/>
  <c r="AH262" i="1" s="1"/>
  <c r="AF389" i="1"/>
  <c r="AG389" i="1" s="1"/>
  <c r="AH389" i="1" s="1"/>
  <c r="AF366" i="1"/>
  <c r="AG366" i="1" s="1"/>
  <c r="AH366" i="1" s="1"/>
  <c r="AF157" i="1"/>
  <c r="AG157" i="1" s="1"/>
  <c r="AH157" i="1" s="1"/>
  <c r="AG22" i="1"/>
  <c r="AH22" i="1" s="1"/>
  <c r="AF22" i="1"/>
  <c r="AF268" i="1"/>
  <c r="AG268" i="1" s="1"/>
  <c r="AH268" i="1" s="1"/>
  <c r="AF444" i="1"/>
  <c r="AG444" i="1" s="1"/>
  <c r="AH444" i="1" s="1"/>
  <c r="AF481" i="1"/>
  <c r="AG481" i="1"/>
  <c r="AH481" i="1" s="1"/>
  <c r="AF383" i="1"/>
  <c r="AG383" i="1" s="1"/>
  <c r="AH383" i="1" s="1"/>
  <c r="U491" i="1"/>
  <c r="AC491" i="1"/>
  <c r="AD491" i="1" s="1"/>
  <c r="AF188" i="1"/>
  <c r="AG188" i="1" s="1"/>
  <c r="AH188" i="1" s="1"/>
  <c r="AF487" i="1"/>
  <c r="AG487" i="1"/>
  <c r="AH487" i="1" s="1"/>
  <c r="AG89" i="1"/>
  <c r="AH89" i="1" s="1"/>
  <c r="AF398" i="1"/>
  <c r="AG398" i="1"/>
  <c r="AH398" i="1" s="1"/>
  <c r="AF325" i="1"/>
  <c r="AG325" i="1"/>
  <c r="AH325" i="1" s="1"/>
  <c r="AF72" i="1"/>
  <c r="AG72" i="1"/>
  <c r="AH72" i="1" s="1"/>
  <c r="AF386" i="1"/>
  <c r="AG386" i="1" s="1"/>
  <c r="AH386" i="1" s="1"/>
  <c r="U180" i="1"/>
  <c r="AF121" i="1"/>
  <c r="AG121" i="1" s="1"/>
  <c r="AH121" i="1" s="1"/>
  <c r="AF379" i="1"/>
  <c r="AG379" i="1" s="1"/>
  <c r="AH379" i="1" s="1"/>
  <c r="AG390" i="1"/>
  <c r="AH390" i="1" s="1"/>
  <c r="AF390" i="1"/>
  <c r="AF223" i="1"/>
  <c r="AG223" i="1"/>
  <c r="AH223" i="1" s="1"/>
  <c r="AG219" i="1"/>
  <c r="AH219" i="1" s="1"/>
  <c r="AC343" i="1"/>
  <c r="AD343" i="1" s="1"/>
  <c r="AG106" i="1"/>
  <c r="AH106" i="1" s="1"/>
  <c r="AG39" i="1"/>
  <c r="AH39" i="1" s="1"/>
  <c r="AG260" i="1"/>
  <c r="AH260" i="1" s="1"/>
  <c r="AG86" i="1"/>
  <c r="AH86" i="1" s="1"/>
  <c r="AF499" i="1"/>
  <c r="AG499" i="1"/>
  <c r="AH499" i="1" s="1"/>
  <c r="AF295" i="1"/>
  <c r="AG295" i="1" s="1"/>
  <c r="AH295" i="1" s="1"/>
  <c r="AF258" i="1"/>
  <c r="AG258" i="1" s="1"/>
  <c r="AH258" i="1" s="1"/>
  <c r="AF432" i="1"/>
  <c r="AG432" i="1" s="1"/>
  <c r="AH432" i="1" s="1"/>
  <c r="AF363" i="1"/>
  <c r="AG363" i="1"/>
  <c r="AH363" i="1" s="1"/>
  <c r="AF230" i="1"/>
  <c r="AG230" i="1" s="1"/>
  <c r="AH230" i="1" s="1"/>
  <c r="AF53" i="1"/>
  <c r="AG53" i="1" s="1"/>
  <c r="AH53" i="1" s="1"/>
  <c r="AG243" i="1"/>
  <c r="AH243" i="1" s="1"/>
  <c r="AB496" i="1"/>
  <c r="AC496" i="1"/>
  <c r="AD496" i="1" s="1"/>
  <c r="AC78" i="1"/>
  <c r="AD78" i="1" s="1"/>
  <c r="AF145" i="1"/>
  <c r="AG145" i="1"/>
  <c r="AH145" i="1" s="1"/>
  <c r="AB292" i="1"/>
  <c r="AC292" i="1" s="1"/>
  <c r="AD292" i="1" s="1"/>
  <c r="U292" i="1"/>
  <c r="AF466" i="1"/>
  <c r="AG466" i="1" s="1"/>
  <c r="AH466" i="1" s="1"/>
  <c r="U83" i="1"/>
  <c r="AB83" i="1"/>
  <c r="AC83" i="1"/>
  <c r="AD83" i="1" s="1"/>
  <c r="AF329" i="1"/>
  <c r="AG329" i="1" s="1"/>
  <c r="AH329" i="1" s="1"/>
  <c r="AG159" i="1"/>
  <c r="AH159" i="1" s="1"/>
  <c r="AF465" i="1"/>
  <c r="AG465" i="1"/>
  <c r="AH465" i="1" s="1"/>
  <c r="AG473" i="1"/>
  <c r="AH473" i="1" s="1"/>
  <c r="AF318" i="1"/>
  <c r="AG318" i="1" s="1"/>
  <c r="AH318" i="1" s="1"/>
  <c r="AC191" i="1"/>
  <c r="AD191" i="1" s="1"/>
  <c r="U191" i="1"/>
  <c r="U425" i="1"/>
  <c r="AB425" i="1"/>
  <c r="AC425" i="1" s="1"/>
  <c r="AD425" i="1" s="1"/>
  <c r="AG404" i="1"/>
  <c r="AH404" i="1" s="1"/>
  <c r="AF404" i="1"/>
  <c r="AF62" i="1"/>
  <c r="AG62" i="1"/>
  <c r="AH62" i="1" s="1"/>
  <c r="AG93" i="1"/>
  <c r="AH93" i="1" s="1"/>
  <c r="AF93" i="1"/>
  <c r="AG279" i="1"/>
  <c r="AH279" i="1" s="1"/>
  <c r="AF234" i="1"/>
  <c r="AG234" i="1"/>
  <c r="AH234" i="1" s="1"/>
  <c r="AF232" i="1"/>
  <c r="AG232" i="1" s="1"/>
  <c r="AH232" i="1" s="1"/>
  <c r="AG155" i="1"/>
  <c r="AH155" i="1" s="1"/>
  <c r="AG361" i="1"/>
  <c r="AH361" i="1" s="1"/>
  <c r="AF361" i="1"/>
  <c r="AF182" i="1"/>
  <c r="AG182" i="1"/>
  <c r="AH182" i="1" s="1"/>
  <c r="AG250" i="1"/>
  <c r="AH250" i="1" s="1"/>
  <c r="AF32" i="1"/>
  <c r="AG244" i="1"/>
  <c r="AH244" i="1" s="1"/>
  <c r="AF939" i="1"/>
  <c r="AG939" i="1" s="1"/>
  <c r="AH939" i="1" s="1"/>
  <c r="AF475" i="1"/>
  <c r="AG475" i="1"/>
  <c r="AH475" i="1" s="1"/>
  <c r="AF178" i="1"/>
  <c r="AG178" i="1"/>
  <c r="AH178" i="1" s="1"/>
  <c r="AF445" i="1"/>
  <c r="AG445" i="1" s="1"/>
  <c r="AH445" i="1" s="1"/>
  <c r="AF209" i="1"/>
  <c r="AG209" i="1"/>
  <c r="AH209" i="1" s="1"/>
  <c r="AF378" i="1"/>
  <c r="AG378" i="1" s="1"/>
  <c r="AH378" i="1" s="1"/>
  <c r="AF280" i="1"/>
  <c r="AG280" i="1"/>
  <c r="AH280" i="1" s="1"/>
  <c r="AF208" i="1"/>
  <c r="AG208" i="1" s="1"/>
  <c r="AH208" i="1" s="1"/>
  <c r="AG317" i="1"/>
  <c r="AH317" i="1" s="1"/>
  <c r="AF264" i="1"/>
  <c r="AG264" i="1"/>
  <c r="AH264" i="1" s="1"/>
  <c r="AG403" i="1"/>
  <c r="AH403" i="1" s="1"/>
  <c r="AF486" i="1"/>
  <c r="AG486" i="1" s="1"/>
  <c r="AH486" i="1" s="1"/>
  <c r="AB32" i="1"/>
  <c r="AF254" i="1"/>
  <c r="AG254" i="1" s="1"/>
  <c r="AH254" i="1" s="1"/>
  <c r="AF256" i="1"/>
  <c r="AG256" i="1"/>
  <c r="AH256" i="1" s="1"/>
  <c r="AF218" i="1"/>
  <c r="AG218" i="1"/>
  <c r="AH218" i="1" s="1"/>
  <c r="AF337" i="1"/>
  <c r="AG337" i="1" s="1"/>
  <c r="AH337" i="1" s="1"/>
  <c r="AG396" i="1"/>
  <c r="AH396" i="1" s="1"/>
  <c r="AF99" i="1"/>
  <c r="AG99" i="1" s="1"/>
  <c r="AH99" i="1" s="1"/>
  <c r="AG330" i="1"/>
  <c r="AH330" i="1" s="1"/>
  <c r="AF330" i="1"/>
  <c r="AF267" i="1"/>
  <c r="AG267" i="1"/>
  <c r="AH267" i="1" s="1"/>
  <c r="AG372" i="1"/>
  <c r="AH372" i="1" s="1"/>
  <c r="U323" i="1"/>
  <c r="AB323" i="1"/>
  <c r="AC323" i="1" s="1"/>
  <c r="AD323" i="1" s="1"/>
  <c r="U238" i="1"/>
  <c r="AB238" i="1"/>
  <c r="AC238" i="1"/>
  <c r="AD238" i="1" s="1"/>
  <c r="AF42" i="1"/>
  <c r="AG42" i="1" s="1"/>
  <c r="AH42" i="1" s="1"/>
  <c r="AF217" i="1"/>
  <c r="AG217" i="1"/>
  <c r="AH217" i="1" s="1"/>
  <c r="U405" i="1"/>
  <c r="AB405" i="1"/>
  <c r="AC405" i="1" s="1"/>
  <c r="AD405" i="1" s="1"/>
  <c r="U367" i="1"/>
  <c r="AB367" i="1"/>
  <c r="AC367" i="1" s="1"/>
  <c r="AD367" i="1" s="1"/>
  <c r="AF867" i="1"/>
  <c r="AF284" i="1"/>
  <c r="AG284" i="1"/>
  <c r="AH284" i="1" s="1"/>
  <c r="AF427" i="1"/>
  <c r="AG427" i="1"/>
  <c r="AH427" i="1" s="1"/>
  <c r="AF298" i="1"/>
  <c r="AG298" i="1" s="1"/>
  <c r="AH298" i="1" s="1"/>
  <c r="AG474" i="1"/>
  <c r="AH474" i="1" s="1"/>
  <c r="AF327" i="1"/>
  <c r="AG327" i="1" s="1"/>
  <c r="AH327" i="1" s="1"/>
  <c r="AG401" i="1"/>
  <c r="AH401" i="1" s="1"/>
  <c r="AF490" i="1"/>
  <c r="AG490" i="1" s="1"/>
  <c r="AH490" i="1" s="1"/>
  <c r="AG14" i="1"/>
  <c r="AH14" i="1" s="1"/>
  <c r="AF14" i="1"/>
  <c r="AF35" i="1"/>
  <c r="AG35" i="1"/>
  <c r="AH35" i="1" s="1"/>
  <c r="AF401" i="1"/>
  <c r="AF502" i="1"/>
  <c r="AG502" i="1"/>
  <c r="AH502" i="1" s="1"/>
  <c r="AF478" i="1"/>
  <c r="AG478" i="1" s="1"/>
  <c r="AH478" i="1" s="1"/>
  <c r="AF297" i="1"/>
  <c r="AG297" i="1" s="1"/>
  <c r="AH297" i="1" s="1"/>
  <c r="AF39" i="1"/>
  <c r="AG227" i="1"/>
  <c r="AH227" i="1" s="1"/>
  <c r="AF305" i="1"/>
  <c r="AG305" i="1"/>
  <c r="AH305" i="1" s="1"/>
  <c r="AG77" i="1"/>
  <c r="AH77" i="1" s="1"/>
  <c r="AF468" i="1"/>
  <c r="AG468" i="1"/>
  <c r="AH468" i="1" s="1"/>
  <c r="AF452" i="1"/>
  <c r="AG452" i="1"/>
  <c r="AH452" i="1" s="1"/>
  <c r="AF498" i="1"/>
  <c r="AG498" i="1"/>
  <c r="AH498" i="1" s="1"/>
  <c r="AG60" i="1"/>
  <c r="AH60" i="1" s="1"/>
  <c r="AF60" i="1"/>
  <c r="AF91" i="1"/>
  <c r="AG91" i="1"/>
  <c r="AH91" i="1" s="1"/>
  <c r="AF104" i="1"/>
  <c r="AG104" i="1"/>
  <c r="AH104" i="1" s="1"/>
  <c r="AF123" i="1"/>
  <c r="AG123" i="1"/>
  <c r="AH123" i="1" s="1"/>
  <c r="AF76" i="1"/>
  <c r="AG76" i="1" s="1"/>
  <c r="AH76" i="1" s="1"/>
  <c r="AF114" i="1"/>
  <c r="AG114" i="1"/>
  <c r="AH114" i="1" s="1"/>
  <c r="AF126" i="1"/>
  <c r="AG126" i="1"/>
  <c r="AH126" i="1" s="1"/>
  <c r="U164" i="1"/>
  <c r="AF46" i="1"/>
  <c r="AG46" i="1" s="1"/>
  <c r="AH46" i="1" s="1"/>
  <c r="AB387" i="1"/>
  <c r="AC387" i="1"/>
  <c r="AD387" i="1" s="1"/>
  <c r="U387" i="1"/>
  <c r="AG493" i="1"/>
  <c r="AH493" i="1" s="1"/>
  <c r="AF493" i="1"/>
  <c r="AF467" i="1"/>
  <c r="AG467" i="1" s="1"/>
  <c r="AH467" i="1" s="1"/>
  <c r="U356" i="1"/>
  <c r="AB356" i="1"/>
  <c r="AC356" i="1"/>
  <c r="AD356" i="1" s="1"/>
  <c r="U272" i="1"/>
  <c r="AC272" i="1"/>
  <c r="AD272" i="1" s="1"/>
  <c r="AB272" i="1"/>
  <c r="U82" i="1"/>
  <c r="AC82" i="1"/>
  <c r="AD82" i="1" s="1"/>
  <c r="AG574" i="1"/>
  <c r="AH574" i="1" s="1"/>
  <c r="AF574" i="1"/>
  <c r="AG381" i="1"/>
  <c r="AH381" i="1" s="1"/>
  <c r="AF381" i="1"/>
  <c r="AF134" i="1"/>
  <c r="AG134" i="1" s="1"/>
  <c r="AH134" i="1" s="1"/>
  <c r="AF113" i="1"/>
  <c r="AG113" i="1" s="1"/>
  <c r="AH113" i="1" s="1"/>
  <c r="AG313" i="1"/>
  <c r="AH313" i="1" s="1"/>
  <c r="AF313" i="1"/>
  <c r="AG477" i="1"/>
  <c r="AH477" i="1" s="1"/>
  <c r="AF477" i="1"/>
  <c r="AF285" i="1"/>
  <c r="AG285" i="1" s="1"/>
  <c r="AH285" i="1" s="1"/>
  <c r="AG454" i="1"/>
  <c r="AH454" i="1" s="1"/>
  <c r="AG41" i="1"/>
  <c r="AH41" i="1" s="1"/>
  <c r="AF436" i="1"/>
  <c r="AG436" i="1" s="1"/>
  <c r="AH436" i="1" s="1"/>
  <c r="AG306" i="1"/>
  <c r="AH306" i="1" s="1"/>
  <c r="AF306" i="1"/>
  <c r="AF43" i="1"/>
  <c r="AG43" i="1" s="1"/>
  <c r="AH43" i="1" s="1"/>
  <c r="AB294" i="1"/>
  <c r="AC294" i="1" s="1"/>
  <c r="AD294" i="1" s="1"/>
  <c r="U294" i="1"/>
  <c r="AF181" i="1"/>
  <c r="AG181" i="1" s="1"/>
  <c r="AH181" i="1" s="1"/>
  <c r="U340" i="1"/>
  <c r="U32" i="1"/>
  <c r="AG32" i="1" s="1"/>
  <c r="AH32" i="1" s="1"/>
  <c r="AF137" i="1"/>
  <c r="AG137" i="1" s="1"/>
  <c r="AH137" i="1" s="1"/>
  <c r="AB478" i="1"/>
  <c r="U478" i="1"/>
  <c r="AG314" i="1"/>
  <c r="AH314" i="1" s="1"/>
  <c r="AG326" i="1"/>
  <c r="AH326" i="1" s="1"/>
  <c r="AG74" i="1"/>
  <c r="AH74" i="1" s="1"/>
  <c r="AG192" i="1"/>
  <c r="AH192" i="1" s="1"/>
  <c r="U409" i="1"/>
  <c r="AC409" i="1"/>
  <c r="AD409" i="1" s="1"/>
  <c r="AB409" i="1"/>
  <c r="AF377" i="1"/>
  <c r="AG377" i="1"/>
  <c r="AH377" i="1" s="1"/>
  <c r="AF408" i="1"/>
  <c r="AG408" i="1"/>
  <c r="AH408" i="1" s="1"/>
  <c r="AF388" i="1"/>
  <c r="AG388" i="1" s="1"/>
  <c r="AH388" i="1" s="1"/>
  <c r="AF219" i="1"/>
  <c r="AG257" i="1"/>
  <c r="AH257" i="1" s="1"/>
  <c r="AF124" i="1"/>
  <c r="AG124" i="1"/>
  <c r="AH124" i="1" s="1"/>
  <c r="AG341" i="1"/>
  <c r="AH341" i="1" s="1"/>
  <c r="AF34" i="1"/>
  <c r="AG34" i="1"/>
  <c r="AH34" i="1" s="1"/>
  <c r="AG127" i="1"/>
  <c r="AH127" i="1" s="1"/>
  <c r="AF127" i="1"/>
  <c r="AF160" i="1"/>
  <c r="AG160" i="1" s="1"/>
  <c r="AH160" i="1" s="1"/>
  <c r="AF370" i="1"/>
  <c r="AG370" i="1"/>
  <c r="AH370" i="1" s="1"/>
  <c r="AF87" i="1"/>
  <c r="AG87" i="1"/>
  <c r="AH87" i="1" s="1"/>
  <c r="AF136" i="1"/>
  <c r="AG136" i="1" s="1"/>
  <c r="AH136" i="1" s="1"/>
  <c r="AF281" i="1"/>
  <c r="AG281" i="1" s="1"/>
  <c r="AH281" i="1" s="1"/>
  <c r="U348" i="1"/>
  <c r="AB348" i="1"/>
  <c r="AC348" i="1" s="1"/>
  <c r="AD348" i="1" s="1"/>
  <c r="U412" i="1"/>
  <c r="AB412" i="1"/>
  <c r="AC412" i="1" s="1"/>
  <c r="AD412" i="1" s="1"/>
  <c r="U216" i="1"/>
  <c r="AB216" i="1"/>
  <c r="AF880" i="1"/>
  <c r="AG880" i="1"/>
  <c r="AH880" i="1" s="1"/>
  <c r="AF863" i="1"/>
  <c r="AG863" i="1"/>
  <c r="AH863" i="1" s="1"/>
  <c r="AF847" i="1"/>
  <c r="AG847" i="1" s="1"/>
  <c r="AH847" i="1" s="1"/>
  <c r="AF569" i="1"/>
  <c r="AG569" i="1"/>
  <c r="AH569" i="1" s="1"/>
  <c r="AB683" i="1"/>
  <c r="U683" i="1"/>
  <c r="AC683" i="1"/>
  <c r="AD683" i="1" s="1"/>
  <c r="AB706" i="1"/>
  <c r="U706" i="1"/>
  <c r="AC706" i="1"/>
  <c r="AD706" i="1" s="1"/>
  <c r="U787" i="1"/>
  <c r="AB787" i="1"/>
  <c r="AC787" i="1"/>
  <c r="AD787" i="1" s="1"/>
  <c r="AF778" i="1"/>
  <c r="AG778" i="1" s="1"/>
  <c r="AH778" i="1" s="1"/>
  <c r="AB350" i="1"/>
  <c r="AC350" i="1" s="1"/>
  <c r="AD350" i="1" s="1"/>
  <c r="AB158" i="1"/>
  <c r="AC158" i="1"/>
  <c r="AD158" i="1" s="1"/>
  <c r="U158" i="1"/>
  <c r="U287" i="1"/>
  <c r="AC287" i="1"/>
  <c r="AD287" i="1" s="1"/>
  <c r="U172" i="1"/>
  <c r="AB172" i="1"/>
  <c r="AC229" i="1"/>
  <c r="AD229" i="1" s="1"/>
  <c r="AB187" i="1"/>
  <c r="AC187" i="1" s="1"/>
  <c r="AD187" i="1" s="1"/>
  <c r="U187" i="1"/>
  <c r="AB135" i="1"/>
  <c r="AC135" i="1" s="1"/>
  <c r="AD135" i="1" s="1"/>
  <c r="U135" i="1"/>
  <c r="AG895" i="1"/>
  <c r="AH895" i="1" s="1"/>
  <c r="AG958" i="1"/>
  <c r="AH958" i="1" s="1"/>
  <c r="AG913" i="1"/>
  <c r="AH913" i="1" s="1"/>
  <c r="AG882" i="1"/>
  <c r="AH882" i="1" s="1"/>
  <c r="AF882" i="1"/>
  <c r="AF808" i="1"/>
  <c r="AG808" i="1" s="1"/>
  <c r="AH808" i="1" s="1"/>
  <c r="AG319" i="1"/>
  <c r="AH319" i="1" s="1"/>
  <c r="AC344" i="1"/>
  <c r="AD344" i="1" s="1"/>
  <c r="AG37" i="1"/>
  <c r="AH37" i="1" s="1"/>
  <c r="AG16" i="1"/>
  <c r="AH16" i="1" s="1"/>
  <c r="AG495" i="1"/>
  <c r="AH495" i="1" s="1"/>
  <c r="AG17" i="1"/>
  <c r="AH17" i="1" s="1"/>
  <c r="U14" i="1"/>
  <c r="AB349" i="1"/>
  <c r="AC349" i="1" s="1"/>
  <c r="AD349" i="1" s="1"/>
  <c r="U255" i="1"/>
  <c r="AG255" i="1" s="1"/>
  <c r="AH255" i="1" s="1"/>
  <c r="AB375" i="1"/>
  <c r="AC375" i="1" s="1"/>
  <c r="AD375" i="1" s="1"/>
  <c r="AC172" i="1"/>
  <c r="AD172" i="1" s="1"/>
  <c r="AC216" i="1"/>
  <c r="AD216" i="1" s="1"/>
  <c r="U296" i="1"/>
  <c r="AB296" i="1"/>
  <c r="U334" i="1"/>
  <c r="AB460" i="1"/>
  <c r="AC460" i="1" s="1"/>
  <c r="AD460" i="1" s="1"/>
  <c r="U460" i="1"/>
  <c r="U392" i="1"/>
  <c r="AB430" i="1"/>
  <c r="AC430" i="1" s="1"/>
  <c r="AD430" i="1" s="1"/>
  <c r="U430" i="1"/>
  <c r="U105" i="1"/>
  <c r="AC105" i="1"/>
  <c r="AD105" i="1" s="1"/>
  <c r="AC102" i="1"/>
  <c r="AD102" i="1" s="1"/>
  <c r="U205" i="1"/>
  <c r="AB205" i="1"/>
  <c r="AC205" i="1" s="1"/>
  <c r="AD205" i="1" s="1"/>
  <c r="AG248" i="1"/>
  <c r="AH248" i="1" s="1"/>
  <c r="U143" i="1"/>
  <c r="AF910" i="1"/>
  <c r="AG910" i="1" s="1"/>
  <c r="AH910" i="1" s="1"/>
  <c r="AG813" i="1"/>
  <c r="AH813" i="1" s="1"/>
  <c r="AG864" i="1"/>
  <c r="AH864" i="1" s="1"/>
  <c r="AF958" i="1"/>
  <c r="AF812" i="1"/>
  <c r="AG812" i="1"/>
  <c r="AH812" i="1" s="1"/>
  <c r="AG846" i="1"/>
  <c r="AH846" i="1" s="1"/>
  <c r="AF830" i="1"/>
  <c r="AG830" i="1" s="1"/>
  <c r="AH830" i="1" s="1"/>
  <c r="AF962" i="1"/>
  <c r="AG962" i="1" s="1"/>
  <c r="AH962" i="1" s="1"/>
  <c r="U957" i="1"/>
  <c r="AB957" i="1"/>
  <c r="AG510" i="1"/>
  <c r="AH510" i="1" s="1"/>
  <c r="AF510" i="1"/>
  <c r="AF643" i="1"/>
  <c r="AG643" i="1" s="1"/>
  <c r="AH643" i="1" s="1"/>
  <c r="AF554" i="1"/>
  <c r="AG554" i="1"/>
  <c r="AH554" i="1" s="1"/>
  <c r="T983" i="1"/>
  <c r="V983" i="1"/>
  <c r="T982" i="1"/>
  <c r="U497" i="1"/>
  <c r="AB497" i="1"/>
  <c r="U365" i="1"/>
  <c r="AC433" i="1"/>
  <c r="AD433" i="1" s="1"/>
  <c r="AC203" i="1"/>
  <c r="AD203" i="1" s="1"/>
  <c r="AG489" i="1"/>
  <c r="AH489" i="1" s="1"/>
  <c r="AC261" i="1"/>
  <c r="AD261" i="1" s="1"/>
  <c r="AG358" i="1"/>
  <c r="AH358" i="1" s="1"/>
  <c r="U408" i="1"/>
  <c r="AC339" i="1"/>
  <c r="AD339" i="1" s="1"/>
  <c r="AB439" i="1"/>
  <c r="AC439" i="1" s="1"/>
  <c r="AD439" i="1" s="1"/>
  <c r="AC112" i="1"/>
  <c r="AD112" i="1" s="1"/>
  <c r="AF151" i="1"/>
  <c r="AG151" i="1" s="1"/>
  <c r="AH151" i="1" s="1"/>
  <c r="AF185" i="1"/>
  <c r="AG185" i="1" s="1"/>
  <c r="AH185" i="1" s="1"/>
  <c r="AB229" i="1"/>
  <c r="U275" i="1"/>
  <c r="U343" i="1"/>
  <c r="U100" i="1"/>
  <c r="AC100" i="1"/>
  <c r="AD100" i="1" s="1"/>
  <c r="U431" i="1"/>
  <c r="U484" i="1"/>
  <c r="AC484" i="1"/>
  <c r="AD484" i="1" s="1"/>
  <c r="AB220" i="1"/>
  <c r="AC220" i="1"/>
  <c r="AD220" i="1" s="1"/>
  <c r="U453" i="1"/>
  <c r="AC453" i="1"/>
  <c r="AD453" i="1" s="1"/>
  <c r="U407" i="1"/>
  <c r="AB407" i="1"/>
  <c r="AC407" i="1" s="1"/>
  <c r="AD407" i="1" s="1"/>
  <c r="U418" i="1"/>
  <c r="AC418" i="1"/>
  <c r="AD418" i="1" s="1"/>
  <c r="AB316" i="1"/>
  <c r="AC316" i="1"/>
  <c r="AD316" i="1" s="1"/>
  <c r="U276" i="1"/>
  <c r="AB276" i="1"/>
  <c r="AC276" i="1" s="1"/>
  <c r="AD276" i="1" s="1"/>
  <c r="AC312" i="1"/>
  <c r="AD312" i="1" s="1"/>
  <c r="AB384" i="1"/>
  <c r="AC384" i="1"/>
  <c r="AD384" i="1" s="1"/>
  <c r="U384" i="1"/>
  <c r="AC33" i="1"/>
  <c r="AD33" i="1" s="1"/>
  <c r="AB33" i="1"/>
  <c r="U213" i="1"/>
  <c r="AB213" i="1"/>
  <c r="AC213" i="1"/>
  <c r="AD213" i="1" s="1"/>
  <c r="AC373" i="1"/>
  <c r="AD373" i="1" s="1"/>
  <c r="U101" i="1"/>
  <c r="U51" i="1"/>
  <c r="AC51" i="1"/>
  <c r="AD51" i="1" s="1"/>
  <c r="AF892" i="1"/>
  <c r="AG892" i="1" s="1"/>
  <c r="AH892" i="1" s="1"/>
  <c r="AF884" i="1"/>
  <c r="AG884" i="1" s="1"/>
  <c r="AH884" i="1" s="1"/>
  <c r="AC593" i="1"/>
  <c r="AD593" i="1" s="1"/>
  <c r="AF904" i="1"/>
  <c r="AG904" i="1"/>
  <c r="AH904" i="1" s="1"/>
  <c r="AF837" i="1"/>
  <c r="AG837" i="1" s="1"/>
  <c r="AH837" i="1" s="1"/>
  <c r="AF831" i="1"/>
  <c r="AG831" i="1" s="1"/>
  <c r="AH831" i="1" s="1"/>
  <c r="AF957" i="1"/>
  <c r="AG957" i="1" s="1"/>
  <c r="AH957" i="1" s="1"/>
  <c r="AG935" i="1"/>
  <c r="AH935" i="1" s="1"/>
  <c r="AF817" i="1"/>
  <c r="AG817" i="1" s="1"/>
  <c r="AH817" i="1" s="1"/>
  <c r="AF973" i="1"/>
  <c r="AG973" i="1" s="1"/>
  <c r="AH973" i="1" s="1"/>
  <c r="U555" i="1"/>
  <c r="AC555" i="1"/>
  <c r="AD555" i="1" s="1"/>
  <c r="AB555" i="1"/>
  <c r="V998" i="1"/>
  <c r="T998" i="1"/>
  <c r="AB933" i="1"/>
  <c r="T933" i="1"/>
  <c r="T918" i="1"/>
  <c r="AB814" i="1"/>
  <c r="U814" i="1"/>
  <c r="AC814" i="1"/>
  <c r="AD814" i="1" s="1"/>
  <c r="AG117" i="1"/>
  <c r="AH117" i="1" s="1"/>
  <c r="U71" i="1"/>
  <c r="AC45" i="1"/>
  <c r="AD45" i="1" s="1"/>
  <c r="U45" i="1"/>
  <c r="AB61" i="1"/>
  <c r="AC61" i="1" s="1"/>
  <c r="AD61" i="1" s="1"/>
  <c r="U61" i="1"/>
  <c r="AF797" i="1"/>
  <c r="AG797" i="1" s="1"/>
  <c r="AH797" i="1" s="1"/>
  <c r="AF617" i="1"/>
  <c r="AG617" i="1" s="1"/>
  <c r="AH617" i="1" s="1"/>
  <c r="AF818" i="1"/>
  <c r="AG818" i="1" s="1"/>
  <c r="AH818" i="1" s="1"/>
  <c r="AF877" i="1"/>
  <c r="AG877" i="1"/>
  <c r="AH877" i="1" s="1"/>
  <c r="AG899" i="1"/>
  <c r="AH899" i="1" s="1"/>
  <c r="AF811" i="1"/>
  <c r="AG811" i="1" s="1"/>
  <c r="AH811" i="1" s="1"/>
  <c r="AF581" i="1"/>
  <c r="AG581" i="1"/>
  <c r="AH581" i="1" s="1"/>
  <c r="AF682" i="1"/>
  <c r="AG682" i="1" s="1"/>
  <c r="AH682" i="1" s="1"/>
  <c r="AF698" i="1"/>
  <c r="AG698" i="1"/>
  <c r="AH698" i="1" s="1"/>
  <c r="AF718" i="1"/>
  <c r="AG718" i="1" s="1"/>
  <c r="AH718" i="1" s="1"/>
  <c r="AC894" i="1"/>
  <c r="AD894" i="1" s="1"/>
  <c r="U894" i="1"/>
  <c r="U867" i="1"/>
  <c r="AG867" i="1" s="1"/>
  <c r="AH867" i="1" s="1"/>
  <c r="AB867" i="1"/>
  <c r="U871" i="1"/>
  <c r="AC871" i="1"/>
  <c r="AD871" i="1" s="1"/>
  <c r="AC875" i="1"/>
  <c r="AD875" i="1" s="1"/>
  <c r="U875" i="1"/>
  <c r="U965" i="1"/>
  <c r="AC965" i="1"/>
  <c r="AD965" i="1" s="1"/>
  <c r="AG30" i="1"/>
  <c r="AH30" i="1" s="1"/>
  <c r="U502" i="1"/>
  <c r="AB261" i="1"/>
  <c r="AC485" i="1"/>
  <c r="AD485" i="1" s="1"/>
  <c r="AF322" i="1"/>
  <c r="AG322" i="1" s="1"/>
  <c r="AH322" i="1" s="1"/>
  <c r="AB144" i="1"/>
  <c r="AC144" i="1" s="1"/>
  <c r="AD144" i="1" s="1"/>
  <c r="AC13" i="1"/>
  <c r="AD13" i="1" s="1"/>
  <c r="U13" i="1"/>
  <c r="AB13" i="1"/>
  <c r="U324" i="1"/>
  <c r="AB56" i="1"/>
  <c r="U56" i="1"/>
  <c r="AC456" i="1"/>
  <c r="AD456" i="1" s="1"/>
  <c r="AC70" i="1"/>
  <c r="AD70" i="1" s="1"/>
  <c r="AG382" i="1"/>
  <c r="AH382" i="1" s="1"/>
  <c r="AF44" i="1"/>
  <c r="AG44" i="1" s="1"/>
  <c r="AH44" i="1" s="1"/>
  <c r="AG129" i="1"/>
  <c r="AH129" i="1" s="1"/>
  <c r="AC497" i="1"/>
  <c r="AD497" i="1" s="1"/>
  <c r="AF500" i="1"/>
  <c r="AG500" i="1" s="1"/>
  <c r="AH500" i="1" s="1"/>
  <c r="U493" i="1"/>
  <c r="AB274" i="1"/>
  <c r="AC274" i="1" s="1"/>
  <c r="AD274" i="1" s="1"/>
  <c r="AB471" i="1"/>
  <c r="AC311" i="1"/>
  <c r="AD311" i="1" s="1"/>
  <c r="AC56" i="1"/>
  <c r="AD56" i="1" s="1"/>
  <c r="AG40" i="1"/>
  <c r="AH40" i="1" s="1"/>
  <c r="AC97" i="1"/>
  <c r="AD97" i="1" s="1"/>
  <c r="U97" i="1"/>
  <c r="AC266" i="1"/>
  <c r="AD266" i="1" s="1"/>
  <c r="AB211" i="1"/>
  <c r="AC211" i="1" s="1"/>
  <c r="AD211" i="1" s="1"/>
  <c r="U211" i="1"/>
  <c r="AG303" i="1"/>
  <c r="AH303" i="1" s="1"/>
  <c r="U462" i="1"/>
  <c r="AB462" i="1"/>
  <c r="AC462" i="1"/>
  <c r="AD462" i="1" s="1"/>
  <c r="AC352" i="1"/>
  <c r="AD352" i="1" s="1"/>
  <c r="U352" i="1"/>
  <c r="AC15" i="1"/>
  <c r="AD15" i="1" s="1"/>
  <c r="AB15" i="1"/>
  <c r="AC57" i="1"/>
  <c r="AD57" i="1" s="1"/>
  <c r="U84" i="1"/>
  <c r="AB73" i="1"/>
  <c r="AC73" i="1"/>
  <c r="AD73" i="1" s="1"/>
  <c r="U73" i="1"/>
  <c r="U413" i="1"/>
  <c r="U153" i="1"/>
  <c r="AB153" i="1"/>
  <c r="AC153" i="1" s="1"/>
  <c r="AD153" i="1" s="1"/>
  <c r="U174" i="1"/>
  <c r="AB174" i="1"/>
  <c r="AC174" i="1" s="1"/>
  <c r="AD174" i="1" s="1"/>
  <c r="U59" i="1"/>
  <c r="AB59" i="1"/>
  <c r="AC59" i="1" s="1"/>
  <c r="AD59" i="1" s="1"/>
  <c r="U357" i="1"/>
  <c r="AC357" i="1"/>
  <c r="AD357" i="1" s="1"/>
  <c r="U25" i="1"/>
  <c r="AG25" i="1" s="1"/>
  <c r="AH25" i="1" s="1"/>
  <c r="AB98" i="1"/>
  <c r="AC98" i="1"/>
  <c r="AD98" i="1" s="1"/>
  <c r="AB156" i="1"/>
  <c r="AC156" i="1"/>
  <c r="AD156" i="1" s="1"/>
  <c r="U156" i="1"/>
  <c r="AF913" i="1"/>
  <c r="AF821" i="1"/>
  <c r="AG821" i="1"/>
  <c r="AH821" i="1" s="1"/>
  <c r="AG587" i="1"/>
  <c r="AH587" i="1" s="1"/>
  <c r="AF901" i="1"/>
  <c r="AG901" i="1" s="1"/>
  <c r="AH901" i="1" s="1"/>
  <c r="AC471" i="1"/>
  <c r="AD471" i="1" s="1"/>
  <c r="U108" i="1"/>
  <c r="AC108" i="1"/>
  <c r="AD108" i="1" s="1"/>
  <c r="AG247" i="1"/>
  <c r="AH247" i="1" s="1"/>
  <c r="AB493" i="1"/>
  <c r="AB324" i="1"/>
  <c r="AC324" i="1" s="1"/>
  <c r="AD324" i="1" s="1"/>
  <c r="U451" i="1"/>
  <c r="AB451" i="1"/>
  <c r="AC451" i="1" s="1"/>
  <c r="AD451" i="1" s="1"/>
  <c r="AC310" i="1"/>
  <c r="AD310" i="1" s="1"/>
  <c r="U435" i="1"/>
  <c r="U120" i="1"/>
  <c r="AB415" i="1"/>
  <c r="AC415" i="1" s="1"/>
  <c r="AD415" i="1" s="1"/>
  <c r="U385" i="1"/>
  <c r="AB385" i="1"/>
  <c r="AC385" i="1" s="1"/>
  <c r="AD385" i="1" s="1"/>
  <c r="AB335" i="1"/>
  <c r="AC335" i="1" s="1"/>
  <c r="AD335" i="1" s="1"/>
  <c r="U335" i="1"/>
  <c r="AC296" i="1"/>
  <c r="AD296" i="1" s="1"/>
  <c r="U374" i="1"/>
  <c r="AB374" i="1"/>
  <c r="AC374" i="1" s="1"/>
  <c r="AD374" i="1" s="1"/>
  <c r="U176" i="1"/>
  <c r="AB176" i="1"/>
  <c r="AC176" i="1" s="1"/>
  <c r="AD176" i="1" s="1"/>
  <c r="U195" i="1"/>
  <c r="AG923" i="1"/>
  <c r="AH923" i="1" s="1"/>
  <c r="AF796" i="1"/>
  <c r="AG796" i="1"/>
  <c r="AH796" i="1" s="1"/>
  <c r="AG625" i="1"/>
  <c r="AH625" i="1" s="1"/>
  <c r="AF834" i="1"/>
  <c r="AG834" i="1" s="1"/>
  <c r="AH834" i="1" s="1"/>
  <c r="AF826" i="1"/>
  <c r="AG826" i="1"/>
  <c r="AH826" i="1" s="1"/>
  <c r="AB593" i="1"/>
  <c r="AF675" i="1"/>
  <c r="AG675" i="1"/>
  <c r="AH675" i="1" s="1"/>
  <c r="AG691" i="1"/>
  <c r="AH691" i="1" s="1"/>
  <c r="AF691" i="1"/>
  <c r="U189" i="1"/>
  <c r="AB321" i="1"/>
  <c r="AC321" i="1"/>
  <c r="AD321" i="1" s="1"/>
  <c r="U362" i="1"/>
  <c r="AB362" i="1"/>
  <c r="AC362" i="1" s="1"/>
  <c r="AD362" i="1" s="1"/>
  <c r="U411" i="1"/>
  <c r="AC411" i="1"/>
  <c r="AD411" i="1" s="1"/>
  <c r="U27" i="1"/>
  <c r="AC27" i="1"/>
  <c r="AD27" i="1" s="1"/>
  <c r="U309" i="1"/>
  <c r="AF255" i="1"/>
  <c r="U414" i="1"/>
  <c r="AB85" i="1"/>
  <c r="AC85" i="1" s="1"/>
  <c r="AD85" i="1" s="1"/>
  <c r="U85" i="1"/>
  <c r="AF583" i="1"/>
  <c r="AG583" i="1" s="1"/>
  <c r="AH583" i="1" s="1"/>
  <c r="AG944" i="1"/>
  <c r="AH944" i="1" s="1"/>
  <c r="AF908" i="1"/>
  <c r="AG908" i="1"/>
  <c r="AH908" i="1" s="1"/>
  <c r="AG841" i="1"/>
  <c r="AH841" i="1" s="1"/>
  <c r="AF656" i="1"/>
  <c r="AG656" i="1" s="1"/>
  <c r="AH656" i="1" s="1"/>
  <c r="AB633" i="1"/>
  <c r="U633" i="1"/>
  <c r="AC633" i="1"/>
  <c r="AD633" i="1" s="1"/>
  <c r="AF613" i="1"/>
  <c r="AG613" i="1" s="1"/>
  <c r="AH613" i="1" s="1"/>
  <c r="AB122" i="1"/>
  <c r="AC122" i="1"/>
  <c r="AD122" i="1" s="1"/>
  <c r="AB165" i="1"/>
  <c r="AC165" i="1" s="1"/>
  <c r="AD165" i="1" s="1"/>
  <c r="AC307" i="1"/>
  <c r="AD307" i="1" s="1"/>
  <c r="U168" i="1"/>
  <c r="AB133" i="1"/>
  <c r="AC133" i="1" s="1"/>
  <c r="AD133" i="1" s="1"/>
  <c r="AB128" i="1"/>
  <c r="AC128" i="1" s="1"/>
  <c r="AD128" i="1" s="1"/>
  <c r="U75" i="1"/>
  <c r="AF949" i="1"/>
  <c r="AG949" i="1"/>
  <c r="AH949" i="1" s="1"/>
  <c r="AG665" i="1"/>
  <c r="AH665" i="1" s="1"/>
  <c r="AF853" i="1"/>
  <c r="AG853" i="1"/>
  <c r="AH853" i="1" s="1"/>
  <c r="AG820" i="1"/>
  <c r="AH820" i="1" s="1"/>
  <c r="AG542" i="1"/>
  <c r="AH542" i="1" s="1"/>
  <c r="AF575" i="1"/>
  <c r="AG575" i="1" s="1"/>
  <c r="AH575" i="1" s="1"/>
  <c r="T984" i="1"/>
  <c r="AB984" i="1" s="1"/>
  <c r="AB147" i="1"/>
  <c r="AC147" i="1" s="1"/>
  <c r="AD147" i="1" s="1"/>
  <c r="U26" i="1"/>
  <c r="AG26" i="1" s="1"/>
  <c r="AH26" i="1" s="1"/>
  <c r="U410" i="1"/>
  <c r="AC328" i="1"/>
  <c r="AD328" i="1" s="1"/>
  <c r="AC331" i="1"/>
  <c r="AD331" i="1" s="1"/>
  <c r="U331" i="1"/>
  <c r="AB36" i="1"/>
  <c r="AC36" i="1"/>
  <c r="AD36" i="1" s="1"/>
  <c r="AG578" i="1"/>
  <c r="AH578" i="1" s="1"/>
  <c r="AG873" i="1"/>
  <c r="AH873" i="1" s="1"/>
  <c r="AG859" i="1"/>
  <c r="AH859" i="1" s="1"/>
  <c r="AG791" i="1"/>
  <c r="AH791" i="1" s="1"/>
  <c r="AF872" i="1"/>
  <c r="AG872" i="1" s="1"/>
  <c r="AH872" i="1" s="1"/>
  <c r="AG848" i="1"/>
  <c r="AH848" i="1" s="1"/>
  <c r="AF525" i="1"/>
  <c r="AG525" i="1" s="1"/>
  <c r="AH525" i="1" s="1"/>
  <c r="U609" i="1"/>
  <c r="AC609" i="1"/>
  <c r="AD609" i="1" s="1"/>
  <c r="AB609" i="1"/>
  <c r="AG689" i="1"/>
  <c r="AH689" i="1" s="1"/>
  <c r="AB885" i="1"/>
  <c r="AC885" i="1"/>
  <c r="AD885" i="1" s="1"/>
  <c r="U885" i="1"/>
  <c r="AB803" i="1"/>
  <c r="AC803" i="1"/>
  <c r="AD803" i="1" s="1"/>
  <c r="AB883" i="1"/>
  <c r="U883" i="1"/>
  <c r="AF752" i="1"/>
  <c r="AG752" i="1" s="1"/>
  <c r="AH752" i="1" s="1"/>
  <c r="AF785" i="1"/>
  <c r="AG785" i="1"/>
  <c r="AH785" i="1" s="1"/>
  <c r="AB697" i="1"/>
  <c r="AC697" i="1"/>
  <c r="AD697" i="1" s="1"/>
  <c r="U697" i="1"/>
  <c r="AF762" i="1"/>
  <c r="AG762" i="1"/>
  <c r="AH762" i="1" s="1"/>
  <c r="AC55" i="1"/>
  <c r="AD55" i="1" s="1"/>
  <c r="AB55" i="1"/>
  <c r="AB48" i="1"/>
  <c r="AC48" i="1" s="1"/>
  <c r="AD48" i="1" s="1"/>
  <c r="U48" i="1"/>
  <c r="AB140" i="1"/>
  <c r="AC140" i="1" s="1"/>
  <c r="AD140" i="1" s="1"/>
  <c r="U140" i="1"/>
  <c r="U239" i="1"/>
  <c r="AF915" i="1"/>
  <c r="AG915" i="1"/>
  <c r="AH915" i="1" s="1"/>
  <c r="AF900" i="1"/>
  <c r="AG900" i="1"/>
  <c r="AH900" i="1" s="1"/>
  <c r="AG590" i="1"/>
  <c r="AH590" i="1" s="1"/>
  <c r="AF865" i="1"/>
  <c r="AG865" i="1"/>
  <c r="AH865" i="1" s="1"/>
  <c r="AF959" i="1"/>
  <c r="AG959" i="1" s="1"/>
  <c r="AH959" i="1" s="1"/>
  <c r="AF883" i="1"/>
  <c r="AG883" i="1"/>
  <c r="AH883" i="1" s="1"/>
  <c r="AG557" i="1"/>
  <c r="AH557" i="1" s="1"/>
  <c r="AF557" i="1"/>
  <c r="AF512" i="1"/>
  <c r="AG512" i="1"/>
  <c r="AH512" i="1" s="1"/>
  <c r="AG550" i="1"/>
  <c r="AH550" i="1" s="1"/>
  <c r="AF564" i="1"/>
  <c r="AG564" i="1"/>
  <c r="AH564" i="1" s="1"/>
  <c r="AF568" i="1"/>
  <c r="AG568" i="1" s="1"/>
  <c r="AH568" i="1" s="1"/>
  <c r="AB705" i="1"/>
  <c r="AC705" i="1"/>
  <c r="AD705" i="1" s="1"/>
  <c r="U705" i="1"/>
  <c r="AB760" i="1"/>
  <c r="AC760" i="1"/>
  <c r="AD760" i="1" s="1"/>
  <c r="U760" i="1"/>
  <c r="AB400" i="1"/>
  <c r="AC400" i="1"/>
  <c r="AD400" i="1" s="1"/>
  <c r="AB67" i="1"/>
  <c r="AC67" i="1" s="1"/>
  <c r="AD67" i="1" s="1"/>
  <c r="AC283" i="1"/>
  <c r="AD283" i="1" s="1"/>
  <c r="AB283" i="1"/>
  <c r="AB320" i="1"/>
  <c r="AC320" i="1"/>
  <c r="AD320" i="1" s="1"/>
  <c r="AC354" i="1"/>
  <c r="AD354" i="1" s="1"/>
  <c r="AG822" i="1"/>
  <c r="AH822" i="1" s="1"/>
  <c r="AF907" i="1"/>
  <c r="AG907" i="1"/>
  <c r="AH907" i="1" s="1"/>
  <c r="AG815" i="1"/>
  <c r="AH815" i="1" s="1"/>
  <c r="AF932" i="1"/>
  <c r="AG932" i="1"/>
  <c r="AH932" i="1" s="1"/>
  <c r="AG801" i="1"/>
  <c r="AH801" i="1" s="1"/>
  <c r="AG870" i="1"/>
  <c r="AH870" i="1" s="1"/>
  <c r="AF870" i="1"/>
  <c r="AF503" i="1"/>
  <c r="AG503" i="1" s="1"/>
  <c r="AH503" i="1" s="1"/>
  <c r="AF508" i="1"/>
  <c r="AG508" i="1" s="1"/>
  <c r="AH508" i="1" s="1"/>
  <c r="AF667" i="1"/>
  <c r="AG667" i="1"/>
  <c r="AH667" i="1" s="1"/>
  <c r="AB912" i="1"/>
  <c r="U912" i="1"/>
  <c r="AC912" i="1"/>
  <c r="AD912" i="1" s="1"/>
  <c r="AG773" i="1"/>
  <c r="AH773" i="1" s="1"/>
  <c r="AF773" i="1"/>
  <c r="AC615" i="1"/>
  <c r="AD615" i="1" s="1"/>
  <c r="AB615" i="1"/>
  <c r="U615" i="1"/>
  <c r="AB671" i="1"/>
  <c r="AC671" i="1"/>
  <c r="AD671" i="1" s="1"/>
  <c r="U671" i="1"/>
  <c r="AB200" i="1"/>
  <c r="AC200" i="1"/>
  <c r="AD200" i="1" s="1"/>
  <c r="AC193" i="1"/>
  <c r="AD193" i="1" s="1"/>
  <c r="AB171" i="1"/>
  <c r="AC171" i="1" s="1"/>
  <c r="AD171" i="1" s="1"/>
  <c r="AG906" i="1"/>
  <c r="AH906" i="1" s="1"/>
  <c r="AG925" i="1"/>
  <c r="AH925" i="1" s="1"/>
  <c r="AF535" i="1"/>
  <c r="AG535" i="1" s="1"/>
  <c r="AH535" i="1" s="1"/>
  <c r="AF522" i="1"/>
  <c r="AG522" i="1"/>
  <c r="AH522" i="1" s="1"/>
  <c r="AG618" i="1"/>
  <c r="AH618" i="1" s="1"/>
  <c r="AF618" i="1"/>
  <c r="AG670" i="1"/>
  <c r="AH670" i="1" s="1"/>
  <c r="AF670" i="1"/>
  <c r="AB585" i="1"/>
  <c r="AC585" i="1"/>
  <c r="AD585" i="1" s="1"/>
  <c r="AB799" i="1"/>
  <c r="U799" i="1"/>
  <c r="AG799" i="1" s="1"/>
  <c r="AH799" i="1" s="1"/>
  <c r="AG676" i="1"/>
  <c r="AH676" i="1" s="1"/>
  <c r="AF563" i="1"/>
  <c r="AG563" i="1" s="1"/>
  <c r="AH563" i="1" s="1"/>
  <c r="AF628" i="1"/>
  <c r="AG628" i="1" s="1"/>
  <c r="AH628" i="1" s="1"/>
  <c r="AB723" i="1"/>
  <c r="U723" i="1"/>
  <c r="AC723" i="1"/>
  <c r="AD723" i="1" s="1"/>
  <c r="AC679" i="1"/>
  <c r="AD679" i="1" s="1"/>
  <c r="AB679" i="1"/>
  <c r="U679" i="1"/>
  <c r="U642" i="1"/>
  <c r="AB642" i="1"/>
  <c r="AC642" i="1"/>
  <c r="AD642" i="1" s="1"/>
  <c r="T905" i="1"/>
  <c r="V905" i="1"/>
  <c r="AB132" i="1"/>
  <c r="AC132" i="1" s="1"/>
  <c r="AD132" i="1" s="1"/>
  <c r="AB302" i="1"/>
  <c r="AC302" i="1"/>
  <c r="AD302" i="1" s="1"/>
  <c r="AC169" i="1"/>
  <c r="AD169" i="1" s="1"/>
  <c r="AF889" i="1"/>
  <c r="AG889" i="1" s="1"/>
  <c r="AH889" i="1" s="1"/>
  <c r="AG960" i="1"/>
  <c r="AH960" i="1" s="1"/>
  <c r="AG573" i="1"/>
  <c r="AH573" i="1" s="1"/>
  <c r="AF534" i="1"/>
  <c r="AG534" i="1"/>
  <c r="AH534" i="1" s="1"/>
  <c r="AF536" i="1"/>
  <c r="AG536" i="1"/>
  <c r="AH536" i="1" s="1"/>
  <c r="AG547" i="1"/>
  <c r="AH547" i="1" s="1"/>
  <c r="AF715" i="1"/>
  <c r="AG715" i="1"/>
  <c r="AH715" i="1" s="1"/>
  <c r="AB889" i="1"/>
  <c r="U889" i="1"/>
  <c r="U910" i="1"/>
  <c r="AB910" i="1"/>
  <c r="AB199" i="1"/>
  <c r="AC199" i="1" s="1"/>
  <c r="AD199" i="1" s="1"/>
  <c r="AB68" i="1"/>
  <c r="AC68" i="1" s="1"/>
  <c r="AD68" i="1" s="1"/>
  <c r="AB417" i="1"/>
  <c r="AC417" i="1" s="1"/>
  <c r="AD417" i="1" s="1"/>
  <c r="U66" i="1"/>
  <c r="AG66" i="1" s="1"/>
  <c r="AH66" i="1" s="1"/>
  <c r="U139" i="1"/>
  <c r="AG139" i="1" s="1"/>
  <c r="AH139" i="1" s="1"/>
  <c r="AG897" i="1"/>
  <c r="AH897" i="1" s="1"/>
  <c r="AG845" i="1"/>
  <c r="AH845" i="1" s="1"/>
  <c r="AF547" i="1"/>
  <c r="AG673" i="1"/>
  <c r="AH673" i="1" s="1"/>
  <c r="U874" i="1"/>
  <c r="AG874" i="1" s="1"/>
  <c r="AH874" i="1" s="1"/>
  <c r="AF509" i="1"/>
  <c r="AG509" i="1"/>
  <c r="AH509" i="1" s="1"/>
  <c r="AF646" i="1"/>
  <c r="AG646" i="1"/>
  <c r="AH646" i="1" s="1"/>
  <c r="AF594" i="1"/>
  <c r="AG594" i="1" s="1"/>
  <c r="AH594" i="1" s="1"/>
  <c r="AF707" i="1"/>
  <c r="AG707" i="1" s="1"/>
  <c r="AH707" i="1" s="1"/>
  <c r="AF978" i="1"/>
  <c r="AG978" i="1"/>
  <c r="AH978" i="1" s="1"/>
  <c r="AG724" i="1"/>
  <c r="AH724" i="1" s="1"/>
  <c r="AB141" i="1"/>
  <c r="AC141" i="1" s="1"/>
  <c r="AD141" i="1" s="1"/>
  <c r="AB80" i="1"/>
  <c r="AC80" i="1"/>
  <c r="AD80" i="1" s="1"/>
  <c r="AB371" i="1"/>
  <c r="AC371" i="1" s="1"/>
  <c r="AD371" i="1" s="1"/>
  <c r="AB202" i="1"/>
  <c r="AC202" i="1" s="1"/>
  <c r="AD202" i="1" s="1"/>
  <c r="AC198" i="1"/>
  <c r="AD198" i="1" s="1"/>
  <c r="AC111" i="1"/>
  <c r="AD111" i="1" s="1"/>
  <c r="AB111" i="1"/>
  <c r="AG916" i="1"/>
  <c r="AH916" i="1" s="1"/>
  <c r="AG825" i="1"/>
  <c r="AH825" i="1" s="1"/>
  <c r="AF517" i="1"/>
  <c r="AG517" i="1"/>
  <c r="AH517" i="1" s="1"/>
  <c r="AF604" i="1"/>
  <c r="AG604" i="1"/>
  <c r="AH604" i="1" s="1"/>
  <c r="U657" i="1"/>
  <c r="AC657" i="1"/>
  <c r="AD657" i="1" s="1"/>
  <c r="AB657" i="1"/>
  <c r="AF694" i="1"/>
  <c r="AG694" i="1"/>
  <c r="AH694" i="1" s="1"/>
  <c r="AG714" i="1"/>
  <c r="AH714" i="1" s="1"/>
  <c r="AF687" i="1"/>
  <c r="AG687" i="1"/>
  <c r="AH687" i="1" s="1"/>
  <c r="AG972" i="1"/>
  <c r="AH972" i="1" s="1"/>
  <c r="AB861" i="1"/>
  <c r="AC861" i="1"/>
  <c r="AD861" i="1" s="1"/>
  <c r="AG616" i="1"/>
  <c r="AH616" i="1" s="1"/>
  <c r="AF734" i="1"/>
  <c r="AG734" i="1"/>
  <c r="AH734" i="1" s="1"/>
  <c r="AF977" i="1"/>
  <c r="AG977" i="1"/>
  <c r="AH977" i="1" s="1"/>
  <c r="AF771" i="1"/>
  <c r="AG771" i="1" s="1"/>
  <c r="AH771" i="1" s="1"/>
  <c r="AC103" i="1"/>
  <c r="AD103" i="1" s="1"/>
  <c r="AG954" i="1"/>
  <c r="AH954" i="1" s="1"/>
  <c r="AG571" i="1"/>
  <c r="AH571" i="1" s="1"/>
  <c r="AF545" i="1"/>
  <c r="AG545" i="1"/>
  <c r="AH545" i="1" s="1"/>
  <c r="AB601" i="1"/>
  <c r="AC601" i="1"/>
  <c r="AD601" i="1" s="1"/>
  <c r="AF685" i="1"/>
  <c r="AG685" i="1"/>
  <c r="AH685" i="1" s="1"/>
  <c r="AB819" i="1"/>
  <c r="AC819" i="1"/>
  <c r="AD819" i="1" s="1"/>
  <c r="AC879" i="1"/>
  <c r="AD879" i="1" s="1"/>
  <c r="AB879" i="1"/>
  <c r="AG603" i="1"/>
  <c r="AH603" i="1" s="1"/>
  <c r="AF603" i="1"/>
  <c r="AF639" i="1"/>
  <c r="AG639" i="1"/>
  <c r="AH639" i="1" s="1"/>
  <c r="T1000" i="1"/>
  <c r="T995" i="1"/>
  <c r="V995" i="1"/>
  <c r="AB992" i="1"/>
  <c r="AG835" i="1"/>
  <c r="AH835" i="1" s="1"/>
  <c r="AF606" i="1"/>
  <c r="AG606" i="1"/>
  <c r="AH606" i="1" s="1"/>
  <c r="AG572" i="1"/>
  <c r="AH572" i="1" s="1"/>
  <c r="AF751" i="1"/>
  <c r="AG751" i="1"/>
  <c r="AH751" i="1" s="1"/>
  <c r="U701" i="1"/>
  <c r="AB701" i="1"/>
  <c r="AC701" i="1"/>
  <c r="AD701" i="1" s="1"/>
  <c r="AB614" i="1"/>
  <c r="U614" i="1"/>
  <c r="AC614" i="1"/>
  <c r="AD614" i="1" s="1"/>
  <c r="AG647" i="1"/>
  <c r="AH647" i="1" s="1"/>
  <c r="T990" i="1"/>
  <c r="AB990" i="1"/>
  <c r="AG795" i="1"/>
  <c r="AH795" i="1" s="1"/>
  <c r="AG552" i="1"/>
  <c r="AH552" i="1" s="1"/>
  <c r="AG541" i="1"/>
  <c r="AH541" i="1" s="1"/>
  <c r="AG709" i="1"/>
  <c r="AH709" i="1" s="1"/>
  <c r="AB884" i="1"/>
  <c r="AF680" i="1"/>
  <c r="AG680" i="1"/>
  <c r="AH680" i="1" s="1"/>
  <c r="AG733" i="1"/>
  <c r="AH733" i="1" s="1"/>
  <c r="U860" i="1"/>
  <c r="AG860" i="1" s="1"/>
  <c r="AH860" i="1" s="1"/>
  <c r="AB860" i="1"/>
  <c r="AB565" i="1"/>
  <c r="AC565" i="1"/>
  <c r="AD565" i="1" s="1"/>
  <c r="U565" i="1"/>
  <c r="AF749" i="1"/>
  <c r="AG749" i="1"/>
  <c r="AH749" i="1" s="1"/>
  <c r="AC976" i="1"/>
  <c r="AD976" i="1" s="1"/>
  <c r="U976" i="1"/>
  <c r="AB976" i="1"/>
  <c r="U974" i="1"/>
  <c r="AC974" i="1"/>
  <c r="AD974" i="1" s="1"/>
  <c r="AG520" i="1"/>
  <c r="AH520" i="1" s="1"/>
  <c r="AG664" i="1"/>
  <c r="AH664" i="1" s="1"/>
  <c r="AF521" i="1"/>
  <c r="AG521" i="1" s="1"/>
  <c r="AH521" i="1" s="1"/>
  <c r="AF515" i="1"/>
  <c r="AG515" i="1" s="1"/>
  <c r="AH515" i="1" s="1"/>
  <c r="AB589" i="1"/>
  <c r="AC589" i="1"/>
  <c r="AD589" i="1" s="1"/>
  <c r="AG605" i="1"/>
  <c r="AH605" i="1" s="1"/>
  <c r="AG712" i="1"/>
  <c r="AH712" i="1" s="1"/>
  <c r="AB850" i="1"/>
  <c r="AC850" i="1"/>
  <c r="AD850" i="1" s="1"/>
  <c r="U850" i="1"/>
  <c r="AC878" i="1"/>
  <c r="AD878" i="1" s="1"/>
  <c r="AB878" i="1"/>
  <c r="AC531" i="1"/>
  <c r="AD531" i="1" s="1"/>
  <c r="AB531" i="1"/>
  <c r="U531" i="1"/>
  <c r="AF558" i="1"/>
  <c r="AG558" i="1" s="1"/>
  <c r="AH558" i="1" s="1"/>
  <c r="AF567" i="1"/>
  <c r="AG567" i="1" s="1"/>
  <c r="AH567" i="1" s="1"/>
  <c r="U738" i="1"/>
  <c r="AC738" i="1"/>
  <c r="AD738" i="1" s="1"/>
  <c r="AB696" i="1"/>
  <c r="U696" i="1"/>
  <c r="AC696" i="1"/>
  <c r="AD696" i="1" s="1"/>
  <c r="U966" i="1"/>
  <c r="AC966" i="1"/>
  <c r="AD966" i="1" s="1"/>
  <c r="V961" i="1"/>
  <c r="T961" i="1"/>
  <c r="V955" i="1"/>
  <c r="T955" i="1"/>
  <c r="V920" i="1"/>
  <c r="T920" i="1"/>
  <c r="AB839" i="1"/>
  <c r="AG546" i="1"/>
  <c r="AH546" i="1" s="1"/>
  <c r="AF546" i="1"/>
  <c r="AC524" i="1"/>
  <c r="AD524" i="1" s="1"/>
  <c r="AB524" i="1"/>
  <c r="AC504" i="1"/>
  <c r="AD504" i="1" s="1"/>
  <c r="AB504" i="1"/>
  <c r="AB974" i="1"/>
  <c r="AF970" i="1"/>
  <c r="AG970" i="1"/>
  <c r="AH970" i="1" s="1"/>
  <c r="T937" i="1"/>
  <c r="V937" i="1"/>
  <c r="AG540" i="1"/>
  <c r="AH540" i="1" s="1"/>
  <c r="AG576" i="1"/>
  <c r="AH576" i="1" s="1"/>
  <c r="AC511" i="1"/>
  <c r="AD511" i="1" s="1"/>
  <c r="U511" i="1"/>
  <c r="AB511" i="1"/>
  <c r="AC631" i="1"/>
  <c r="AD631" i="1" s="1"/>
  <c r="U631" i="1"/>
  <c r="AF755" i="1"/>
  <c r="AG755" i="1" s="1"/>
  <c r="AH755" i="1" s="1"/>
  <c r="V963" i="1"/>
  <c r="T963" i="1"/>
  <c r="AB953" i="1"/>
  <c r="AG530" i="1"/>
  <c r="AH530" i="1" s="1"/>
  <c r="AG519" i="1"/>
  <c r="AH519" i="1" s="1"/>
  <c r="U762" i="1"/>
  <c r="AB781" i="1"/>
  <c r="AG644" i="1"/>
  <c r="AH644" i="1" s="1"/>
  <c r="AC608" i="1"/>
  <c r="AD608" i="1" s="1"/>
  <c r="AB608" i="1"/>
  <c r="U737" i="1"/>
  <c r="AC737" i="1"/>
  <c r="AD737" i="1" s="1"/>
  <c r="T996" i="1"/>
  <c r="V996" i="1"/>
  <c r="U979" i="1"/>
  <c r="AC979" i="1"/>
  <c r="AD979" i="1" s="1"/>
  <c r="AB979" i="1"/>
  <c r="U969" i="1"/>
  <c r="AG969" i="1" s="1"/>
  <c r="AH969" i="1" s="1"/>
  <c r="AB963" i="1"/>
  <c r="T956" i="1"/>
  <c r="AB956" i="1"/>
  <c r="V931" i="1"/>
  <c r="T931" i="1"/>
  <c r="V887" i="1"/>
  <c r="T887" i="1"/>
  <c r="AF735" i="1"/>
  <c r="AG735" i="1" s="1"/>
  <c r="AH735" i="1" s="1"/>
  <c r="AG645" i="1"/>
  <c r="AH645" i="1" s="1"/>
  <c r="AF619" i="1"/>
  <c r="AG619" i="1" s="1"/>
  <c r="AH619" i="1" s="1"/>
  <c r="T992" i="1"/>
  <c r="T989" i="1"/>
  <c r="V989" i="1"/>
  <c r="R960" i="1"/>
  <c r="S960" i="1" s="1"/>
  <c r="AC840" i="1"/>
  <c r="AD840" i="1" s="1"/>
  <c r="AB840" i="1"/>
  <c r="U600" i="1"/>
  <c r="AG600" i="1" s="1"/>
  <c r="AH600" i="1" s="1"/>
  <c r="AC553" i="1"/>
  <c r="AD553" i="1" s="1"/>
  <c r="U553" i="1"/>
  <c r="AB667" i="1"/>
  <c r="U667" i="1"/>
  <c r="U672" i="1"/>
  <c r="AG672" i="1" s="1"/>
  <c r="AH672" i="1" s="1"/>
  <c r="AB672" i="1"/>
  <c r="AG759" i="1"/>
  <c r="AH759" i="1" s="1"/>
  <c r="AB594" i="1"/>
  <c r="U594" i="1"/>
  <c r="R988" i="1"/>
  <c r="S988" i="1" s="1"/>
  <c r="V980" i="1"/>
  <c r="T980" i="1"/>
  <c r="AB975" i="1"/>
  <c r="AC975" i="1"/>
  <c r="AD975" i="1" s="1"/>
  <c r="U968" i="1"/>
  <c r="AC968" i="1"/>
  <c r="AD968" i="1" s="1"/>
  <c r="AB968" i="1"/>
  <c r="T967" i="1"/>
  <c r="AB967" i="1"/>
  <c r="R936" i="1"/>
  <c r="S936" i="1" s="1"/>
  <c r="R935" i="1"/>
  <c r="S935" i="1" s="1"/>
  <c r="R893" i="1"/>
  <c r="S893" i="1" s="1"/>
  <c r="AB888" i="1"/>
  <c r="U661" i="1"/>
  <c r="AC661" i="1"/>
  <c r="AD661" i="1" s="1"/>
  <c r="AB965" i="1"/>
  <c r="T953" i="1"/>
  <c r="V953" i="1"/>
  <c r="AB894" i="1"/>
  <c r="AC748" i="1"/>
  <c r="AD748" i="1" s="1"/>
  <c r="AB748" i="1"/>
  <c r="AF777" i="1"/>
  <c r="AG777" i="1" s="1"/>
  <c r="AH777" i="1" s="1"/>
  <c r="U981" i="1"/>
  <c r="AG981" i="1" s="1"/>
  <c r="AH981" i="1" s="1"/>
  <c r="AB981" i="1"/>
  <c r="AB966" i="1"/>
  <c r="T950" i="1"/>
  <c r="AB950" i="1"/>
  <c r="AB932" i="1"/>
  <c r="V891" i="1"/>
  <c r="T891" i="1"/>
  <c r="R890" i="1"/>
  <c r="S890" i="1" s="1"/>
  <c r="T866" i="1"/>
  <c r="AB866" i="1"/>
  <c r="AB699" i="1"/>
  <c r="U699" i="1"/>
  <c r="AG699" i="1" s="1"/>
  <c r="AH699" i="1" s="1"/>
  <c r="AC776" i="1"/>
  <c r="AD776" i="1" s="1"/>
  <c r="AB776" i="1"/>
  <c r="U612" i="1"/>
  <c r="AC612" i="1"/>
  <c r="AD612" i="1" s="1"/>
  <c r="AC997" i="1"/>
  <c r="AD997" i="1" s="1"/>
  <c r="U997" i="1"/>
  <c r="AB997" i="1"/>
  <c r="T994" i="1"/>
  <c r="AB994" i="1" s="1"/>
  <c r="T964" i="1"/>
  <c r="AB942" i="1"/>
  <c r="T934" i="1"/>
  <c r="AB934" i="1"/>
  <c r="R924" i="1"/>
  <c r="S924" i="1" s="1"/>
  <c r="AB898" i="1"/>
  <c r="V890" i="1"/>
  <c r="T890" i="1"/>
  <c r="AB890" i="1" s="1"/>
  <c r="V881" i="1"/>
  <c r="T881" i="1"/>
  <c r="AB876" i="1"/>
  <c r="V859" i="1"/>
  <c r="T999" i="1"/>
  <c r="T988" i="1"/>
  <c r="R802" i="1"/>
  <c r="S802" i="1" s="1"/>
  <c r="R796" i="1"/>
  <c r="S796" i="1" s="1"/>
  <c r="R757" i="1"/>
  <c r="S757" i="1" s="1"/>
  <c r="V716" i="1"/>
  <c r="T716" i="1"/>
  <c r="R772" i="1"/>
  <c r="S772" i="1" s="1"/>
  <c r="T783" i="1"/>
  <c r="T754" i="1"/>
  <c r="T746" i="1"/>
  <c r="T858" i="1"/>
  <c r="AB862" i="1"/>
  <c r="R892" i="1"/>
  <c r="S892" i="1" s="1"/>
  <c r="T855" i="1"/>
  <c r="AB636" i="1"/>
  <c r="R785" i="1"/>
  <c r="S785" i="1" s="1"/>
  <c r="R781" i="1"/>
  <c r="S781" i="1" s="1"/>
  <c r="R744" i="1"/>
  <c r="S744" i="1" s="1"/>
  <c r="AB659" i="1"/>
  <c r="R823" i="1"/>
  <c r="S823" i="1" s="1"/>
  <c r="R803" i="1"/>
  <c r="S803" i="1" s="1"/>
  <c r="R794" i="1"/>
  <c r="S794" i="1" s="1"/>
  <c r="R791" i="1"/>
  <c r="S791" i="1" s="1"/>
  <c r="T758" i="1"/>
  <c r="T717" i="1"/>
  <c r="T677" i="1"/>
  <c r="AC660" i="1"/>
  <c r="AD660" i="1" s="1"/>
  <c r="U660" i="1"/>
  <c r="R795" i="1"/>
  <c r="S795" i="1" s="1"/>
  <c r="R752" i="1"/>
  <c r="S752" i="1" s="1"/>
  <c r="R696" i="1"/>
  <c r="S696" i="1" s="1"/>
  <c r="R824" i="1"/>
  <c r="S824" i="1" s="1"/>
  <c r="R819" i="1"/>
  <c r="S819" i="1" s="1"/>
  <c r="R810" i="1"/>
  <c r="S810" i="1" s="1"/>
  <c r="R807" i="1"/>
  <c r="S807" i="1" s="1"/>
  <c r="R776" i="1"/>
  <c r="S776" i="1" s="1"/>
  <c r="T761" i="1"/>
  <c r="R703" i="1"/>
  <c r="S703" i="1" s="1"/>
  <c r="R698" i="1"/>
  <c r="S698" i="1" s="1"/>
  <c r="R680" i="1"/>
  <c r="S680" i="1" s="1"/>
  <c r="T659" i="1"/>
  <c r="T556" i="1"/>
  <c r="R687" i="1"/>
  <c r="S687" i="1" s="1"/>
  <c r="T624" i="1"/>
  <c r="T562" i="1"/>
  <c r="AA442" i="1"/>
  <c r="AA365" i="1"/>
  <c r="AB365" i="1" s="1"/>
  <c r="AC365" i="1" s="1"/>
  <c r="AD365" i="1" s="1"/>
  <c r="AA472" i="1"/>
  <c r="AB472" i="1" s="1"/>
  <c r="AC472" i="1" s="1"/>
  <c r="AD472" i="1" s="1"/>
  <c r="AA464" i="1"/>
  <c r="AB464" i="1" s="1"/>
  <c r="AC464" i="1" s="1"/>
  <c r="AD464" i="1" s="1"/>
  <c r="AA458" i="1"/>
  <c r="AB458" i="1" s="1"/>
  <c r="AC458" i="1" s="1"/>
  <c r="AD458" i="1" s="1"/>
  <c r="AA455" i="1"/>
  <c r="AB455" i="1" s="1"/>
  <c r="AC455" i="1" s="1"/>
  <c r="AD455" i="1" s="1"/>
  <c r="AA447" i="1"/>
  <c r="AB447" i="1" s="1"/>
  <c r="AC447" i="1" s="1"/>
  <c r="AD447" i="1" s="1"/>
  <c r="AE351" i="1"/>
  <c r="AA351" i="1"/>
  <c r="AA449" i="1"/>
  <c r="AB449" i="1" s="1"/>
  <c r="AC449" i="1" s="1"/>
  <c r="AD449" i="1" s="1"/>
  <c r="AA420" i="1"/>
  <c r="AB420" i="1" s="1"/>
  <c r="AC420" i="1" s="1"/>
  <c r="AD420" i="1" s="1"/>
  <c r="AB391" i="1"/>
  <c r="AC391" i="1" s="1"/>
  <c r="AD391" i="1" s="1"/>
  <c r="T461" i="1"/>
  <c r="V461" i="1"/>
  <c r="AA435" i="1"/>
  <c r="AB435" i="1" s="1"/>
  <c r="AC435" i="1" s="1"/>
  <c r="AD435" i="1" s="1"/>
  <c r="R657" i="1"/>
  <c r="S657" i="1" s="1"/>
  <c r="T602" i="1"/>
  <c r="V652" i="1"/>
  <c r="AB651" i="1"/>
  <c r="AA448" i="1"/>
  <c r="AB448" i="1" s="1"/>
  <c r="AC448" i="1" s="1"/>
  <c r="AD448" i="1" s="1"/>
  <c r="AB442" i="1"/>
  <c r="AC442" i="1" s="1"/>
  <c r="AD442" i="1" s="1"/>
  <c r="AA429" i="1"/>
  <c r="AB429" i="1" s="1"/>
  <c r="AC429" i="1" s="1"/>
  <c r="AD429" i="1" s="1"/>
  <c r="V510" i="1"/>
  <c r="AA451" i="1"/>
  <c r="AA434" i="1"/>
  <c r="AA414" i="1"/>
  <c r="AA394" i="1"/>
  <c r="AB394" i="1" s="1"/>
  <c r="AC394" i="1" s="1"/>
  <c r="AD394" i="1" s="1"/>
  <c r="AA392" i="1"/>
  <c r="AB392" i="1" s="1"/>
  <c r="AC392" i="1" s="1"/>
  <c r="AD392" i="1" s="1"/>
  <c r="AB354" i="1"/>
  <c r="AE384" i="1"/>
  <c r="R381" i="1"/>
  <c r="S381" i="1" s="1"/>
  <c r="AA354" i="1"/>
  <c r="AA345" i="1"/>
  <c r="AB345" i="1" s="1"/>
  <c r="AC345" i="1" s="1"/>
  <c r="AD345" i="1" s="1"/>
  <c r="AB413" i="1"/>
  <c r="AC413" i="1" s="1"/>
  <c r="AD413" i="1" s="1"/>
  <c r="AB351" i="1"/>
  <c r="AC351" i="1" s="1"/>
  <c r="AD351" i="1" s="1"/>
  <c r="AA419" i="1"/>
  <c r="AB419" i="1" s="1"/>
  <c r="AC419" i="1" s="1"/>
  <c r="AD419" i="1" s="1"/>
  <c r="AB393" i="1"/>
  <c r="AC393" i="1" s="1"/>
  <c r="AD393" i="1" s="1"/>
  <c r="R393" i="1"/>
  <c r="S393" i="1" s="1"/>
  <c r="AB344" i="1"/>
  <c r="AA402" i="1"/>
  <c r="AB402" i="1" s="1"/>
  <c r="AC402" i="1" s="1"/>
  <c r="AD402" i="1" s="1"/>
  <c r="AA353" i="1"/>
  <c r="AB353" i="1" s="1"/>
  <c r="AC353" i="1" s="1"/>
  <c r="AD353" i="1" s="1"/>
  <c r="AB331" i="1"/>
  <c r="AA459" i="1"/>
  <c r="AB459" i="1" s="1"/>
  <c r="AC459" i="1" s="1"/>
  <c r="AD459" i="1" s="1"/>
  <c r="AA431" i="1"/>
  <c r="AB431" i="1" s="1"/>
  <c r="AC431" i="1" s="1"/>
  <c r="AD431" i="1" s="1"/>
  <c r="AA428" i="1"/>
  <c r="AB428" i="1" s="1"/>
  <c r="AC428" i="1" s="1"/>
  <c r="AD428" i="1" s="1"/>
  <c r="AA397" i="1"/>
  <c r="AB397" i="1" s="1"/>
  <c r="AC397" i="1" s="1"/>
  <c r="AD397" i="1" s="1"/>
  <c r="AA375" i="1"/>
  <c r="AB340" i="1"/>
  <c r="AC340" i="1" s="1"/>
  <c r="AD340" i="1" s="1"/>
  <c r="AA336" i="1"/>
  <c r="AB336" i="1" s="1"/>
  <c r="AC336" i="1" s="1"/>
  <c r="AD336" i="1" s="1"/>
  <c r="AA332" i="1"/>
  <c r="AB332" i="1" s="1"/>
  <c r="AC332" i="1" s="1"/>
  <c r="AD332" i="1" s="1"/>
  <c r="AA469" i="1"/>
  <c r="AB469" i="1" s="1"/>
  <c r="AC469" i="1" s="1"/>
  <c r="AD469" i="1" s="1"/>
  <c r="AA446" i="1"/>
  <c r="AB446" i="1" s="1"/>
  <c r="AC446" i="1" s="1"/>
  <c r="AD446" i="1" s="1"/>
  <c r="AA410" i="1"/>
  <c r="AB410" i="1" s="1"/>
  <c r="AC410" i="1" s="1"/>
  <c r="AD410" i="1" s="1"/>
  <c r="AB352" i="1"/>
  <c r="AB334" i="1"/>
  <c r="AC334" i="1" s="1"/>
  <c r="AD334" i="1" s="1"/>
  <c r="AB470" i="1"/>
  <c r="AC470" i="1" s="1"/>
  <c r="AD470" i="1" s="1"/>
  <c r="AA443" i="1"/>
  <c r="AB443" i="1" s="1"/>
  <c r="AC443" i="1" s="1"/>
  <c r="AD443" i="1" s="1"/>
  <c r="AA440" i="1"/>
  <c r="AB440" i="1" s="1"/>
  <c r="AC440" i="1" s="1"/>
  <c r="AD440" i="1" s="1"/>
  <c r="AB434" i="1"/>
  <c r="AC434" i="1" s="1"/>
  <c r="AD434" i="1" s="1"/>
  <c r="AB414" i="1"/>
  <c r="AC414" i="1" s="1"/>
  <c r="AD414" i="1" s="1"/>
  <c r="AA380" i="1"/>
  <c r="AB380" i="1" s="1"/>
  <c r="AC380" i="1" s="1"/>
  <c r="AD380" i="1" s="1"/>
  <c r="AB307" i="1"/>
  <c r="AA273" i="1"/>
  <c r="AB273" i="1" s="1"/>
  <c r="AC273" i="1" s="1"/>
  <c r="AD273" i="1" s="1"/>
  <c r="AA270" i="1"/>
  <c r="AB270" i="1" s="1"/>
  <c r="AC270" i="1" s="1"/>
  <c r="AD270" i="1" s="1"/>
  <c r="AA316" i="1"/>
  <c r="AB275" i="1"/>
  <c r="AC275" i="1" s="1"/>
  <c r="AD275" i="1" s="1"/>
  <c r="AA291" i="1"/>
  <c r="AB291" i="1" s="1"/>
  <c r="AC291" i="1" s="1"/>
  <c r="AD291" i="1" s="1"/>
  <c r="AB315" i="1"/>
  <c r="AC315" i="1" s="1"/>
  <c r="AD315" i="1" s="1"/>
  <c r="AA309" i="1"/>
  <c r="AB309" i="1" s="1"/>
  <c r="AC309" i="1" s="1"/>
  <c r="AD309" i="1" s="1"/>
  <c r="AB308" i="1"/>
  <c r="AC308" i="1" s="1"/>
  <c r="AD308" i="1" s="1"/>
  <c r="AE228" i="1"/>
  <c r="AA228" i="1"/>
  <c r="AB228" i="1" s="1"/>
  <c r="AC228" i="1" s="1"/>
  <c r="AD228" i="1" s="1"/>
  <c r="AB231" i="1"/>
  <c r="AC231" i="1" s="1"/>
  <c r="AD231" i="1" s="1"/>
  <c r="AA288" i="1"/>
  <c r="AB288" i="1" s="1"/>
  <c r="AC288" i="1" s="1"/>
  <c r="AD288" i="1" s="1"/>
  <c r="AB210" i="1"/>
  <c r="AC210" i="1" s="1"/>
  <c r="AD210" i="1" s="1"/>
  <c r="AA271" i="1"/>
  <c r="AB271" i="1" s="1"/>
  <c r="AC271" i="1" s="1"/>
  <c r="AD271" i="1" s="1"/>
  <c r="AB243" i="1"/>
  <c r="AA239" i="1"/>
  <c r="AB239" i="1" s="1"/>
  <c r="AC239" i="1" s="1"/>
  <c r="AD239" i="1" s="1"/>
  <c r="AB195" i="1"/>
  <c r="AC195" i="1" s="1"/>
  <c r="AD195" i="1" s="1"/>
  <c r="AB167" i="1"/>
  <c r="AC167" i="1" s="1"/>
  <c r="AD167" i="1" s="1"/>
  <c r="AB190" i="1"/>
  <c r="AC190" i="1" s="1"/>
  <c r="AD190" i="1" s="1"/>
  <c r="AA221" i="1"/>
  <c r="AB221" i="1" s="1"/>
  <c r="AC221" i="1" s="1"/>
  <c r="AD221" i="1" s="1"/>
  <c r="AB193" i="1"/>
  <c r="AA193" i="1"/>
  <c r="AB170" i="1"/>
  <c r="AC170" i="1" s="1"/>
  <c r="AD170" i="1" s="1"/>
  <c r="AB196" i="1"/>
  <c r="AC196" i="1" s="1"/>
  <c r="AD196" i="1" s="1"/>
  <c r="AA183" i="1"/>
  <c r="AB168" i="1"/>
  <c r="AC168" i="1" s="1"/>
  <c r="AD168" i="1" s="1"/>
  <c r="AB148" i="1"/>
  <c r="AC148" i="1" s="1"/>
  <c r="AD148" i="1" s="1"/>
  <c r="AB189" i="1"/>
  <c r="AC189" i="1" s="1"/>
  <c r="AD189" i="1" s="1"/>
  <c r="AA167" i="1"/>
  <c r="AA156" i="1"/>
  <c r="AB110" i="1"/>
  <c r="AC110" i="1" s="1"/>
  <c r="AD110" i="1" s="1"/>
  <c r="AA199" i="1"/>
  <c r="AB191" i="1"/>
  <c r="AB183" i="1"/>
  <c r="AC183" i="1" s="1"/>
  <c r="AD183" i="1" s="1"/>
  <c r="AA180" i="1"/>
  <c r="AB180" i="1" s="1"/>
  <c r="AC180" i="1" s="1"/>
  <c r="AD180" i="1" s="1"/>
  <c r="AB169" i="1"/>
  <c r="AA166" i="1"/>
  <c r="AB198" i="1"/>
  <c r="AA196" i="1"/>
  <c r="AA168" i="1"/>
  <c r="AA149" i="1"/>
  <c r="AB149" i="1" s="1"/>
  <c r="AC149" i="1" s="1"/>
  <c r="AD149" i="1" s="1"/>
  <c r="AA120" i="1"/>
  <c r="AB120" i="1" s="1"/>
  <c r="AC120" i="1" s="1"/>
  <c r="AD120" i="1" s="1"/>
  <c r="AA164" i="1"/>
  <c r="AB164" i="1" s="1"/>
  <c r="AC164" i="1" s="1"/>
  <c r="AD164" i="1" s="1"/>
  <c r="AA68" i="1"/>
  <c r="AA194" i="1"/>
  <c r="AB194" i="1" s="1"/>
  <c r="AC194" i="1" s="1"/>
  <c r="AD194" i="1" s="1"/>
  <c r="AB119" i="1"/>
  <c r="AC119" i="1" s="1"/>
  <c r="AD119" i="1" s="1"/>
  <c r="AB166" i="1"/>
  <c r="AC166" i="1" s="1"/>
  <c r="AD166" i="1" s="1"/>
  <c r="AA163" i="1"/>
  <c r="AB163" i="1" s="1"/>
  <c r="AC163" i="1" s="1"/>
  <c r="AD163" i="1" s="1"/>
  <c r="AA143" i="1"/>
  <c r="AB143" i="1" s="1"/>
  <c r="AC143" i="1" s="1"/>
  <c r="AD143" i="1" s="1"/>
  <c r="AA138" i="1"/>
  <c r="AB138" i="1" s="1"/>
  <c r="AC138" i="1" s="1"/>
  <c r="AD138" i="1" s="1"/>
  <c r="AA131" i="1"/>
  <c r="AB131" i="1" s="1"/>
  <c r="AC131" i="1" s="1"/>
  <c r="AD131" i="1" s="1"/>
  <c r="AB103" i="1"/>
  <c r="AA116" i="1"/>
  <c r="AB116" i="1" s="1"/>
  <c r="AC116" i="1" s="1"/>
  <c r="AD116" i="1" s="1"/>
  <c r="AA109" i="1"/>
  <c r="AB109" i="1" s="1"/>
  <c r="AC109" i="1" s="1"/>
  <c r="AD109" i="1" s="1"/>
  <c r="AA54" i="1"/>
  <c r="AB54" i="1" s="1"/>
  <c r="AC54" i="1" s="1"/>
  <c r="AD54" i="1" s="1"/>
  <c r="AA150" i="1"/>
  <c r="AB150" i="1" s="1"/>
  <c r="AC150" i="1" s="1"/>
  <c r="AD150" i="1" s="1"/>
  <c r="AA130" i="1"/>
  <c r="AB130" i="1" s="1"/>
  <c r="AC130" i="1" s="1"/>
  <c r="AD130" i="1" s="1"/>
  <c r="AA84" i="1"/>
  <c r="AB84" i="1" s="1"/>
  <c r="AC84" i="1" s="1"/>
  <c r="AD84" i="1" s="1"/>
  <c r="AB75" i="1"/>
  <c r="AC75" i="1" s="1"/>
  <c r="AD75" i="1" s="1"/>
  <c r="AA38" i="1"/>
  <c r="AB38" i="1" s="1"/>
  <c r="AC38" i="1" s="1"/>
  <c r="AD38" i="1" s="1"/>
  <c r="AB49" i="1"/>
  <c r="AC49" i="1" s="1"/>
  <c r="AD49" i="1" s="1"/>
  <c r="AB52" i="1"/>
  <c r="AC52" i="1" s="1"/>
  <c r="AD52" i="1" s="1"/>
  <c r="AA100" i="1"/>
  <c r="AB100" i="1" s="1"/>
  <c r="AA81" i="1"/>
  <c r="AB81" i="1" s="1"/>
  <c r="AC81" i="1" s="1"/>
  <c r="AD81" i="1" s="1"/>
  <c r="AB71" i="1"/>
  <c r="AC71" i="1" s="1"/>
  <c r="AD71" i="1" s="1"/>
  <c r="AA52" i="1"/>
  <c r="AA50" i="1"/>
  <c r="AB50" i="1" s="1"/>
  <c r="AC50" i="1" s="1"/>
  <c r="AD50" i="1" s="1"/>
  <c r="AA101" i="1"/>
  <c r="AB101" i="1" s="1"/>
  <c r="AC101" i="1" s="1"/>
  <c r="AD101" i="1" s="1"/>
  <c r="AA82" i="1"/>
  <c r="AB82" i="1" s="1"/>
  <c r="AB30" i="1"/>
  <c r="AE13" i="1"/>
  <c r="AE31" i="1"/>
  <c r="AF31" i="1" s="1"/>
  <c r="AG31" i="1" s="1"/>
  <c r="AH31" i="1" s="1"/>
  <c r="AE18" i="1"/>
  <c r="AF18" i="1" s="1"/>
  <c r="AG18" i="1" s="1"/>
  <c r="AH18" i="1" s="1"/>
  <c r="AF469" i="1" l="1"/>
  <c r="AG469" i="1"/>
  <c r="AH469" i="1" s="1"/>
  <c r="AF351" i="1"/>
  <c r="AG351" i="1"/>
  <c r="AH351" i="1" s="1"/>
  <c r="AF101" i="1"/>
  <c r="AG101" i="1" s="1"/>
  <c r="AH101" i="1" s="1"/>
  <c r="AF275" i="1"/>
  <c r="AG275" i="1"/>
  <c r="AH275" i="1" s="1"/>
  <c r="AF365" i="1"/>
  <c r="AG365" i="1" s="1"/>
  <c r="AH365" i="1" s="1"/>
  <c r="AF274" i="1"/>
  <c r="AG274" i="1"/>
  <c r="AH274" i="1" s="1"/>
  <c r="AF180" i="1"/>
  <c r="AG180" i="1"/>
  <c r="AH180" i="1" s="1"/>
  <c r="AF138" i="1"/>
  <c r="AG138" i="1"/>
  <c r="AH138" i="1" s="1"/>
  <c r="AF270" i="1"/>
  <c r="AG270" i="1" s="1"/>
  <c r="AH270" i="1" s="1"/>
  <c r="AF132" i="1"/>
  <c r="AG132" i="1" s="1"/>
  <c r="AH132" i="1" s="1"/>
  <c r="AF294" i="1"/>
  <c r="AG294" i="1"/>
  <c r="AH294" i="1" s="1"/>
  <c r="AF109" i="1"/>
  <c r="AG109" i="1"/>
  <c r="AH109" i="1" s="1"/>
  <c r="AF315" i="1"/>
  <c r="AG315" i="1"/>
  <c r="AH315" i="1" s="1"/>
  <c r="AF414" i="1"/>
  <c r="AG414" i="1"/>
  <c r="AH414" i="1" s="1"/>
  <c r="AF431" i="1"/>
  <c r="AG431" i="1" s="1"/>
  <c r="AH431" i="1" s="1"/>
  <c r="AF419" i="1"/>
  <c r="AG419" i="1"/>
  <c r="AH419" i="1" s="1"/>
  <c r="AF392" i="1"/>
  <c r="AG392" i="1"/>
  <c r="AH392" i="1" s="1"/>
  <c r="AF448" i="1"/>
  <c r="AG448" i="1" s="1"/>
  <c r="AH448" i="1" s="1"/>
  <c r="AF417" i="1"/>
  <c r="AG417" i="1"/>
  <c r="AH417" i="1" s="1"/>
  <c r="AF171" i="1"/>
  <c r="AG171" i="1"/>
  <c r="AH171" i="1" s="1"/>
  <c r="AF133" i="1"/>
  <c r="AG133" i="1" s="1"/>
  <c r="AH133" i="1" s="1"/>
  <c r="AF187" i="1"/>
  <c r="AG187" i="1"/>
  <c r="AH187" i="1" s="1"/>
  <c r="AF362" i="1"/>
  <c r="AG362" i="1" s="1"/>
  <c r="AH362" i="1" s="1"/>
  <c r="AF335" i="1"/>
  <c r="AG335" i="1"/>
  <c r="AH335" i="1" s="1"/>
  <c r="AF144" i="1"/>
  <c r="AG144" i="1"/>
  <c r="AH144" i="1" s="1"/>
  <c r="AF350" i="1"/>
  <c r="AG350" i="1"/>
  <c r="AH350" i="1" s="1"/>
  <c r="AF367" i="1"/>
  <c r="AG367" i="1"/>
  <c r="AH367" i="1" s="1"/>
  <c r="AF405" i="1"/>
  <c r="AG405" i="1" s="1"/>
  <c r="AH405" i="1" s="1"/>
  <c r="AF323" i="1"/>
  <c r="AG323" i="1" s="1"/>
  <c r="AH323" i="1" s="1"/>
  <c r="AF434" i="1"/>
  <c r="AG434" i="1"/>
  <c r="AH434" i="1" s="1"/>
  <c r="AF472" i="1"/>
  <c r="AG472" i="1" s="1"/>
  <c r="AH472" i="1" s="1"/>
  <c r="AF68" i="1"/>
  <c r="AG68" i="1"/>
  <c r="AH68" i="1" s="1"/>
  <c r="AF221" i="1"/>
  <c r="AG221" i="1" s="1"/>
  <c r="AH221" i="1" s="1"/>
  <c r="AF413" i="1"/>
  <c r="AG413" i="1"/>
  <c r="AH413" i="1" s="1"/>
  <c r="AF164" i="1"/>
  <c r="AG164" i="1"/>
  <c r="AH164" i="1" s="1"/>
  <c r="AF231" i="1"/>
  <c r="AG231" i="1"/>
  <c r="AH231" i="1" s="1"/>
  <c r="AF84" i="1"/>
  <c r="AG84" i="1" s="1"/>
  <c r="AH84" i="1" s="1"/>
  <c r="AF168" i="1"/>
  <c r="AG168" i="1"/>
  <c r="AH168" i="1" s="1"/>
  <c r="AF147" i="1"/>
  <c r="AG147" i="1"/>
  <c r="AH147" i="1" s="1"/>
  <c r="AF430" i="1"/>
  <c r="AG430" i="1" s="1"/>
  <c r="AH430" i="1" s="1"/>
  <c r="AF71" i="1"/>
  <c r="AG71" i="1"/>
  <c r="AH71" i="1" s="1"/>
  <c r="AF143" i="1"/>
  <c r="AG143" i="1"/>
  <c r="AH143" i="1" s="1"/>
  <c r="AF149" i="1"/>
  <c r="AG149" i="1"/>
  <c r="AH149" i="1" s="1"/>
  <c r="AF195" i="1"/>
  <c r="AG195" i="1" s="1"/>
  <c r="AH195" i="1" s="1"/>
  <c r="AF334" i="1"/>
  <c r="AG334" i="1"/>
  <c r="AH334" i="1" s="1"/>
  <c r="AF435" i="1"/>
  <c r="AG435" i="1"/>
  <c r="AH435" i="1" s="1"/>
  <c r="AF447" i="1"/>
  <c r="AG447" i="1" s="1"/>
  <c r="AH447" i="1" s="1"/>
  <c r="AF374" i="1"/>
  <c r="AG374" i="1"/>
  <c r="AH374" i="1" s="1"/>
  <c r="AF375" i="1"/>
  <c r="AG375" i="1" s="1"/>
  <c r="AH375" i="1" s="1"/>
  <c r="AF412" i="1"/>
  <c r="AG412" i="1"/>
  <c r="AH412" i="1" s="1"/>
  <c r="AF292" i="1"/>
  <c r="AG292" i="1" s="1"/>
  <c r="AH292" i="1" s="1"/>
  <c r="AF291" i="1"/>
  <c r="AG291" i="1"/>
  <c r="AH291" i="1" s="1"/>
  <c r="AF394" i="1"/>
  <c r="AG394" i="1"/>
  <c r="AH394" i="1" s="1"/>
  <c r="AF189" i="1"/>
  <c r="AG189" i="1" s="1"/>
  <c r="AH189" i="1" s="1"/>
  <c r="AF332" i="1"/>
  <c r="AG332" i="1"/>
  <c r="AH332" i="1" s="1"/>
  <c r="AF353" i="1"/>
  <c r="AG353" i="1" s="1"/>
  <c r="AH353" i="1" s="1"/>
  <c r="AF202" i="1"/>
  <c r="AG202" i="1"/>
  <c r="AH202" i="1" s="1"/>
  <c r="AF165" i="1"/>
  <c r="AG165" i="1"/>
  <c r="AH165" i="1" s="1"/>
  <c r="AF120" i="1"/>
  <c r="AG120" i="1"/>
  <c r="AH120" i="1" s="1"/>
  <c r="AF340" i="1"/>
  <c r="AG340" i="1"/>
  <c r="AH340" i="1" s="1"/>
  <c r="AF163" i="1"/>
  <c r="AG163" i="1"/>
  <c r="AH163" i="1" s="1"/>
  <c r="AF196" i="1"/>
  <c r="AG196" i="1"/>
  <c r="AH196" i="1" s="1"/>
  <c r="AF239" i="1"/>
  <c r="AG239" i="1"/>
  <c r="AH239" i="1" s="1"/>
  <c r="AF308" i="1"/>
  <c r="AG308" i="1"/>
  <c r="AH308" i="1" s="1"/>
  <c r="AF140" i="1"/>
  <c r="AG140" i="1"/>
  <c r="AH140" i="1" s="1"/>
  <c r="AF439" i="1"/>
  <c r="AG439" i="1"/>
  <c r="AH439" i="1" s="1"/>
  <c r="AF135" i="1"/>
  <c r="AG135" i="1"/>
  <c r="AH135" i="1" s="1"/>
  <c r="AF425" i="1"/>
  <c r="AG425" i="1" s="1"/>
  <c r="AH425" i="1" s="1"/>
  <c r="AF194" i="1"/>
  <c r="AG194" i="1"/>
  <c r="AH194" i="1" s="1"/>
  <c r="AF459" i="1"/>
  <c r="AG459" i="1"/>
  <c r="AH459" i="1" s="1"/>
  <c r="AF67" i="1"/>
  <c r="AG67" i="1"/>
  <c r="AH67" i="1" s="1"/>
  <c r="AF440" i="1"/>
  <c r="AG440" i="1"/>
  <c r="AH440" i="1" s="1"/>
  <c r="AF324" i="1"/>
  <c r="AG324" i="1"/>
  <c r="AH324" i="1" s="1"/>
  <c r="AF211" i="1"/>
  <c r="AG211" i="1"/>
  <c r="AH211" i="1" s="1"/>
  <c r="AF75" i="1"/>
  <c r="AG75" i="1"/>
  <c r="AH75" i="1" s="1"/>
  <c r="AF190" i="1"/>
  <c r="AG190" i="1"/>
  <c r="AH190" i="1" s="1"/>
  <c r="AF183" i="1"/>
  <c r="AG183" i="1"/>
  <c r="AH183" i="1" s="1"/>
  <c r="AF470" i="1"/>
  <c r="AG470" i="1" s="1"/>
  <c r="AH470" i="1" s="1"/>
  <c r="AF371" i="1"/>
  <c r="AG371" i="1"/>
  <c r="AH371" i="1" s="1"/>
  <c r="AF54" i="1"/>
  <c r="AG54" i="1" s="1"/>
  <c r="AH54" i="1" s="1"/>
  <c r="AF166" i="1"/>
  <c r="AG166" i="1"/>
  <c r="AH166" i="1" s="1"/>
  <c r="AF110" i="1"/>
  <c r="AG110" i="1"/>
  <c r="AH110" i="1" s="1"/>
  <c r="AF309" i="1"/>
  <c r="AG309" i="1"/>
  <c r="AH309" i="1" s="1"/>
  <c r="AF410" i="1"/>
  <c r="AG410" i="1"/>
  <c r="AH410" i="1" s="1"/>
  <c r="AF393" i="1"/>
  <c r="AG393" i="1"/>
  <c r="AH393" i="1" s="1"/>
  <c r="AF141" i="1"/>
  <c r="AG141" i="1"/>
  <c r="AH141" i="1" s="1"/>
  <c r="AF128" i="1"/>
  <c r="AG128" i="1"/>
  <c r="AH128" i="1" s="1"/>
  <c r="AF61" i="1"/>
  <c r="AG61" i="1"/>
  <c r="AH61" i="1" s="1"/>
  <c r="AF348" i="1"/>
  <c r="AG348" i="1"/>
  <c r="AH348" i="1" s="1"/>
  <c r="AF148" i="1"/>
  <c r="AG148" i="1"/>
  <c r="AH148" i="1" s="1"/>
  <c r="AC624" i="1"/>
  <c r="AD624" i="1" s="1"/>
  <c r="AB624" i="1"/>
  <c r="U624" i="1"/>
  <c r="AF400" i="1"/>
  <c r="AG400" i="1" s="1"/>
  <c r="AH400" i="1" s="1"/>
  <c r="AF108" i="1"/>
  <c r="AG108" i="1" s="1"/>
  <c r="AH108" i="1" s="1"/>
  <c r="AF56" i="1"/>
  <c r="AG56" i="1"/>
  <c r="AH56" i="1" s="1"/>
  <c r="AF975" i="1"/>
  <c r="AG975" i="1" s="1"/>
  <c r="AH975" i="1" s="1"/>
  <c r="AC956" i="1"/>
  <c r="AD956" i="1" s="1"/>
  <c r="U956" i="1"/>
  <c r="AF871" i="1"/>
  <c r="AG871" i="1" s="1"/>
  <c r="AH871" i="1" s="1"/>
  <c r="AC998" i="1"/>
  <c r="AD998" i="1" s="1"/>
  <c r="AB998" i="1"/>
  <c r="U998" i="1"/>
  <c r="AF220" i="1"/>
  <c r="AG220" i="1"/>
  <c r="AH220" i="1" s="1"/>
  <c r="U556" i="1"/>
  <c r="AB556" i="1"/>
  <c r="AC556" i="1"/>
  <c r="AD556" i="1" s="1"/>
  <c r="AF840" i="1"/>
  <c r="AG840" i="1" s="1"/>
  <c r="AH840" i="1" s="1"/>
  <c r="AB920" i="1"/>
  <c r="AC920" i="1"/>
  <c r="AD920" i="1" s="1"/>
  <c r="U920" i="1"/>
  <c r="AC990" i="1"/>
  <c r="AD990" i="1" s="1"/>
  <c r="U990" i="1"/>
  <c r="AF48" i="1"/>
  <c r="AG48" i="1"/>
  <c r="AH48" i="1" s="1"/>
  <c r="AF609" i="1"/>
  <c r="AG609" i="1"/>
  <c r="AH609" i="1" s="1"/>
  <c r="AF296" i="1"/>
  <c r="AG296" i="1" s="1"/>
  <c r="AH296" i="1" s="1"/>
  <c r="AF336" i="1"/>
  <c r="AG336" i="1" s="1"/>
  <c r="AH336" i="1" s="1"/>
  <c r="AF391" i="1"/>
  <c r="AG391" i="1" s="1"/>
  <c r="AH391" i="1" s="1"/>
  <c r="U717" i="1"/>
  <c r="AB717" i="1"/>
  <c r="AC717" i="1"/>
  <c r="AD717" i="1" s="1"/>
  <c r="AC754" i="1"/>
  <c r="AD754" i="1" s="1"/>
  <c r="U754" i="1"/>
  <c r="AB754" i="1"/>
  <c r="U1000" i="1"/>
  <c r="AC1000" i="1"/>
  <c r="AD1000" i="1" s="1"/>
  <c r="AF302" i="1"/>
  <c r="AG302" i="1"/>
  <c r="AH302" i="1" s="1"/>
  <c r="AF13" i="1"/>
  <c r="AG13" i="1"/>
  <c r="AH13" i="1" s="1"/>
  <c r="AF130" i="1"/>
  <c r="AG130" i="1" s="1"/>
  <c r="AH130" i="1" s="1"/>
  <c r="AF131" i="1"/>
  <c r="AG131" i="1"/>
  <c r="AH131" i="1" s="1"/>
  <c r="AF210" i="1"/>
  <c r="AG210" i="1"/>
  <c r="AH210" i="1" s="1"/>
  <c r="AF428" i="1"/>
  <c r="AG428" i="1" s="1"/>
  <c r="AH428" i="1" s="1"/>
  <c r="U562" i="1"/>
  <c r="AC562" i="1"/>
  <c r="AD562" i="1" s="1"/>
  <c r="AB562" i="1"/>
  <c r="AC761" i="1"/>
  <c r="AD761" i="1" s="1"/>
  <c r="U761" i="1"/>
  <c r="AB761" i="1"/>
  <c r="AB881" i="1"/>
  <c r="U881" i="1"/>
  <c r="AC881" i="1"/>
  <c r="AD881" i="1" s="1"/>
  <c r="AF968" i="1"/>
  <c r="AG968" i="1" s="1"/>
  <c r="AH968" i="1" s="1"/>
  <c r="AF553" i="1"/>
  <c r="AG553" i="1"/>
  <c r="AH553" i="1" s="1"/>
  <c r="AB937" i="1"/>
  <c r="U937" i="1"/>
  <c r="AC937" i="1"/>
  <c r="AD937" i="1" s="1"/>
  <c r="AF878" i="1"/>
  <c r="AG878" i="1"/>
  <c r="AH878" i="1" s="1"/>
  <c r="AF701" i="1"/>
  <c r="AG701" i="1"/>
  <c r="AH701" i="1" s="1"/>
  <c r="AF601" i="1"/>
  <c r="AG601" i="1"/>
  <c r="AH601" i="1" s="1"/>
  <c r="AF111" i="1"/>
  <c r="AG111" i="1" s="1"/>
  <c r="AH111" i="1" s="1"/>
  <c r="AF679" i="1"/>
  <c r="AG679" i="1"/>
  <c r="AH679" i="1" s="1"/>
  <c r="AF671" i="1"/>
  <c r="AG671" i="1"/>
  <c r="AH671" i="1" s="1"/>
  <c r="AF55" i="1"/>
  <c r="AG55" i="1"/>
  <c r="AH55" i="1" s="1"/>
  <c r="AF633" i="1"/>
  <c r="AG633" i="1"/>
  <c r="AH633" i="1" s="1"/>
  <c r="AF497" i="1"/>
  <c r="AG497" i="1"/>
  <c r="AH497" i="1" s="1"/>
  <c r="AC933" i="1"/>
  <c r="AD933" i="1" s="1"/>
  <c r="U933" i="1"/>
  <c r="AF453" i="1"/>
  <c r="AG453" i="1"/>
  <c r="AH453" i="1" s="1"/>
  <c r="AF205" i="1"/>
  <c r="AG205" i="1"/>
  <c r="AH205" i="1" s="1"/>
  <c r="AF787" i="1"/>
  <c r="AG787" i="1"/>
  <c r="AH787" i="1" s="1"/>
  <c r="AF409" i="1"/>
  <c r="AG409" i="1"/>
  <c r="AH409" i="1" s="1"/>
  <c r="AF966" i="1"/>
  <c r="AG966" i="1"/>
  <c r="AH966" i="1" s="1"/>
  <c r="AF261" i="1"/>
  <c r="AG261" i="1" s="1"/>
  <c r="AH261" i="1" s="1"/>
  <c r="AF82" i="1"/>
  <c r="AG82" i="1"/>
  <c r="AH82" i="1" s="1"/>
  <c r="AF191" i="1"/>
  <c r="AG191" i="1"/>
  <c r="AH191" i="1" s="1"/>
  <c r="AF238" i="1"/>
  <c r="AG238" i="1"/>
  <c r="AH238" i="1" s="1"/>
  <c r="AF81" i="1"/>
  <c r="AG81" i="1"/>
  <c r="AH81" i="1" s="1"/>
  <c r="AF776" i="1"/>
  <c r="AG776" i="1"/>
  <c r="AH776" i="1" s="1"/>
  <c r="AB858" i="1"/>
  <c r="AC858" i="1"/>
  <c r="AD858" i="1" s="1"/>
  <c r="U858" i="1"/>
  <c r="AF85" i="1"/>
  <c r="AG85" i="1" s="1"/>
  <c r="AH85" i="1" s="1"/>
  <c r="AG174" i="1"/>
  <c r="AH174" i="1" s="1"/>
  <c r="AF174" i="1"/>
  <c r="AG418" i="1"/>
  <c r="AH418" i="1" s="1"/>
  <c r="AF418" i="1"/>
  <c r="AF105" i="1"/>
  <c r="AG105" i="1"/>
  <c r="AH105" i="1" s="1"/>
  <c r="AF460" i="1"/>
  <c r="AG460" i="1" s="1"/>
  <c r="AH460" i="1" s="1"/>
  <c r="AF229" i="1"/>
  <c r="AG229" i="1" s="1"/>
  <c r="AH229" i="1" s="1"/>
  <c r="AF706" i="1"/>
  <c r="AG706" i="1" s="1"/>
  <c r="AH706" i="1" s="1"/>
  <c r="AF343" i="1"/>
  <c r="AG343" i="1" s="1"/>
  <c r="AH343" i="1" s="1"/>
  <c r="AG216" i="1"/>
  <c r="AH216" i="1" s="1"/>
  <c r="AF216" i="1"/>
  <c r="AF660" i="1"/>
  <c r="AG660" i="1" s="1"/>
  <c r="AH660" i="1" s="1"/>
  <c r="AG760" i="1"/>
  <c r="AH760" i="1" s="1"/>
  <c r="AF760" i="1"/>
  <c r="AF203" i="1"/>
  <c r="AG203" i="1" s="1"/>
  <c r="AH203" i="1" s="1"/>
  <c r="AC982" i="1"/>
  <c r="AD982" i="1" s="1"/>
  <c r="U982" i="1"/>
  <c r="AF344" i="1"/>
  <c r="AG344" i="1" s="1"/>
  <c r="AH344" i="1" s="1"/>
  <c r="AF272" i="1"/>
  <c r="AG272" i="1" s="1"/>
  <c r="AH272" i="1" s="1"/>
  <c r="AF78" i="1"/>
  <c r="AG78" i="1" s="1"/>
  <c r="AH78" i="1" s="1"/>
  <c r="AG446" i="1"/>
  <c r="AH446" i="1" s="1"/>
  <c r="AF446" i="1"/>
  <c r="U996" i="1"/>
  <c r="AC996" i="1"/>
  <c r="AD996" i="1" s="1"/>
  <c r="AF631" i="1"/>
  <c r="AG631" i="1" s="1"/>
  <c r="AH631" i="1" s="1"/>
  <c r="AF198" i="1"/>
  <c r="AG198" i="1"/>
  <c r="AH198" i="1" s="1"/>
  <c r="AG307" i="1"/>
  <c r="AH307" i="1" s="1"/>
  <c r="AF307" i="1"/>
  <c r="AG321" i="1"/>
  <c r="AH321" i="1" s="1"/>
  <c r="AF321" i="1"/>
  <c r="AF310" i="1"/>
  <c r="AG310" i="1" s="1"/>
  <c r="AH310" i="1" s="1"/>
  <c r="AF875" i="1"/>
  <c r="AG875" i="1" s="1"/>
  <c r="AH875" i="1" s="1"/>
  <c r="AF100" i="1"/>
  <c r="AG100" i="1" s="1"/>
  <c r="AH100" i="1" s="1"/>
  <c r="AG455" i="1"/>
  <c r="AH455" i="1" s="1"/>
  <c r="AF455" i="1"/>
  <c r="AF737" i="1"/>
  <c r="AG737" i="1" s="1"/>
  <c r="AH737" i="1" s="1"/>
  <c r="AF850" i="1"/>
  <c r="AG850" i="1"/>
  <c r="AH850" i="1" s="1"/>
  <c r="AB905" i="1"/>
  <c r="AC905" i="1"/>
  <c r="AD905" i="1" s="1"/>
  <c r="U905" i="1"/>
  <c r="AF193" i="1"/>
  <c r="AG193" i="1" s="1"/>
  <c r="AH193" i="1" s="1"/>
  <c r="AF320" i="1"/>
  <c r="AG320" i="1"/>
  <c r="AH320" i="1" s="1"/>
  <c r="AF15" i="1"/>
  <c r="AG15" i="1"/>
  <c r="AH15" i="1" s="1"/>
  <c r="AF83" i="1"/>
  <c r="AG83" i="1"/>
  <c r="AH83" i="1" s="1"/>
  <c r="AF52" i="1"/>
  <c r="AG52" i="1"/>
  <c r="AH52" i="1" s="1"/>
  <c r="AF167" i="1"/>
  <c r="AG167" i="1"/>
  <c r="AH167" i="1" s="1"/>
  <c r="U461" i="1"/>
  <c r="AB461" i="1"/>
  <c r="AC461" i="1" s="1"/>
  <c r="AD461" i="1" s="1"/>
  <c r="AG169" i="1"/>
  <c r="AH169" i="1" s="1"/>
  <c r="AF169" i="1"/>
  <c r="U984" i="1"/>
  <c r="AC984" i="1"/>
  <c r="AD984" i="1" s="1"/>
  <c r="AF116" i="1"/>
  <c r="AG116" i="1" s="1"/>
  <c r="AH116" i="1" s="1"/>
  <c r="AG228" i="1"/>
  <c r="AH228" i="1" s="1"/>
  <c r="AF228" i="1"/>
  <c r="AC659" i="1"/>
  <c r="AD659" i="1" s="1"/>
  <c r="U659" i="1"/>
  <c r="U988" i="1"/>
  <c r="AC988" i="1"/>
  <c r="AD988" i="1" s="1"/>
  <c r="AB988" i="1"/>
  <c r="AF511" i="1"/>
  <c r="AG511" i="1"/>
  <c r="AH511" i="1" s="1"/>
  <c r="AF697" i="1"/>
  <c r="AG697" i="1"/>
  <c r="AH697" i="1" s="1"/>
  <c r="AF352" i="1"/>
  <c r="AG352" i="1"/>
  <c r="AH352" i="1" s="1"/>
  <c r="AF384" i="1"/>
  <c r="AG384" i="1"/>
  <c r="AH384" i="1" s="1"/>
  <c r="AF38" i="1"/>
  <c r="AG38" i="1"/>
  <c r="AH38" i="1" s="1"/>
  <c r="AF420" i="1"/>
  <c r="AG420" i="1" s="1"/>
  <c r="AH420" i="1" s="1"/>
  <c r="AC758" i="1"/>
  <c r="AD758" i="1" s="1"/>
  <c r="AB758" i="1"/>
  <c r="U758" i="1"/>
  <c r="AC783" i="1"/>
  <c r="AD783" i="1" s="1"/>
  <c r="U783" i="1"/>
  <c r="AB783" i="1"/>
  <c r="U999" i="1"/>
  <c r="AC999" i="1"/>
  <c r="AD999" i="1" s="1"/>
  <c r="AB999" i="1"/>
  <c r="AF997" i="1"/>
  <c r="AG997" i="1" s="1"/>
  <c r="AH997" i="1" s="1"/>
  <c r="U866" i="1"/>
  <c r="AC866" i="1"/>
  <c r="AD866" i="1" s="1"/>
  <c r="AC953" i="1"/>
  <c r="AD953" i="1" s="1"/>
  <c r="U953" i="1"/>
  <c r="AB887" i="1"/>
  <c r="AC887" i="1"/>
  <c r="AD887" i="1" s="1"/>
  <c r="U887" i="1"/>
  <c r="AF608" i="1"/>
  <c r="AG608" i="1"/>
  <c r="AH608" i="1" s="1"/>
  <c r="AF504" i="1"/>
  <c r="AG504" i="1" s="1"/>
  <c r="AH504" i="1" s="1"/>
  <c r="AC955" i="1"/>
  <c r="AD955" i="1" s="1"/>
  <c r="U955" i="1"/>
  <c r="AF614" i="1"/>
  <c r="AG614" i="1"/>
  <c r="AH614" i="1" s="1"/>
  <c r="AB1000" i="1"/>
  <c r="AF153" i="1"/>
  <c r="AG153" i="1" s="1"/>
  <c r="AH153" i="1" s="1"/>
  <c r="AG266" i="1"/>
  <c r="AH266" i="1" s="1"/>
  <c r="AF266" i="1"/>
  <c r="AG456" i="1"/>
  <c r="AH456" i="1" s="1"/>
  <c r="AF456" i="1"/>
  <c r="AB955" i="1"/>
  <c r="AF555" i="1"/>
  <c r="AG555" i="1"/>
  <c r="AH555" i="1" s="1"/>
  <c r="AF373" i="1"/>
  <c r="AG373" i="1"/>
  <c r="AH373" i="1" s="1"/>
  <c r="AF433" i="1"/>
  <c r="AG433" i="1" s="1"/>
  <c r="AH433" i="1" s="1"/>
  <c r="AB982" i="1"/>
  <c r="AG349" i="1"/>
  <c r="AH349" i="1" s="1"/>
  <c r="AF349" i="1"/>
  <c r="AF496" i="1"/>
  <c r="AG496" i="1" s="1"/>
  <c r="AH496" i="1" s="1"/>
  <c r="AF491" i="1"/>
  <c r="AG491" i="1" s="1"/>
  <c r="AH491" i="1" s="1"/>
  <c r="AF429" i="1"/>
  <c r="AG429" i="1" s="1"/>
  <c r="AH429" i="1" s="1"/>
  <c r="U964" i="1"/>
  <c r="AC964" i="1"/>
  <c r="AD964" i="1" s="1"/>
  <c r="AB964" i="1"/>
  <c r="AF723" i="1"/>
  <c r="AG723" i="1"/>
  <c r="AH723" i="1" s="1"/>
  <c r="AF331" i="1"/>
  <c r="AG331" i="1" s="1"/>
  <c r="AH331" i="1" s="1"/>
  <c r="AF27" i="1"/>
  <c r="AG27" i="1"/>
  <c r="AH27" i="1" s="1"/>
  <c r="AF415" i="1"/>
  <c r="AG415" i="1"/>
  <c r="AH415" i="1" s="1"/>
  <c r="AF51" i="1"/>
  <c r="AG51" i="1" s="1"/>
  <c r="AH51" i="1" s="1"/>
  <c r="AF158" i="1"/>
  <c r="AG158" i="1"/>
  <c r="AH158" i="1" s="1"/>
  <c r="AF442" i="1"/>
  <c r="AG442" i="1"/>
  <c r="AH442" i="1" s="1"/>
  <c r="U890" i="1"/>
  <c r="AC890" i="1"/>
  <c r="AD890" i="1" s="1"/>
  <c r="AF748" i="1"/>
  <c r="AG748" i="1"/>
  <c r="AH748" i="1" s="1"/>
  <c r="AF976" i="1"/>
  <c r="AG976" i="1"/>
  <c r="AH976" i="1" s="1"/>
  <c r="AF328" i="1"/>
  <c r="AG328" i="1"/>
  <c r="AH328" i="1" s="1"/>
  <c r="AF156" i="1"/>
  <c r="AG156" i="1"/>
  <c r="AH156" i="1" s="1"/>
  <c r="AF311" i="1"/>
  <c r="AG311" i="1"/>
  <c r="AH311" i="1" s="1"/>
  <c r="AF112" i="1"/>
  <c r="AG112" i="1" s="1"/>
  <c r="AH112" i="1" s="1"/>
  <c r="AF172" i="1"/>
  <c r="AG172" i="1"/>
  <c r="AH172" i="1" s="1"/>
  <c r="AF458" i="1"/>
  <c r="AG458" i="1"/>
  <c r="AH458" i="1" s="1"/>
  <c r="U677" i="1"/>
  <c r="AB677" i="1"/>
  <c r="AC677" i="1"/>
  <c r="AD677" i="1" s="1"/>
  <c r="AG696" i="1"/>
  <c r="AH696" i="1" s="1"/>
  <c r="AF696" i="1"/>
  <c r="AF879" i="1"/>
  <c r="AG879" i="1" s="1"/>
  <c r="AH879" i="1" s="1"/>
  <c r="AF199" i="1"/>
  <c r="AG199" i="1"/>
  <c r="AH199" i="1" s="1"/>
  <c r="AG585" i="1"/>
  <c r="AH585" i="1" s="1"/>
  <c r="AF585" i="1"/>
  <c r="AF471" i="1"/>
  <c r="AG471" i="1" s="1"/>
  <c r="AH471" i="1" s="1"/>
  <c r="AF615" i="1"/>
  <c r="AG615" i="1" s="1"/>
  <c r="AH615" i="1" s="1"/>
  <c r="AF98" i="1"/>
  <c r="AG98" i="1"/>
  <c r="AH98" i="1" s="1"/>
  <c r="AF593" i="1"/>
  <c r="AG593" i="1" s="1"/>
  <c r="AH593" i="1" s="1"/>
  <c r="AG484" i="1"/>
  <c r="AH484" i="1" s="1"/>
  <c r="AF484" i="1"/>
  <c r="AF119" i="1"/>
  <c r="AG119" i="1" s="1"/>
  <c r="AH119" i="1" s="1"/>
  <c r="AF402" i="1"/>
  <c r="AG402" i="1"/>
  <c r="AH402" i="1" s="1"/>
  <c r="AF612" i="1"/>
  <c r="AG612" i="1" s="1"/>
  <c r="AH612" i="1" s="1"/>
  <c r="AF979" i="1"/>
  <c r="AG979" i="1" s="1"/>
  <c r="AH979" i="1" s="1"/>
  <c r="AF738" i="1"/>
  <c r="AG738" i="1" s="1"/>
  <c r="AH738" i="1" s="1"/>
  <c r="AF589" i="1"/>
  <c r="AG589" i="1" s="1"/>
  <c r="AH589" i="1" s="1"/>
  <c r="AG565" i="1"/>
  <c r="AH565" i="1" s="1"/>
  <c r="AF565" i="1"/>
  <c r="AF103" i="1"/>
  <c r="AG103" i="1" s="1"/>
  <c r="AH103" i="1" s="1"/>
  <c r="AG861" i="1"/>
  <c r="AH861" i="1" s="1"/>
  <c r="AF861" i="1"/>
  <c r="AF80" i="1"/>
  <c r="AG80" i="1"/>
  <c r="AH80" i="1" s="1"/>
  <c r="AF283" i="1"/>
  <c r="AG283" i="1" s="1"/>
  <c r="AH283" i="1" s="1"/>
  <c r="AF36" i="1"/>
  <c r="AG36" i="1" s="1"/>
  <c r="AH36" i="1" s="1"/>
  <c r="AF176" i="1"/>
  <c r="AG176" i="1" s="1"/>
  <c r="AH176" i="1" s="1"/>
  <c r="AF462" i="1"/>
  <c r="AG462" i="1" s="1"/>
  <c r="AH462" i="1" s="1"/>
  <c r="AF965" i="1"/>
  <c r="AG965" i="1" s="1"/>
  <c r="AH965" i="1" s="1"/>
  <c r="AF45" i="1"/>
  <c r="AG45" i="1" s="1"/>
  <c r="AH45" i="1" s="1"/>
  <c r="AC918" i="1"/>
  <c r="AD918" i="1" s="1"/>
  <c r="U918" i="1"/>
  <c r="AF213" i="1"/>
  <c r="AG213" i="1"/>
  <c r="AH213" i="1" s="1"/>
  <c r="AF312" i="1"/>
  <c r="AG312" i="1" s="1"/>
  <c r="AH312" i="1" s="1"/>
  <c r="AF407" i="1"/>
  <c r="AG407" i="1" s="1"/>
  <c r="AH407" i="1" s="1"/>
  <c r="AF339" i="1"/>
  <c r="AG339" i="1" s="1"/>
  <c r="AH339" i="1" s="1"/>
  <c r="AF287" i="1"/>
  <c r="AG287" i="1" s="1"/>
  <c r="AH287" i="1" s="1"/>
  <c r="AG683" i="1"/>
  <c r="AH683" i="1" s="1"/>
  <c r="AF683" i="1"/>
  <c r="AF356" i="1"/>
  <c r="AG356" i="1" s="1"/>
  <c r="AH356" i="1" s="1"/>
  <c r="AF387" i="1"/>
  <c r="AG387" i="1" s="1"/>
  <c r="AH387" i="1" s="1"/>
  <c r="AF150" i="1"/>
  <c r="AG150" i="1"/>
  <c r="AH150" i="1" s="1"/>
  <c r="AF288" i="1"/>
  <c r="AG288" i="1" s="1"/>
  <c r="AH288" i="1" s="1"/>
  <c r="AG354" i="1"/>
  <c r="AH354" i="1" s="1"/>
  <c r="AF354" i="1"/>
  <c r="AG59" i="1"/>
  <c r="AH59" i="1" s="1"/>
  <c r="AF59" i="1"/>
  <c r="AF485" i="1"/>
  <c r="AG485" i="1" s="1"/>
  <c r="AH485" i="1" s="1"/>
  <c r="AG316" i="1"/>
  <c r="AH316" i="1" s="1"/>
  <c r="AF316" i="1"/>
  <c r="U994" i="1"/>
  <c r="AC994" i="1"/>
  <c r="AD994" i="1" s="1"/>
  <c r="AG451" i="1"/>
  <c r="AH451" i="1" s="1"/>
  <c r="AF451" i="1"/>
  <c r="AF73" i="1"/>
  <c r="AG73" i="1" s="1"/>
  <c r="AH73" i="1" s="1"/>
  <c r="AF814" i="1"/>
  <c r="AG814" i="1" s="1"/>
  <c r="AH814" i="1" s="1"/>
  <c r="AG33" i="1"/>
  <c r="AH33" i="1" s="1"/>
  <c r="AF33" i="1"/>
  <c r="AF102" i="1"/>
  <c r="AG102" i="1" s="1"/>
  <c r="AH102" i="1" s="1"/>
  <c r="AC746" i="1"/>
  <c r="AD746" i="1" s="1"/>
  <c r="AB746" i="1"/>
  <c r="U746" i="1"/>
  <c r="AC950" i="1"/>
  <c r="AD950" i="1" s="1"/>
  <c r="U950" i="1"/>
  <c r="AB995" i="1"/>
  <c r="U995" i="1"/>
  <c r="AC995" i="1"/>
  <c r="AD995" i="1" s="1"/>
  <c r="AF642" i="1"/>
  <c r="AG642" i="1"/>
  <c r="AH642" i="1" s="1"/>
  <c r="AF200" i="1"/>
  <c r="AG200" i="1" s="1"/>
  <c r="AH200" i="1" s="1"/>
  <c r="AF411" i="1"/>
  <c r="AG411" i="1" s="1"/>
  <c r="AH411" i="1" s="1"/>
  <c r="AG49" i="1"/>
  <c r="AH49" i="1" s="1"/>
  <c r="AF49" i="1"/>
  <c r="AF443" i="1"/>
  <c r="AG443" i="1"/>
  <c r="AH443" i="1" s="1"/>
  <c r="AG464" i="1"/>
  <c r="AH464" i="1" s="1"/>
  <c r="AF464" i="1"/>
  <c r="AC980" i="1"/>
  <c r="AD980" i="1" s="1"/>
  <c r="U980" i="1"/>
  <c r="AB980" i="1"/>
  <c r="AC963" i="1"/>
  <c r="AD963" i="1" s="1"/>
  <c r="U963" i="1"/>
  <c r="AF819" i="1"/>
  <c r="AG819" i="1" s="1"/>
  <c r="AH819" i="1" s="1"/>
  <c r="AF803" i="1"/>
  <c r="AG803" i="1"/>
  <c r="AH803" i="1" s="1"/>
  <c r="AF122" i="1"/>
  <c r="AG122" i="1"/>
  <c r="AH122" i="1" s="1"/>
  <c r="AF70" i="1"/>
  <c r="AG70" i="1" s="1"/>
  <c r="AH70" i="1" s="1"/>
  <c r="AF50" i="1"/>
  <c r="AG50" i="1" s="1"/>
  <c r="AH50" i="1" s="1"/>
  <c r="AF273" i="1"/>
  <c r="AG273" i="1" s="1"/>
  <c r="AH273" i="1" s="1"/>
  <c r="AF170" i="1"/>
  <c r="AG170" i="1"/>
  <c r="AH170" i="1" s="1"/>
  <c r="AF345" i="1"/>
  <c r="AG345" i="1"/>
  <c r="AH345" i="1" s="1"/>
  <c r="AF449" i="1"/>
  <c r="AG449" i="1"/>
  <c r="AH449" i="1" s="1"/>
  <c r="U967" i="1"/>
  <c r="AC967" i="1"/>
  <c r="AD967" i="1" s="1"/>
  <c r="AC989" i="1"/>
  <c r="AD989" i="1" s="1"/>
  <c r="U989" i="1"/>
  <c r="AB989" i="1"/>
  <c r="AF531" i="1"/>
  <c r="AG531" i="1"/>
  <c r="AH531" i="1" s="1"/>
  <c r="AG974" i="1"/>
  <c r="AH974" i="1" s="1"/>
  <c r="AF974" i="1"/>
  <c r="AG271" i="1"/>
  <c r="AH271" i="1" s="1"/>
  <c r="AF271" i="1"/>
  <c r="AF380" i="1"/>
  <c r="AG380" i="1" s="1"/>
  <c r="AH380" i="1" s="1"/>
  <c r="AF397" i="1"/>
  <c r="AG397" i="1"/>
  <c r="AH397" i="1" s="1"/>
  <c r="U602" i="1"/>
  <c r="AB602" i="1"/>
  <c r="AC602" i="1"/>
  <c r="AD602" i="1" s="1"/>
  <c r="AB855" i="1"/>
  <c r="U855" i="1"/>
  <c r="AC855" i="1"/>
  <c r="AD855" i="1" s="1"/>
  <c r="AC716" i="1"/>
  <c r="AD716" i="1" s="1"/>
  <c r="U716" i="1"/>
  <c r="AB716" i="1"/>
  <c r="AC934" i="1"/>
  <c r="AD934" i="1" s="1"/>
  <c r="U934" i="1"/>
  <c r="U891" i="1"/>
  <c r="AC891" i="1"/>
  <c r="AD891" i="1" s="1"/>
  <c r="AB891" i="1"/>
  <c r="AF661" i="1"/>
  <c r="AG661" i="1" s="1"/>
  <c r="AH661" i="1" s="1"/>
  <c r="AB996" i="1"/>
  <c r="AC992" i="1"/>
  <c r="AD992" i="1" s="1"/>
  <c r="U992" i="1"/>
  <c r="U931" i="1"/>
  <c r="AB931" i="1"/>
  <c r="AC931" i="1"/>
  <c r="AD931" i="1" s="1"/>
  <c r="AF524" i="1"/>
  <c r="AG524" i="1"/>
  <c r="AH524" i="1" s="1"/>
  <c r="U961" i="1"/>
  <c r="AC961" i="1"/>
  <c r="AD961" i="1" s="1"/>
  <c r="AB961" i="1"/>
  <c r="AF657" i="1"/>
  <c r="AG657" i="1" s="1"/>
  <c r="AH657" i="1" s="1"/>
  <c r="AF912" i="1"/>
  <c r="AG912" i="1" s="1"/>
  <c r="AH912" i="1" s="1"/>
  <c r="AF705" i="1"/>
  <c r="AG705" i="1"/>
  <c r="AH705" i="1" s="1"/>
  <c r="AF885" i="1"/>
  <c r="AG885" i="1"/>
  <c r="AH885" i="1" s="1"/>
  <c r="AF385" i="1"/>
  <c r="AG385" i="1"/>
  <c r="AH385" i="1" s="1"/>
  <c r="AF357" i="1"/>
  <c r="AG357" i="1"/>
  <c r="AH357" i="1" s="1"/>
  <c r="AF57" i="1"/>
  <c r="AG57" i="1"/>
  <c r="AH57" i="1" s="1"/>
  <c r="AF97" i="1"/>
  <c r="AG97" i="1"/>
  <c r="AH97" i="1" s="1"/>
  <c r="AF894" i="1"/>
  <c r="AG894" i="1" s="1"/>
  <c r="AH894" i="1" s="1"/>
  <c r="AB918" i="1"/>
  <c r="AF276" i="1"/>
  <c r="AG276" i="1"/>
  <c r="AH276" i="1" s="1"/>
  <c r="AB983" i="1"/>
  <c r="U983" i="1"/>
  <c r="AC983" i="1"/>
  <c r="AD983" i="1" s="1"/>
  <c r="AF461" i="1" l="1"/>
  <c r="AG461" i="1"/>
  <c r="AH461" i="1" s="1"/>
  <c r="AF967" i="1"/>
  <c r="AG967" i="1" s="1"/>
  <c r="AH967" i="1" s="1"/>
  <c r="AF999" i="1"/>
  <c r="AG999" i="1" s="1"/>
  <c r="AH999" i="1" s="1"/>
  <c r="AG659" i="1"/>
  <c r="AH659" i="1" s="1"/>
  <c r="AF659" i="1"/>
  <c r="AF937" i="1"/>
  <c r="AG937" i="1"/>
  <c r="AH937" i="1" s="1"/>
  <c r="AF754" i="1"/>
  <c r="AG754" i="1" s="1"/>
  <c r="AH754" i="1" s="1"/>
  <c r="AF956" i="1"/>
  <c r="AG956" i="1"/>
  <c r="AH956" i="1" s="1"/>
  <c r="AG961" i="1"/>
  <c r="AH961" i="1" s="1"/>
  <c r="AF961" i="1"/>
  <c r="AF992" i="1"/>
  <c r="AG992" i="1"/>
  <c r="AH992" i="1" s="1"/>
  <c r="AF934" i="1"/>
  <c r="AG934" i="1"/>
  <c r="AH934" i="1" s="1"/>
  <c r="AF950" i="1"/>
  <c r="AG950" i="1"/>
  <c r="AH950" i="1" s="1"/>
  <c r="AG677" i="1"/>
  <c r="AH677" i="1" s="1"/>
  <c r="AF677" i="1"/>
  <c r="AF955" i="1"/>
  <c r="AG955" i="1"/>
  <c r="AH955" i="1" s="1"/>
  <c r="AF905" i="1"/>
  <c r="AG905" i="1"/>
  <c r="AH905" i="1" s="1"/>
  <c r="AF717" i="1"/>
  <c r="AG717" i="1"/>
  <c r="AH717" i="1" s="1"/>
  <c r="AF920" i="1"/>
  <c r="AG920" i="1" s="1"/>
  <c r="AH920" i="1" s="1"/>
  <c r="AF624" i="1"/>
  <c r="AG624" i="1"/>
  <c r="AH624" i="1" s="1"/>
  <c r="AF998" i="1"/>
  <c r="AG998" i="1"/>
  <c r="AH998" i="1" s="1"/>
  <c r="AF602" i="1"/>
  <c r="AG602" i="1" s="1"/>
  <c r="AH602" i="1" s="1"/>
  <c r="AF716" i="1"/>
  <c r="AG716" i="1" s="1"/>
  <c r="AH716" i="1" s="1"/>
  <c r="AF890" i="1"/>
  <c r="AG890" i="1" s="1"/>
  <c r="AH890" i="1" s="1"/>
  <c r="AF761" i="1"/>
  <c r="AG761" i="1"/>
  <c r="AH761" i="1" s="1"/>
  <c r="AF931" i="1"/>
  <c r="AG931" i="1"/>
  <c r="AH931" i="1" s="1"/>
  <c r="AG855" i="1"/>
  <c r="AH855" i="1" s="1"/>
  <c r="AF855" i="1"/>
  <c r="AF963" i="1"/>
  <c r="AG963" i="1"/>
  <c r="AH963" i="1" s="1"/>
  <c r="AF995" i="1"/>
  <c r="AG995" i="1" s="1"/>
  <c r="AH995" i="1" s="1"/>
  <c r="AF964" i="1"/>
  <c r="AG964" i="1"/>
  <c r="AH964" i="1" s="1"/>
  <c r="AF988" i="1"/>
  <c r="AG988" i="1" s="1"/>
  <c r="AH988" i="1" s="1"/>
  <c r="AF984" i="1"/>
  <c r="AG984" i="1"/>
  <c r="AH984" i="1" s="1"/>
  <c r="AF933" i="1"/>
  <c r="AG933" i="1" s="1"/>
  <c r="AH933" i="1" s="1"/>
  <c r="AF556" i="1"/>
  <c r="AG556" i="1" s="1"/>
  <c r="AH556" i="1" s="1"/>
  <c r="AG980" i="1"/>
  <c r="AH980" i="1" s="1"/>
  <c r="AF980" i="1"/>
  <c r="AF982" i="1"/>
  <c r="AG982" i="1"/>
  <c r="AH982" i="1" s="1"/>
  <c r="AF783" i="1"/>
  <c r="AG783" i="1"/>
  <c r="AH783" i="1" s="1"/>
  <c r="AF858" i="1"/>
  <c r="AG858" i="1"/>
  <c r="AH858" i="1" s="1"/>
  <c r="AF1000" i="1"/>
  <c r="AG1000" i="1" s="1"/>
  <c r="AH1000" i="1" s="1"/>
  <c r="AF562" i="1"/>
  <c r="AG562" i="1"/>
  <c r="AH562" i="1" s="1"/>
  <c r="AF983" i="1"/>
  <c r="AG983" i="1"/>
  <c r="AH983" i="1" s="1"/>
  <c r="AF953" i="1"/>
  <c r="AG953" i="1" s="1"/>
  <c r="AH953" i="1" s="1"/>
  <c r="AF866" i="1"/>
  <c r="AG866" i="1" s="1"/>
  <c r="AH866" i="1" s="1"/>
  <c r="AF746" i="1"/>
  <c r="AG746" i="1"/>
  <c r="AH746" i="1" s="1"/>
  <c r="AF891" i="1"/>
  <c r="AG891" i="1"/>
  <c r="AH891" i="1" s="1"/>
  <c r="AF918" i="1"/>
  <c r="AG918" i="1"/>
  <c r="AH918" i="1" s="1"/>
  <c r="AG989" i="1"/>
  <c r="AH989" i="1" s="1"/>
  <c r="AF989" i="1"/>
  <c r="AF994" i="1"/>
  <c r="AG994" i="1"/>
  <c r="AH994" i="1" s="1"/>
  <c r="AF887" i="1"/>
  <c r="AG887" i="1" s="1"/>
  <c r="AH887" i="1" s="1"/>
  <c r="AF758" i="1"/>
  <c r="AG758" i="1"/>
  <c r="AH758" i="1" s="1"/>
  <c r="AF996" i="1"/>
  <c r="AG996" i="1" s="1"/>
  <c r="AH996" i="1" s="1"/>
  <c r="AF881" i="1"/>
  <c r="AG881" i="1" s="1"/>
  <c r="AH881" i="1" s="1"/>
  <c r="AF990" i="1"/>
  <c r="AG990" i="1" s="1"/>
  <c r="AH99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<sst xmlns="http://schemas.openxmlformats.org/spreadsheetml/2006/main" count="128" uniqueCount="107">
  <si>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</si>
  <si>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</si>
  <si>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</si>
  <si>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</si>
  <si>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</si>
  <si>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</si>
  <si>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</si>
  <si>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</si>
  <si>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</si>
  <si>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</si>
  <si>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</si>
  <si>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</si>
  <si>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</si>
  <si>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</si>
  <si>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</si>
  <si>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</si>
  <si>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</si>
  <si>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</si>
  <si>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</si>
  <si>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</si>
  <si>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</si>
  <si>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</si>
  <si>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</si>
  <si>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</si>
  <si>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</si>
  <si>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</si>
  <si>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</si>
  <si>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</si>
  <si>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</si>
  <si>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</si>
  <si>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</si>
  <si>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</si>
  <si>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</si>
  <si>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</si>
  <si>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</si>
  <si>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</si>
  <si>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</si>
  <si>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</si>
  <si>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</si>
  <si>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</si>
  <si>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</si>
  <si>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</si>
  <si>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</si>
  <si>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</si>
  <si>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</si>
  <si>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</si>
  <si>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</si>
  <si>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</si>
  <si>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</si>
  <si>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</si>
  <si>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</si>
  <si>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</si>
  <si>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</si>
  <si>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</si>
  <si>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</si>
  <si>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</si>
  <si>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</si>
  <si>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</si>
  <si>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</si>
  <si>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</si>
  <si>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</si>
  <si>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</si>
  <si>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</si>
  <si>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</si>
  <si>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</si>
  <si>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</si>
  <si>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</si>
  <si>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</si>
  <si>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</si>
  <si>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</si>
  <si>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</si>
  <si>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</si>
  <si>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</si>
  <si>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</si>
  <si>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</si>
  <si>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</si>
  <si>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</si>
  <si>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</si>
  <si>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</si>
  <si>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</si>
  <si>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</si>
  <si>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</si>
  <si>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</si>
  <si>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</si>
  <si>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</si>
  <si>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</si>
  <si>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</si>
  <si>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</si>
  <si>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</si>
  <si>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</si>
  <si>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</si>
  <si>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</si>
  <si>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</si>
  <si>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</si>
  <si>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</si>
  <si>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</si>
  <si>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</si>
  <si>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</si>
  <si>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</si>
  <si>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20100203_S1_0530(LST)</t>
  </si>
  <si>
    <t>測定日：2010/02/03</t>
  </si>
  <si>
    <t>Japan Time</t>
    <phoneticPr fontId="2"/>
  </si>
  <si>
    <t>S1</t>
    <phoneticPr fontId="2"/>
  </si>
  <si>
    <t>Time (UTC)</t>
    <phoneticPr fontId="2"/>
  </si>
  <si>
    <t>D:\FUJIKI\論文 準備中\database\FRRF_2 Calc V1.5.4\MR10-01\S1\100203\fr045521.bin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</si>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</sst>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0-8247-BE04-B354D91BC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46047"/>
        <c:axId val="1"/>
      </c:scatterChart>
      <c:valAx>
        <c:axId val="16817460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460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-14.660320958032793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1-5448-B4B2-D6F76F1D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77039"/>
        <c:axId val="1"/>
      </c:scatterChart>
      <c:valAx>
        <c:axId val="168177703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77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0.41644907080000004</c:v>
                </c:pt>
                <c:pt idx="25">
                  <c:v>0.41422157209999999</c:v>
                </c:pt>
                <c:pt idx="26">
                  <c:v>0.411808481</c:v>
                </c:pt>
                <c:pt idx="27">
                  <c:v>0.41316572290000003</c:v>
                </c:pt>
                <c:pt idx="28">
                  <c:v>0.40975370800000005</c:v>
                </c:pt>
                <c:pt idx="29">
                  <c:v>0.41020794150000001</c:v>
                </c:pt>
                <c:pt idx="30">
                  <c:v>0.406030163</c:v>
                </c:pt>
                <c:pt idx="31">
                  <c:v>0.40794925080000005</c:v>
                </c:pt>
                <c:pt idx="32">
                  <c:v>0.40805491369999997</c:v>
                </c:pt>
                <c:pt idx="33">
                  <c:v>0.40694408860000003</c:v>
                </c:pt>
                <c:pt idx="34">
                  <c:v>0.40300843800000002</c:v>
                </c:pt>
                <c:pt idx="35">
                  <c:v>0.40368179530000003</c:v>
                </c:pt>
                <c:pt idx="36">
                  <c:v>0.41134566969999997</c:v>
                </c:pt>
                <c:pt idx="37">
                  <c:v>0.40643137010000008</c:v>
                </c:pt>
                <c:pt idx="38">
                  <c:v>0.40967962699999999</c:v>
                </c:pt>
                <c:pt idx="39">
                  <c:v>0.41239839970000003</c:v>
                </c:pt>
                <c:pt idx="40">
                  <c:v>0.42058551989999998</c:v>
                </c:pt>
                <c:pt idx="41">
                  <c:v>0.43089798500000004</c:v>
                </c:pt>
                <c:pt idx="42">
                  <c:v>0.41731074980000005</c:v>
                </c:pt>
                <c:pt idx="43">
                  <c:v>0.41971331360000008</c:v>
                </c:pt>
                <c:pt idx="44">
                  <c:v>0.41434906939999999</c:v>
                </c:pt>
                <c:pt idx="45">
                  <c:v>0.41216874860000008</c:v>
                </c:pt>
                <c:pt idx="46">
                  <c:v>0.42371290780000004</c:v>
                </c:pt>
                <c:pt idx="47">
                  <c:v>0.41173985860000001</c:v>
                </c:pt>
                <c:pt idx="48">
                  <c:v>0.41344840039999997</c:v>
                </c:pt>
                <c:pt idx="49">
                  <c:v>0.4138523368</c:v>
                </c:pt>
                <c:pt idx="50">
                  <c:v>0.41640189290000001</c:v>
                </c:pt>
                <c:pt idx="51">
                  <c:v>0.41535891040000006</c:v>
                </c:pt>
                <c:pt idx="52">
                  <c:v>0.41094368279999999</c:v>
                </c:pt>
                <c:pt idx="53">
                  <c:v>0.4104395421</c:v>
                </c:pt>
                <c:pt idx="54">
                  <c:v>0.41908908369999998</c:v>
                </c:pt>
                <c:pt idx="55">
                  <c:v>0.41540803780000007</c:v>
                </c:pt>
                <c:pt idx="56">
                  <c:v>0.4193729309</c:v>
                </c:pt>
                <c:pt idx="57">
                  <c:v>0.42271164460000005</c:v>
                </c:pt>
                <c:pt idx="58">
                  <c:v>0.41302574880000004</c:v>
                </c:pt>
                <c:pt idx="59">
                  <c:v>0.41724680620000004</c:v>
                </c:pt>
                <c:pt idx="60">
                  <c:v>0.42583123450000004</c:v>
                </c:pt>
                <c:pt idx="61">
                  <c:v>0.42035547890000002</c:v>
                </c:pt>
                <c:pt idx="62">
                  <c:v>0.42484868650000002</c:v>
                </c:pt>
                <c:pt idx="63">
                  <c:v>0.41579286910000002</c:v>
                </c:pt>
                <c:pt idx="64">
                  <c:v>0.41168956150000002</c:v>
                </c:pt>
                <c:pt idx="65">
                  <c:v>0.42646482200000002</c:v>
                </c:pt>
                <c:pt idx="66">
                  <c:v>0.42644688660000002</c:v>
                </c:pt>
                <c:pt idx="67">
                  <c:v>0.4291325178</c:v>
                </c:pt>
                <c:pt idx="68">
                  <c:v>0.44194658129999997</c:v>
                </c:pt>
                <c:pt idx="69">
                  <c:v>0.44103577490000001</c:v>
                </c:pt>
                <c:pt idx="70">
                  <c:v>0.43625949990000001</c:v>
                </c:pt>
                <c:pt idx="71">
                  <c:v>0.42287930160000003</c:v>
                </c:pt>
                <c:pt idx="72">
                  <c:v>0.43219362270000006</c:v>
                </c:pt>
                <c:pt idx="73">
                  <c:v>0.43851741080000006</c:v>
                </c:pt>
                <c:pt idx="74">
                  <c:v>0.43454316009999999</c:v>
                </c:pt>
                <c:pt idx="75">
                  <c:v>0.44146583460000005</c:v>
                </c:pt>
                <c:pt idx="76">
                  <c:v>0.4314364369</c:v>
                </c:pt>
                <c:pt idx="77">
                  <c:v>0.42918788360000004</c:v>
                </c:pt>
                <c:pt idx="78">
                  <c:v>0.43438135160000008</c:v>
                </c:pt>
                <c:pt idx="79">
                  <c:v>0.43006710810000004</c:v>
                </c:pt>
                <c:pt idx="80">
                  <c:v>0.43341128040000004</c:v>
                </c:pt>
                <c:pt idx="81">
                  <c:v>0.43705567570000003</c:v>
                </c:pt>
                <c:pt idx="82">
                  <c:v>0.43684473979999999</c:v>
                </c:pt>
                <c:pt idx="83">
                  <c:v>0.44162257440000008</c:v>
                </c:pt>
                <c:pt idx="84">
                  <c:v>0.43824565050000008</c:v>
                </c:pt>
                <c:pt idx="85">
                  <c:v>0.41664675010000007</c:v>
                </c:pt>
                <c:pt idx="86">
                  <c:v>0.41178001829999999</c:v>
                </c:pt>
                <c:pt idx="87">
                  <c:v>0.38759803040000002</c:v>
                </c:pt>
                <c:pt idx="88">
                  <c:v>0.37819403230000004</c:v>
                </c:pt>
                <c:pt idx="89">
                  <c:v>0.38279992100000004</c:v>
                </c:pt>
                <c:pt idx="90">
                  <c:v>0.38280537960000005</c:v>
                </c:pt>
                <c:pt idx="91">
                  <c:v>0.37453560060000002</c:v>
                </c:pt>
                <c:pt idx="92">
                  <c:v>0.37421666240000001</c:v>
                </c:pt>
                <c:pt idx="93">
                  <c:v>0.37470832630000006</c:v>
                </c:pt>
                <c:pt idx="94">
                  <c:v>0.35372429820000001</c:v>
                </c:pt>
                <c:pt idx="95">
                  <c:v>0.35711720800000002</c:v>
                </c:pt>
                <c:pt idx="96">
                  <c:v>0.34941473350000002</c:v>
                </c:pt>
                <c:pt idx="97">
                  <c:v>0.36971565680000001</c:v>
                </c:pt>
                <c:pt idx="98">
                  <c:v>0.36330531090000001</c:v>
                </c:pt>
                <c:pt idx="99">
                  <c:v>0.3520036695</c:v>
                </c:pt>
                <c:pt idx="100">
                  <c:v>0.35957162850000002</c:v>
                </c:pt>
                <c:pt idx="101">
                  <c:v>0.35382099340000001</c:v>
                </c:pt>
                <c:pt idx="102">
                  <c:v>0.35477780800000003</c:v>
                </c:pt>
                <c:pt idx="103">
                  <c:v>0.35136228400000002</c:v>
                </c:pt>
                <c:pt idx="104">
                  <c:v>0.35457544990000001</c:v>
                </c:pt>
                <c:pt idx="105">
                  <c:v>0.35824440890000003</c:v>
                </c:pt>
                <c:pt idx="106">
                  <c:v>0.35225008630000004</c:v>
                </c:pt>
                <c:pt idx="107">
                  <c:v>0.35393133510000002</c:v>
                </c:pt>
                <c:pt idx="108">
                  <c:v>0.34518704780000004</c:v>
                </c:pt>
                <c:pt idx="109">
                  <c:v>0.35375081140000003</c:v>
                </c:pt>
                <c:pt idx="110">
                  <c:v>0.3477420625</c:v>
                </c:pt>
                <c:pt idx="111">
                  <c:v>0.34970092010000003</c:v>
                </c:pt>
                <c:pt idx="112">
                  <c:v>0.3481549666</c:v>
                </c:pt>
                <c:pt idx="113">
                  <c:v>0.35822140480000003</c:v>
                </c:pt>
                <c:pt idx="114">
                  <c:v>0.35133966980000003</c:v>
                </c:pt>
                <c:pt idx="115">
                  <c:v>0.3470944386</c:v>
                </c:pt>
                <c:pt idx="116">
                  <c:v>0.35264271560000005</c:v>
                </c:pt>
                <c:pt idx="117">
                  <c:v>0.34125724570000004</c:v>
                </c:pt>
                <c:pt idx="118">
                  <c:v>0.34078039800000004</c:v>
                </c:pt>
                <c:pt idx="119">
                  <c:v>0.33659716090000003</c:v>
                </c:pt>
                <c:pt idx="120">
                  <c:v>0.33206457340000001</c:v>
                </c:pt>
                <c:pt idx="121">
                  <c:v>0.34651777650000004</c:v>
                </c:pt>
                <c:pt idx="122">
                  <c:v>0.3382144661</c:v>
                </c:pt>
                <c:pt idx="123">
                  <c:v>0.34975277680000005</c:v>
                </c:pt>
                <c:pt idx="124">
                  <c:v>0.34349761110000004</c:v>
                </c:pt>
                <c:pt idx="125">
                  <c:v>0.33316916010000003</c:v>
                </c:pt>
                <c:pt idx="126">
                  <c:v>0.34404970950000002</c:v>
                </c:pt>
                <c:pt idx="127">
                  <c:v>0.33679756950000006</c:v>
                </c:pt>
                <c:pt idx="128">
                  <c:v>0.33053850480000002</c:v>
                </c:pt>
                <c:pt idx="129">
                  <c:v>0.32553101910000004</c:v>
                </c:pt>
                <c:pt idx="130">
                  <c:v>0.32852077230000004</c:v>
                </c:pt>
                <c:pt idx="131">
                  <c:v>0.33170352600000003</c:v>
                </c:pt>
                <c:pt idx="132">
                  <c:v>0.31634731450000003</c:v>
                </c:pt>
                <c:pt idx="133">
                  <c:v>0.3296608399</c:v>
                </c:pt>
                <c:pt idx="134">
                  <c:v>0.31955190260000005</c:v>
                </c:pt>
                <c:pt idx="135">
                  <c:v>0.3252460022</c:v>
                </c:pt>
                <c:pt idx="136">
                  <c:v>0.31309398890000001</c:v>
                </c:pt>
                <c:pt idx="137">
                  <c:v>0.31535852809999998</c:v>
                </c:pt>
                <c:pt idx="138">
                  <c:v>0.31240581540000001</c:v>
                </c:pt>
                <c:pt idx="139">
                  <c:v>0.31431593550000003</c:v>
                </c:pt>
                <c:pt idx="140">
                  <c:v>0.31150748580000004</c:v>
                </c:pt>
                <c:pt idx="141">
                  <c:v>0.30894194380000001</c:v>
                </c:pt>
                <c:pt idx="142">
                  <c:v>0.306543279</c:v>
                </c:pt>
                <c:pt idx="143">
                  <c:v>0.30391925199999997</c:v>
                </c:pt>
                <c:pt idx="144">
                  <c:v>0.29525489420000001</c:v>
                </c:pt>
                <c:pt idx="145">
                  <c:v>0.30109013760000003</c:v>
                </c:pt>
                <c:pt idx="146">
                  <c:v>0.30018790900000003</c:v>
                </c:pt>
                <c:pt idx="147">
                  <c:v>0.29917650840000004</c:v>
                </c:pt>
                <c:pt idx="148">
                  <c:v>0.29014954360000006</c:v>
                </c:pt>
                <c:pt idx="149">
                  <c:v>0.27584333280000001</c:v>
                </c:pt>
                <c:pt idx="150">
                  <c:v>0.27418469820000002</c:v>
                </c:pt>
                <c:pt idx="151">
                  <c:v>0.2801045499</c:v>
                </c:pt>
                <c:pt idx="152">
                  <c:v>0.28581736470000002</c:v>
                </c:pt>
                <c:pt idx="153">
                  <c:v>0.27190027410000001</c:v>
                </c:pt>
                <c:pt idx="154">
                  <c:v>0.27776943880000005</c:v>
                </c:pt>
                <c:pt idx="155">
                  <c:v>0.28146140190000002</c:v>
                </c:pt>
                <c:pt idx="156">
                  <c:v>0.28126294280000003</c:v>
                </c:pt>
                <c:pt idx="157">
                  <c:v>0.26536827940000002</c:v>
                </c:pt>
                <c:pt idx="158">
                  <c:v>0.26543339269999999</c:v>
                </c:pt>
                <c:pt idx="159">
                  <c:v>0.27200788650000002</c:v>
                </c:pt>
                <c:pt idx="160">
                  <c:v>0.26911755780000002</c:v>
                </c:pt>
                <c:pt idx="161">
                  <c:v>0.27196655710000001</c:v>
                </c:pt>
                <c:pt idx="162">
                  <c:v>0.26962832680000004</c:v>
                </c:pt>
                <c:pt idx="163">
                  <c:v>0.27103118700000001</c:v>
                </c:pt>
                <c:pt idx="164">
                  <c:v>0.26694542490000001</c:v>
                </c:pt>
                <c:pt idx="165">
                  <c:v>0.26282106270000005</c:v>
                </c:pt>
                <c:pt idx="166">
                  <c:v>0.26914329120000002</c:v>
                </c:pt>
                <c:pt idx="167">
                  <c:v>0.25973578400000003</c:v>
                </c:pt>
                <c:pt idx="168">
                  <c:v>0.26498578750000001</c:v>
                </c:pt>
                <c:pt idx="169">
                  <c:v>0.27758774540000003</c:v>
                </c:pt>
                <c:pt idx="170">
                  <c:v>0.27287151500000001</c:v>
                </c:pt>
                <c:pt idx="171">
                  <c:v>0.27149321850000002</c:v>
                </c:pt>
                <c:pt idx="172">
                  <c:v>0.274622166</c:v>
                </c:pt>
                <c:pt idx="173">
                  <c:v>0.27586438740000002</c:v>
                </c:pt>
                <c:pt idx="174">
                  <c:v>0.27814686200000005</c:v>
                </c:pt>
                <c:pt idx="175">
                  <c:v>0.27340216890000002</c:v>
                </c:pt>
                <c:pt idx="176">
                  <c:v>0.27581681960000004</c:v>
                </c:pt>
                <c:pt idx="177">
                  <c:v>0.26968213300000005</c:v>
                </c:pt>
                <c:pt idx="178">
                  <c:v>0.26754899009999999</c:v>
                </c:pt>
                <c:pt idx="179">
                  <c:v>0.2698610971</c:v>
                </c:pt>
                <c:pt idx="180">
                  <c:v>0.268644999</c:v>
                </c:pt>
                <c:pt idx="181">
                  <c:v>0.25824051750000004</c:v>
                </c:pt>
                <c:pt idx="182">
                  <c:v>0.2488474366</c:v>
                </c:pt>
                <c:pt idx="183">
                  <c:v>0.23682409030000001</c:v>
                </c:pt>
                <c:pt idx="184">
                  <c:v>0.23517403349999999</c:v>
                </c:pt>
                <c:pt idx="185">
                  <c:v>0.24229906609999999</c:v>
                </c:pt>
                <c:pt idx="186">
                  <c:v>0.23485275590000002</c:v>
                </c:pt>
                <c:pt idx="187">
                  <c:v>0.22589480340000004</c:v>
                </c:pt>
                <c:pt idx="188">
                  <c:v>0.23718123870000002</c:v>
                </c:pt>
                <c:pt idx="189">
                  <c:v>0.21756186060000002</c:v>
                </c:pt>
                <c:pt idx="190">
                  <c:v>0.20633585979999999</c:v>
                </c:pt>
                <c:pt idx="191">
                  <c:v>0.20036064230000003</c:v>
                </c:pt>
                <c:pt idx="192">
                  <c:v>0.20150187960000002</c:v>
                </c:pt>
                <c:pt idx="193">
                  <c:v>0.21101388000000001</c:v>
                </c:pt>
                <c:pt idx="194">
                  <c:v>0.19653884250000003</c:v>
                </c:pt>
                <c:pt idx="195">
                  <c:v>0.2030201502</c:v>
                </c:pt>
                <c:pt idx="196">
                  <c:v>0.1978871167</c:v>
                </c:pt>
                <c:pt idx="197">
                  <c:v>0.20080980709999999</c:v>
                </c:pt>
                <c:pt idx="198">
                  <c:v>0.19530597870000002</c:v>
                </c:pt>
                <c:pt idx="199">
                  <c:v>0.197090551</c:v>
                </c:pt>
                <c:pt idx="200">
                  <c:v>0.19334244230000003</c:v>
                </c:pt>
                <c:pt idx="201">
                  <c:v>0.1892071629</c:v>
                </c:pt>
                <c:pt idx="202">
                  <c:v>0.18979123310000001</c:v>
                </c:pt>
                <c:pt idx="203">
                  <c:v>0.19034372140000003</c:v>
                </c:pt>
                <c:pt idx="204">
                  <c:v>0.17919297130000003</c:v>
                </c:pt>
                <c:pt idx="205">
                  <c:v>0.17396441230000001</c:v>
                </c:pt>
                <c:pt idx="206">
                  <c:v>0.168499184</c:v>
                </c:pt>
                <c:pt idx="207">
                  <c:v>0.15954279110000003</c:v>
                </c:pt>
                <c:pt idx="208">
                  <c:v>0.14448251370000001</c:v>
                </c:pt>
                <c:pt idx="209">
                  <c:v>0.13604117869999999</c:v>
                </c:pt>
                <c:pt idx="210">
                  <c:v>0.13648956370000001</c:v>
                </c:pt>
                <c:pt idx="211">
                  <c:v>0.13284672800000003</c:v>
                </c:pt>
                <c:pt idx="212">
                  <c:v>0.13032017600000001</c:v>
                </c:pt>
                <c:pt idx="213">
                  <c:v>0.12957897609999999</c:v>
                </c:pt>
                <c:pt idx="214">
                  <c:v>0.12278535850000001</c:v>
                </c:pt>
                <c:pt idx="215">
                  <c:v>0.12166829500000001</c:v>
                </c:pt>
                <c:pt idx="216">
                  <c:v>0.12137275080000001</c:v>
                </c:pt>
                <c:pt idx="217">
                  <c:v>0.12539495920000002</c:v>
                </c:pt>
                <c:pt idx="218">
                  <c:v>0.11861186890000001</c:v>
                </c:pt>
                <c:pt idx="219">
                  <c:v>0.11731038270000001</c:v>
                </c:pt>
                <c:pt idx="220">
                  <c:v>0.11399740240000002</c:v>
                </c:pt>
                <c:pt idx="221">
                  <c:v>0.10848226690000001</c:v>
                </c:pt>
                <c:pt idx="222">
                  <c:v>0.1022582932</c:v>
                </c:pt>
                <c:pt idx="223">
                  <c:v>9.8376058900000007E-2</c:v>
                </c:pt>
                <c:pt idx="224">
                  <c:v>9.4777281899999996E-2</c:v>
                </c:pt>
                <c:pt idx="225">
                  <c:v>9.4059086100000008E-2</c:v>
                </c:pt>
                <c:pt idx="226">
                  <c:v>9.1029563100000016E-2</c:v>
                </c:pt>
                <c:pt idx="227">
                  <c:v>7.2985770899999997E-2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6.8595107000000002E-2</c:v>
                </c:pt>
                <c:pt idx="247">
                  <c:v>-999</c:v>
                </c:pt>
                <c:pt idx="248">
                  <c:v>0.10573191230000001</c:v>
                </c:pt>
                <c:pt idx="249">
                  <c:v>0.10440781190000001</c:v>
                </c:pt>
                <c:pt idx="250">
                  <c:v>0.1140204065</c:v>
                </c:pt>
                <c:pt idx="251">
                  <c:v>0.11653682110000001</c:v>
                </c:pt>
                <c:pt idx="252">
                  <c:v>0.16811903150000002</c:v>
                </c:pt>
                <c:pt idx="253">
                  <c:v>0.1325293494</c:v>
                </c:pt>
                <c:pt idx="254">
                  <c:v>0.12983085150000001</c:v>
                </c:pt>
                <c:pt idx="255">
                  <c:v>0.1286096847</c:v>
                </c:pt>
                <c:pt idx="256">
                  <c:v>0.14267532720000001</c:v>
                </c:pt>
                <c:pt idx="257">
                  <c:v>0.14661253740000002</c:v>
                </c:pt>
                <c:pt idx="258">
                  <c:v>0.17475084060000001</c:v>
                </c:pt>
                <c:pt idx="259">
                  <c:v>0.17786653150000001</c:v>
                </c:pt>
                <c:pt idx="260">
                  <c:v>0.18454239929999999</c:v>
                </c:pt>
                <c:pt idx="261">
                  <c:v>0.18692663780000002</c:v>
                </c:pt>
                <c:pt idx="262">
                  <c:v>0.19867198540000003</c:v>
                </c:pt>
                <c:pt idx="263">
                  <c:v>0.18463168640000002</c:v>
                </c:pt>
                <c:pt idx="264">
                  <c:v>0.19850705770000002</c:v>
                </c:pt>
                <c:pt idx="265">
                  <c:v>0.19570133730000003</c:v>
                </c:pt>
                <c:pt idx="266">
                  <c:v>0.20155256660000001</c:v>
                </c:pt>
                <c:pt idx="267">
                  <c:v>0.20217562680000001</c:v>
                </c:pt>
                <c:pt idx="268">
                  <c:v>0.20564573680000001</c:v>
                </c:pt>
                <c:pt idx="269">
                  <c:v>0.1960888979</c:v>
                </c:pt>
                <c:pt idx="270">
                  <c:v>0.2138437742</c:v>
                </c:pt>
                <c:pt idx="271">
                  <c:v>0.20779759489999999</c:v>
                </c:pt>
                <c:pt idx="272">
                  <c:v>0.21581939750000004</c:v>
                </c:pt>
                <c:pt idx="273">
                  <c:v>0.21309906520000002</c:v>
                </c:pt>
                <c:pt idx="274">
                  <c:v>0.22140276550000004</c:v>
                </c:pt>
                <c:pt idx="275">
                  <c:v>0.22654359700000004</c:v>
                </c:pt>
                <c:pt idx="276">
                  <c:v>0.22125655300000002</c:v>
                </c:pt>
                <c:pt idx="277">
                  <c:v>0.22667889230000002</c:v>
                </c:pt>
                <c:pt idx="278">
                  <c:v>0.22002836800000003</c:v>
                </c:pt>
                <c:pt idx="279">
                  <c:v>0.22556611770000001</c:v>
                </c:pt>
                <c:pt idx="280">
                  <c:v>0.21783596030000002</c:v>
                </c:pt>
                <c:pt idx="281">
                  <c:v>0.22852389910000001</c:v>
                </c:pt>
                <c:pt idx="282">
                  <c:v>0.22912278550000001</c:v>
                </c:pt>
                <c:pt idx="283">
                  <c:v>0.22527954119999999</c:v>
                </c:pt>
                <c:pt idx="284">
                  <c:v>0.22611314740000005</c:v>
                </c:pt>
                <c:pt idx="285">
                  <c:v>0.21896550060000003</c:v>
                </c:pt>
                <c:pt idx="286">
                  <c:v>0.22907404800000003</c:v>
                </c:pt>
                <c:pt idx="287">
                  <c:v>0.22525497750000004</c:v>
                </c:pt>
                <c:pt idx="288">
                  <c:v>0.22764311500000001</c:v>
                </c:pt>
                <c:pt idx="289">
                  <c:v>0.23361755270000001</c:v>
                </c:pt>
                <c:pt idx="290">
                  <c:v>0.2233046977</c:v>
                </c:pt>
                <c:pt idx="291">
                  <c:v>0.22167062680000002</c:v>
                </c:pt>
                <c:pt idx="292">
                  <c:v>0.22154429920000004</c:v>
                </c:pt>
                <c:pt idx="293">
                  <c:v>0.21668224619999998</c:v>
                </c:pt>
                <c:pt idx="294">
                  <c:v>0.22561563500000001</c:v>
                </c:pt>
                <c:pt idx="295">
                  <c:v>0.22760607450000003</c:v>
                </c:pt>
                <c:pt idx="296">
                  <c:v>0.2235074457</c:v>
                </c:pt>
                <c:pt idx="297">
                  <c:v>0.22969788800000002</c:v>
                </c:pt>
                <c:pt idx="298">
                  <c:v>0.22591897720000004</c:v>
                </c:pt>
                <c:pt idx="299">
                  <c:v>0.22430284170000001</c:v>
                </c:pt>
                <c:pt idx="300">
                  <c:v>0.22024320290000002</c:v>
                </c:pt>
                <c:pt idx="301">
                  <c:v>0.21873701919999999</c:v>
                </c:pt>
                <c:pt idx="302">
                  <c:v>0.22115712850000002</c:v>
                </c:pt>
                <c:pt idx="303">
                  <c:v>0.22060152100000002</c:v>
                </c:pt>
                <c:pt idx="304">
                  <c:v>0.2039262778</c:v>
                </c:pt>
                <c:pt idx="305">
                  <c:v>0.21232823290000002</c:v>
                </c:pt>
                <c:pt idx="306">
                  <c:v>0.21039939760000001</c:v>
                </c:pt>
                <c:pt idx="307">
                  <c:v>0.21190714089999999</c:v>
                </c:pt>
                <c:pt idx="308">
                  <c:v>0.20943634460000002</c:v>
                </c:pt>
                <c:pt idx="309">
                  <c:v>0.21738952480000004</c:v>
                </c:pt>
                <c:pt idx="310">
                  <c:v>0.21173636470000001</c:v>
                </c:pt>
                <c:pt idx="311">
                  <c:v>0.22150647890000003</c:v>
                </c:pt>
                <c:pt idx="312">
                  <c:v>0.22274051240000001</c:v>
                </c:pt>
                <c:pt idx="313">
                  <c:v>0.2327504151</c:v>
                </c:pt>
                <c:pt idx="314">
                  <c:v>0.23054319120000002</c:v>
                </c:pt>
                <c:pt idx="315">
                  <c:v>0.24217195870000002</c:v>
                </c:pt>
                <c:pt idx="316">
                  <c:v>0.24058584550000001</c:v>
                </c:pt>
                <c:pt idx="317">
                  <c:v>0.24612827400000004</c:v>
                </c:pt>
                <c:pt idx="318">
                  <c:v>0.23812128760000004</c:v>
                </c:pt>
                <c:pt idx="319">
                  <c:v>0.25082812860000003</c:v>
                </c:pt>
                <c:pt idx="320">
                  <c:v>0.22869389549999999</c:v>
                </c:pt>
                <c:pt idx="321">
                  <c:v>0.24485291110000001</c:v>
                </c:pt>
                <c:pt idx="322">
                  <c:v>0.23758478520000001</c:v>
                </c:pt>
                <c:pt idx="323">
                  <c:v>0.2292448242</c:v>
                </c:pt>
                <c:pt idx="324">
                  <c:v>0.2432745959</c:v>
                </c:pt>
                <c:pt idx="325">
                  <c:v>0.24267531959999999</c:v>
                </c:pt>
                <c:pt idx="326">
                  <c:v>0.24910204130000002</c:v>
                </c:pt>
                <c:pt idx="327">
                  <c:v>0.2425263778</c:v>
                </c:pt>
                <c:pt idx="328">
                  <c:v>0.24525684749999999</c:v>
                </c:pt>
                <c:pt idx="329">
                  <c:v>0.23876540240000002</c:v>
                </c:pt>
                <c:pt idx="330">
                  <c:v>0.2500900479</c:v>
                </c:pt>
                <c:pt idx="331">
                  <c:v>0.24528180110000003</c:v>
                </c:pt>
                <c:pt idx="332">
                  <c:v>0.2513186228</c:v>
                </c:pt>
                <c:pt idx="333">
                  <c:v>0.22857614570000001</c:v>
                </c:pt>
                <c:pt idx="334">
                  <c:v>0.22686994330000002</c:v>
                </c:pt>
                <c:pt idx="335">
                  <c:v>0.26428357759999999</c:v>
                </c:pt>
                <c:pt idx="336">
                  <c:v>0.25119034570000004</c:v>
                </c:pt>
                <c:pt idx="337">
                  <c:v>0.29426454820000003</c:v>
                </c:pt>
                <c:pt idx="338">
                  <c:v>0.28954480869999999</c:v>
                </c:pt>
                <c:pt idx="339">
                  <c:v>0.3024216461</c:v>
                </c:pt>
                <c:pt idx="340">
                  <c:v>0.29246671930000001</c:v>
                </c:pt>
                <c:pt idx="341">
                  <c:v>0.31994414199999999</c:v>
                </c:pt>
                <c:pt idx="342">
                  <c:v>0.2959582738</c:v>
                </c:pt>
                <c:pt idx="343">
                  <c:v>0.30217795860000002</c:v>
                </c:pt>
                <c:pt idx="344">
                  <c:v>0.2908197817</c:v>
                </c:pt>
                <c:pt idx="345">
                  <c:v>0.31087584779999999</c:v>
                </c:pt>
                <c:pt idx="346">
                  <c:v>0.30826819659999999</c:v>
                </c:pt>
                <c:pt idx="347">
                  <c:v>0.30838789590000004</c:v>
                </c:pt>
                <c:pt idx="348">
                  <c:v>0.31918968549999999</c:v>
                </c:pt>
                <c:pt idx="349">
                  <c:v>0.32198565840000004</c:v>
                </c:pt>
                <c:pt idx="350">
                  <c:v>0.32970138950000005</c:v>
                </c:pt>
                <c:pt idx="351">
                  <c:v>0.33110931840000002</c:v>
                </c:pt>
                <c:pt idx="352">
                  <c:v>0.32561952640000003</c:v>
                </c:pt>
                <c:pt idx="353">
                  <c:v>0.33074008310000003</c:v>
                </c:pt>
                <c:pt idx="354">
                  <c:v>0.32609442460000004</c:v>
                </c:pt>
                <c:pt idx="355">
                  <c:v>0.3267857173</c:v>
                </c:pt>
                <c:pt idx="356">
                  <c:v>0.31687562900000005</c:v>
                </c:pt>
                <c:pt idx="357">
                  <c:v>0.33099858680000005</c:v>
                </c:pt>
                <c:pt idx="358">
                  <c:v>0.3169165685</c:v>
                </c:pt>
                <c:pt idx="359">
                  <c:v>0.33683850900000001</c:v>
                </c:pt>
                <c:pt idx="360">
                  <c:v>0.31808080990000004</c:v>
                </c:pt>
                <c:pt idx="361">
                  <c:v>0.33818249430000002</c:v>
                </c:pt>
                <c:pt idx="362">
                  <c:v>0.32627767760000004</c:v>
                </c:pt>
                <c:pt idx="363">
                  <c:v>0.33122745810000004</c:v>
                </c:pt>
                <c:pt idx="364">
                  <c:v>0.33770876580000003</c:v>
                </c:pt>
                <c:pt idx="365">
                  <c:v>0.32313625330000001</c:v>
                </c:pt>
                <c:pt idx="366">
                  <c:v>0.34234935560000002</c:v>
                </c:pt>
                <c:pt idx="367">
                  <c:v>0.34043611630000004</c:v>
                </c:pt>
                <c:pt idx="368">
                  <c:v>0.35814069549999999</c:v>
                </c:pt>
                <c:pt idx="369">
                  <c:v>0.331450091</c:v>
                </c:pt>
                <c:pt idx="370">
                  <c:v>0.33818093470000005</c:v>
                </c:pt>
                <c:pt idx="371">
                  <c:v>0.33787096420000007</c:v>
                </c:pt>
                <c:pt idx="372">
                  <c:v>0.33502859320000006</c:v>
                </c:pt>
                <c:pt idx="373">
                  <c:v>0.33619439420000002</c:v>
                </c:pt>
                <c:pt idx="374">
                  <c:v>0.3612404005</c:v>
                </c:pt>
                <c:pt idx="375">
                  <c:v>0.36192038610000005</c:v>
                </c:pt>
                <c:pt idx="376">
                  <c:v>0.35520123940000004</c:v>
                </c:pt>
                <c:pt idx="377">
                  <c:v>0.38561382929999999</c:v>
                </c:pt>
                <c:pt idx="378">
                  <c:v>0.37229640490000004</c:v>
                </c:pt>
                <c:pt idx="379">
                  <c:v>0.40657407350000002</c:v>
                </c:pt>
                <c:pt idx="380">
                  <c:v>0.40163949910000002</c:v>
                </c:pt>
                <c:pt idx="381">
                  <c:v>0.42287462280000004</c:v>
                </c:pt>
                <c:pt idx="382">
                  <c:v>0.39169587940000006</c:v>
                </c:pt>
                <c:pt idx="383">
                  <c:v>0.42638333290000008</c:v>
                </c:pt>
                <c:pt idx="384">
                  <c:v>0.41037286920000005</c:v>
                </c:pt>
                <c:pt idx="385">
                  <c:v>0.43963447430000002</c:v>
                </c:pt>
                <c:pt idx="386">
                  <c:v>0.42979456799999999</c:v>
                </c:pt>
                <c:pt idx="387">
                  <c:v>0.43262641170000005</c:v>
                </c:pt>
                <c:pt idx="388">
                  <c:v>0.42150373440000005</c:v>
                </c:pt>
                <c:pt idx="389">
                  <c:v>0.4422432952</c:v>
                </c:pt>
                <c:pt idx="390">
                  <c:v>0.40396603240000001</c:v>
                </c:pt>
                <c:pt idx="391">
                  <c:v>0.44568182330000006</c:v>
                </c:pt>
                <c:pt idx="392">
                  <c:v>0.41637382010000001</c:v>
                </c:pt>
                <c:pt idx="393">
                  <c:v>0.45580011819999999</c:v>
                </c:pt>
                <c:pt idx="394">
                  <c:v>0.43289154370000005</c:v>
                </c:pt>
                <c:pt idx="395">
                  <c:v>0.4348188194</c:v>
                </c:pt>
                <c:pt idx="396">
                  <c:v>0.42476017919999998</c:v>
                </c:pt>
                <c:pt idx="397">
                  <c:v>0.42271320420000003</c:v>
                </c:pt>
                <c:pt idx="398">
                  <c:v>0.42252995120000003</c:v>
                </c:pt>
                <c:pt idx="399">
                  <c:v>0.44206667050000009</c:v>
                </c:pt>
                <c:pt idx="400">
                  <c:v>0.43570350250000001</c:v>
                </c:pt>
                <c:pt idx="401">
                  <c:v>0.44528451520000001</c:v>
                </c:pt>
                <c:pt idx="402">
                  <c:v>0.4103097054</c:v>
                </c:pt>
                <c:pt idx="403">
                  <c:v>0.43947344560000001</c:v>
                </c:pt>
                <c:pt idx="404">
                  <c:v>0.40582507560000008</c:v>
                </c:pt>
                <c:pt idx="405">
                  <c:v>0.43623493620000003</c:v>
                </c:pt>
                <c:pt idx="406">
                  <c:v>0.41203345330000002</c:v>
                </c:pt>
                <c:pt idx="407">
                  <c:v>0.43514945460000004</c:v>
                </c:pt>
                <c:pt idx="408">
                  <c:v>0.42531890589999999</c:v>
                </c:pt>
                <c:pt idx="409">
                  <c:v>0.43994600439999998</c:v>
                </c:pt>
                <c:pt idx="410">
                  <c:v>0.41515577250000002</c:v>
                </c:pt>
                <c:pt idx="411">
                  <c:v>-999</c:v>
                </c:pt>
                <c:pt idx="412">
                  <c:v>0.4249192584</c:v>
                </c:pt>
                <c:pt idx="413">
                  <c:v>0.4120989565</c:v>
                </c:pt>
                <c:pt idx="414">
                  <c:v>0.42958753109999998</c:v>
                </c:pt>
                <c:pt idx="415">
                  <c:v>0.42482334300000002</c:v>
                </c:pt>
                <c:pt idx="416">
                  <c:v>0.42829306309999998</c:v>
                </c:pt>
                <c:pt idx="417">
                  <c:v>0.41605098290000009</c:v>
                </c:pt>
                <c:pt idx="418">
                  <c:v>0.43061218830000003</c:v>
                </c:pt>
                <c:pt idx="419">
                  <c:v>0.41247170090000002</c:v>
                </c:pt>
                <c:pt idx="420">
                  <c:v>0.43001174230000005</c:v>
                </c:pt>
                <c:pt idx="421">
                  <c:v>0.42239231649999998</c:v>
                </c:pt>
                <c:pt idx="422">
                  <c:v>0.43505158970000007</c:v>
                </c:pt>
                <c:pt idx="423">
                  <c:v>0.42371173810000001</c:v>
                </c:pt>
                <c:pt idx="424">
                  <c:v>0.42149437680000001</c:v>
                </c:pt>
                <c:pt idx="425">
                  <c:v>0.43351850290000005</c:v>
                </c:pt>
                <c:pt idx="426">
                  <c:v>0.40665322319999997</c:v>
                </c:pt>
                <c:pt idx="427">
                  <c:v>0.41702885210000007</c:v>
                </c:pt>
                <c:pt idx="428">
                  <c:v>0.42301069790000001</c:v>
                </c:pt>
                <c:pt idx="429">
                  <c:v>0.4102867013</c:v>
                </c:pt>
                <c:pt idx="430">
                  <c:v>0.41442042109999999</c:v>
                </c:pt>
                <c:pt idx="431">
                  <c:v>0.43825149899999999</c:v>
                </c:pt>
                <c:pt idx="432">
                  <c:v>0.40574436630000005</c:v>
                </c:pt>
                <c:pt idx="433">
                  <c:v>0.41745189360000007</c:v>
                </c:pt>
                <c:pt idx="434">
                  <c:v>0.41203618260000008</c:v>
                </c:pt>
                <c:pt idx="435">
                  <c:v>0.41292047580000002</c:v>
                </c:pt>
                <c:pt idx="436">
                  <c:v>0.41335287490000006</c:v>
                </c:pt>
                <c:pt idx="437">
                  <c:v>0.40873333970000003</c:v>
                </c:pt>
                <c:pt idx="438">
                  <c:v>0.4105467646</c:v>
                </c:pt>
                <c:pt idx="439">
                  <c:v>0.41245649480000002</c:v>
                </c:pt>
                <c:pt idx="440">
                  <c:v>0.41241672500000004</c:v>
                </c:pt>
                <c:pt idx="441">
                  <c:v>0.40660136650000001</c:v>
                </c:pt>
                <c:pt idx="442">
                  <c:v>0.41282806950000001</c:v>
                </c:pt>
                <c:pt idx="443">
                  <c:v>0.40702128879999999</c:v>
                </c:pt>
                <c:pt idx="444">
                  <c:v>0.40217795100000003</c:v>
                </c:pt>
                <c:pt idx="445">
                  <c:v>0.40398045870000004</c:v>
                </c:pt>
                <c:pt idx="446">
                  <c:v>0.40651090969999998</c:v>
                </c:pt>
                <c:pt idx="447">
                  <c:v>0.40856451300000007</c:v>
                </c:pt>
                <c:pt idx="448">
                  <c:v>0.39961708780000005</c:v>
                </c:pt>
                <c:pt idx="449">
                  <c:v>0.3961945456</c:v>
                </c:pt>
                <c:pt idx="450">
                  <c:v>0.40118448580000005</c:v>
                </c:pt>
                <c:pt idx="451">
                  <c:v>0.40240214350000003</c:v>
                </c:pt>
                <c:pt idx="452">
                  <c:v>0.39911840570000007</c:v>
                </c:pt>
                <c:pt idx="453">
                  <c:v>0.3995207825</c:v>
                </c:pt>
                <c:pt idx="454">
                  <c:v>0.40646412170000007</c:v>
                </c:pt>
                <c:pt idx="455">
                  <c:v>0.39933635980000004</c:v>
                </c:pt>
                <c:pt idx="456">
                  <c:v>0.397058564</c:v>
                </c:pt>
                <c:pt idx="457">
                  <c:v>0.40492518639999997</c:v>
                </c:pt>
                <c:pt idx="458">
                  <c:v>0.39660511030000001</c:v>
                </c:pt>
                <c:pt idx="459">
                  <c:v>0.45972641120000002</c:v>
                </c:pt>
                <c:pt idx="460">
                  <c:v>0.37041552729999999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8-4446-A952-2A264AA8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00719"/>
        <c:axId val="1"/>
      </c:scatterChart>
      <c:valAx>
        <c:axId val="168180071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007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6.7740999999999996E-2</c:v>
                </c:pt>
                <c:pt idx="1">
                  <c:v>6.7000000000000002E-3</c:v>
                </c:pt>
                <c:pt idx="2">
                  <c:v>2.2003999999999999E-2</c:v>
                </c:pt>
                <c:pt idx="3">
                  <c:v>1.7267999999999999E-2</c:v>
                </c:pt>
                <c:pt idx="4">
                  <c:v>2.5704999999999999E-2</c:v>
                </c:pt>
                <c:pt idx="5">
                  <c:v>9.0109999999999999E-3</c:v>
                </c:pt>
                <c:pt idx="6">
                  <c:v>1.2681E-2</c:v>
                </c:pt>
                <c:pt idx="7">
                  <c:v>1.1514999999999999E-2</c:v>
                </c:pt>
                <c:pt idx="8">
                  <c:v>3.4349999999999999E-2</c:v>
                </c:pt>
                <c:pt idx="9">
                  <c:v>5.7644000000000001E-2</c:v>
                </c:pt>
                <c:pt idx="10">
                  <c:v>1.0640999999999999E-2</c:v>
                </c:pt>
                <c:pt idx="11">
                  <c:v>2.9985000000000001E-2</c:v>
                </c:pt>
                <c:pt idx="12">
                  <c:v>4.5936999999999999E-2</c:v>
                </c:pt>
                <c:pt idx="13">
                  <c:v>1.9733000000000001E-2</c:v>
                </c:pt>
                <c:pt idx="14">
                  <c:v>1.0028E-2</c:v>
                </c:pt>
                <c:pt idx="15">
                  <c:v>3.4520000000000002E-3</c:v>
                </c:pt>
                <c:pt idx="16">
                  <c:v>1.9498999999999999E-2</c:v>
                </c:pt>
                <c:pt idx="17">
                  <c:v>2.8700000000000002E-3</c:v>
                </c:pt>
                <c:pt idx="18">
                  <c:v>6.8120000000000003E-3</c:v>
                </c:pt>
                <c:pt idx="19">
                  <c:v>0.11458699999999999</c:v>
                </c:pt>
                <c:pt idx="20">
                  <c:v>2.9260000000000002E-3</c:v>
                </c:pt>
                <c:pt idx="21">
                  <c:v>2.6766999999999999E-2</c:v>
                </c:pt>
                <c:pt idx="22">
                  <c:v>1.0494E-2</c:v>
                </c:pt>
                <c:pt idx="23">
                  <c:v>0.77238799999999996</c:v>
                </c:pt>
                <c:pt idx="24">
                  <c:v>0.98019100000000003</c:v>
                </c:pt>
                <c:pt idx="25">
                  <c:v>0.98609800000000003</c:v>
                </c:pt>
                <c:pt idx="26">
                  <c:v>0.98411400000000004</c:v>
                </c:pt>
                <c:pt idx="27">
                  <c:v>0.98895500000000003</c:v>
                </c:pt>
                <c:pt idx="28">
                  <c:v>0.98122299999999996</c:v>
                </c:pt>
                <c:pt idx="29">
                  <c:v>0.97270199999999996</c:v>
                </c:pt>
                <c:pt idx="30">
                  <c:v>0.97618700000000003</c:v>
                </c:pt>
                <c:pt idx="31">
                  <c:v>0.98745700000000003</c:v>
                </c:pt>
                <c:pt idx="32">
                  <c:v>0.98798399999999997</c:v>
                </c:pt>
                <c:pt idx="33">
                  <c:v>0.97727900000000001</c:v>
                </c:pt>
                <c:pt idx="34">
                  <c:v>0.98348100000000005</c:v>
                </c:pt>
                <c:pt idx="35">
                  <c:v>0.98379399999999995</c:v>
                </c:pt>
                <c:pt idx="36">
                  <c:v>0.97981200000000002</c:v>
                </c:pt>
                <c:pt idx="37">
                  <c:v>0.98658299999999999</c:v>
                </c:pt>
                <c:pt idx="38">
                  <c:v>0.98738599999999999</c:v>
                </c:pt>
                <c:pt idx="39">
                  <c:v>0.98230700000000004</c:v>
                </c:pt>
                <c:pt idx="40">
                  <c:v>0.98292900000000005</c:v>
                </c:pt>
                <c:pt idx="41">
                  <c:v>0.98762399999999995</c:v>
                </c:pt>
                <c:pt idx="42">
                  <c:v>0.98787800000000003</c:v>
                </c:pt>
                <c:pt idx="43">
                  <c:v>0.98255999999999999</c:v>
                </c:pt>
                <c:pt idx="44">
                  <c:v>0.98261399999999999</c:v>
                </c:pt>
                <c:pt idx="45">
                  <c:v>0.97183399999999998</c:v>
                </c:pt>
                <c:pt idx="46">
                  <c:v>0.98316000000000003</c:v>
                </c:pt>
                <c:pt idx="47">
                  <c:v>0.98261200000000004</c:v>
                </c:pt>
                <c:pt idx="48">
                  <c:v>0.983429</c:v>
                </c:pt>
                <c:pt idx="49">
                  <c:v>0.98249699999999995</c:v>
                </c:pt>
                <c:pt idx="50">
                  <c:v>0.98185500000000003</c:v>
                </c:pt>
                <c:pt idx="51">
                  <c:v>0.98719299999999999</c:v>
                </c:pt>
                <c:pt idx="52">
                  <c:v>0.98533800000000005</c:v>
                </c:pt>
                <c:pt idx="53">
                  <c:v>0.97954300000000005</c:v>
                </c:pt>
                <c:pt idx="54">
                  <c:v>0.98444900000000002</c:v>
                </c:pt>
                <c:pt idx="55">
                  <c:v>0.99013899999999999</c:v>
                </c:pt>
                <c:pt idx="56">
                  <c:v>0.98324400000000001</c:v>
                </c:pt>
                <c:pt idx="57">
                  <c:v>0.98241699999999998</c:v>
                </c:pt>
                <c:pt idx="58">
                  <c:v>0.98004800000000003</c:v>
                </c:pt>
                <c:pt idx="59">
                  <c:v>0.98893699999999995</c:v>
                </c:pt>
                <c:pt idx="60">
                  <c:v>0.98254200000000003</c:v>
                </c:pt>
                <c:pt idx="61">
                  <c:v>0.98508300000000004</c:v>
                </c:pt>
                <c:pt idx="62">
                  <c:v>0.98746800000000001</c:v>
                </c:pt>
                <c:pt idx="63">
                  <c:v>0.98091399999999995</c:v>
                </c:pt>
                <c:pt idx="64">
                  <c:v>0.98269799999999996</c:v>
                </c:pt>
                <c:pt idx="65">
                  <c:v>0.98408200000000001</c:v>
                </c:pt>
                <c:pt idx="66">
                  <c:v>0.98208499999999999</c:v>
                </c:pt>
                <c:pt idx="67">
                  <c:v>0.97356200000000004</c:v>
                </c:pt>
                <c:pt idx="68">
                  <c:v>0.98135600000000001</c:v>
                </c:pt>
                <c:pt idx="69">
                  <c:v>0.98921099999999995</c:v>
                </c:pt>
                <c:pt idx="70">
                  <c:v>0.98426499999999995</c:v>
                </c:pt>
                <c:pt idx="71">
                  <c:v>0.98616400000000004</c:v>
                </c:pt>
                <c:pt idx="72">
                  <c:v>0.987537</c:v>
                </c:pt>
                <c:pt idx="73">
                  <c:v>0.98835700000000004</c:v>
                </c:pt>
                <c:pt idx="74">
                  <c:v>0.98804999999999998</c:v>
                </c:pt>
                <c:pt idx="75">
                  <c:v>0.98170400000000002</c:v>
                </c:pt>
                <c:pt idx="76">
                  <c:v>0.98453800000000002</c:v>
                </c:pt>
                <c:pt idx="77">
                  <c:v>0.98561500000000002</c:v>
                </c:pt>
                <c:pt idx="78">
                  <c:v>0.98065800000000003</c:v>
                </c:pt>
                <c:pt idx="79">
                  <c:v>0.98127600000000004</c:v>
                </c:pt>
                <c:pt idx="80">
                  <c:v>0.98222500000000001</c:v>
                </c:pt>
                <c:pt idx="81">
                  <c:v>0.98847099999999999</c:v>
                </c:pt>
                <c:pt idx="82">
                  <c:v>0.98727799999999999</c:v>
                </c:pt>
                <c:pt idx="83">
                  <c:v>0.98281499999999999</c:v>
                </c:pt>
                <c:pt idx="84">
                  <c:v>0.98752200000000001</c:v>
                </c:pt>
                <c:pt idx="85">
                  <c:v>0.987626</c:v>
                </c:pt>
                <c:pt idx="86">
                  <c:v>0.98544500000000002</c:v>
                </c:pt>
                <c:pt idx="87">
                  <c:v>0.987236</c:v>
                </c:pt>
                <c:pt idx="88">
                  <c:v>0.97534900000000002</c:v>
                </c:pt>
                <c:pt idx="89">
                  <c:v>0.98753000000000002</c:v>
                </c:pt>
                <c:pt idx="90">
                  <c:v>0.98155199999999998</c:v>
                </c:pt>
                <c:pt idx="91">
                  <c:v>0.98291700000000004</c:v>
                </c:pt>
                <c:pt idx="92">
                  <c:v>0.98212500000000003</c:v>
                </c:pt>
                <c:pt idx="93">
                  <c:v>0.98382599999999998</c:v>
                </c:pt>
                <c:pt idx="94">
                  <c:v>0.98949600000000004</c:v>
                </c:pt>
                <c:pt idx="95">
                  <c:v>0.97929699999999997</c:v>
                </c:pt>
                <c:pt idx="96">
                  <c:v>0.98339500000000002</c:v>
                </c:pt>
                <c:pt idx="97">
                  <c:v>0.98212100000000002</c:v>
                </c:pt>
                <c:pt idx="98">
                  <c:v>0.97409299999999999</c:v>
                </c:pt>
                <c:pt idx="99">
                  <c:v>0.983761</c:v>
                </c:pt>
                <c:pt idx="100">
                  <c:v>0.98053100000000004</c:v>
                </c:pt>
                <c:pt idx="101">
                  <c:v>0.98490900000000003</c:v>
                </c:pt>
                <c:pt idx="102">
                  <c:v>0.97843500000000005</c:v>
                </c:pt>
                <c:pt idx="103">
                  <c:v>0.97785200000000005</c:v>
                </c:pt>
                <c:pt idx="104">
                  <c:v>0.98124800000000001</c:v>
                </c:pt>
                <c:pt idx="105">
                  <c:v>0.98027299999999995</c:v>
                </c:pt>
                <c:pt idx="106">
                  <c:v>0.98135399999999995</c:v>
                </c:pt>
                <c:pt idx="107">
                  <c:v>0.97923899999999997</c:v>
                </c:pt>
                <c:pt idx="108">
                  <c:v>0.98149200000000003</c:v>
                </c:pt>
                <c:pt idx="109">
                  <c:v>0.98496799999999995</c:v>
                </c:pt>
                <c:pt idx="110">
                  <c:v>0.98836599999999997</c:v>
                </c:pt>
                <c:pt idx="111">
                  <c:v>0.97770500000000005</c:v>
                </c:pt>
                <c:pt idx="112">
                  <c:v>0.974912</c:v>
                </c:pt>
                <c:pt idx="113">
                  <c:v>0.98763199999999995</c:v>
                </c:pt>
                <c:pt idx="114">
                  <c:v>0.98801300000000003</c:v>
                </c:pt>
                <c:pt idx="115">
                  <c:v>0.98504599999999998</c:v>
                </c:pt>
                <c:pt idx="116">
                  <c:v>0.98196899999999998</c:v>
                </c:pt>
                <c:pt idx="117">
                  <c:v>0.98531199999999997</c:v>
                </c:pt>
                <c:pt idx="118">
                  <c:v>0.98116000000000003</c:v>
                </c:pt>
                <c:pt idx="119">
                  <c:v>0.983344</c:v>
                </c:pt>
                <c:pt idx="120">
                  <c:v>0.98040700000000003</c:v>
                </c:pt>
                <c:pt idx="121">
                  <c:v>0.98574499999999998</c:v>
                </c:pt>
                <c:pt idx="122">
                  <c:v>0.98060199999999997</c:v>
                </c:pt>
                <c:pt idx="123">
                  <c:v>0.98569399999999996</c:v>
                </c:pt>
                <c:pt idx="124">
                  <c:v>0.97965800000000003</c:v>
                </c:pt>
                <c:pt idx="125">
                  <c:v>0.98328400000000005</c:v>
                </c:pt>
                <c:pt idx="126">
                  <c:v>0.98307299999999997</c:v>
                </c:pt>
                <c:pt idx="127">
                  <c:v>0.98794499999999996</c:v>
                </c:pt>
                <c:pt idx="128">
                  <c:v>0.97931699999999999</c:v>
                </c:pt>
                <c:pt idx="129">
                  <c:v>0.98353999999999997</c:v>
                </c:pt>
                <c:pt idx="130">
                  <c:v>0.98490699999999998</c:v>
                </c:pt>
                <c:pt idx="131">
                  <c:v>0.98053599999999996</c:v>
                </c:pt>
                <c:pt idx="132">
                  <c:v>0.98083399999999998</c:v>
                </c:pt>
                <c:pt idx="133">
                  <c:v>0.973719</c:v>
                </c:pt>
                <c:pt idx="134">
                  <c:v>0.99076500000000001</c:v>
                </c:pt>
                <c:pt idx="135">
                  <c:v>0.97785299999999997</c:v>
                </c:pt>
                <c:pt idx="136">
                  <c:v>0.98099999999999998</c:v>
                </c:pt>
                <c:pt idx="137">
                  <c:v>0.97704899999999995</c:v>
                </c:pt>
                <c:pt idx="138">
                  <c:v>0.97964300000000004</c:v>
                </c:pt>
                <c:pt idx="139">
                  <c:v>0.98247200000000001</c:v>
                </c:pt>
                <c:pt idx="140">
                  <c:v>0.97231800000000002</c:v>
                </c:pt>
                <c:pt idx="141">
                  <c:v>0.98597900000000005</c:v>
                </c:pt>
                <c:pt idx="142">
                  <c:v>0.98141800000000001</c:v>
                </c:pt>
                <c:pt idx="143">
                  <c:v>0.97999099999999995</c:v>
                </c:pt>
                <c:pt idx="144">
                  <c:v>0.97726100000000005</c:v>
                </c:pt>
                <c:pt idx="145">
                  <c:v>0.98279300000000003</c:v>
                </c:pt>
                <c:pt idx="146">
                  <c:v>0.97565500000000005</c:v>
                </c:pt>
                <c:pt idx="147">
                  <c:v>0.97912900000000003</c:v>
                </c:pt>
                <c:pt idx="148">
                  <c:v>0.98166200000000003</c:v>
                </c:pt>
                <c:pt idx="149">
                  <c:v>0.97722699999999996</c:v>
                </c:pt>
                <c:pt idx="150">
                  <c:v>0.97213799999999995</c:v>
                </c:pt>
                <c:pt idx="151">
                  <c:v>0.97638199999999997</c:v>
                </c:pt>
                <c:pt idx="152">
                  <c:v>0.97377599999999997</c:v>
                </c:pt>
                <c:pt idx="153">
                  <c:v>0.97451299999999996</c:v>
                </c:pt>
                <c:pt idx="154">
                  <c:v>0.97752099999999997</c:v>
                </c:pt>
                <c:pt idx="155">
                  <c:v>0.98324299999999998</c:v>
                </c:pt>
                <c:pt idx="156">
                  <c:v>0.97609000000000001</c:v>
                </c:pt>
                <c:pt idx="157">
                  <c:v>0.97550599999999998</c:v>
                </c:pt>
                <c:pt idx="158">
                  <c:v>0.96784000000000003</c:v>
                </c:pt>
                <c:pt idx="159">
                  <c:v>0.97548800000000002</c:v>
                </c:pt>
                <c:pt idx="160">
                  <c:v>0.97940700000000003</c:v>
                </c:pt>
                <c:pt idx="161">
                  <c:v>0.97060100000000005</c:v>
                </c:pt>
                <c:pt idx="162">
                  <c:v>0.97747799999999996</c:v>
                </c:pt>
                <c:pt idx="163">
                  <c:v>0.97980599999999995</c:v>
                </c:pt>
                <c:pt idx="164">
                  <c:v>0.98121000000000003</c:v>
                </c:pt>
                <c:pt idx="165">
                  <c:v>0.98132200000000003</c:v>
                </c:pt>
                <c:pt idx="166">
                  <c:v>0.96014500000000003</c:v>
                </c:pt>
                <c:pt idx="167">
                  <c:v>0.980993</c:v>
                </c:pt>
                <c:pt idx="168">
                  <c:v>0.96862400000000004</c:v>
                </c:pt>
                <c:pt idx="169">
                  <c:v>0.97139699999999995</c:v>
                </c:pt>
                <c:pt idx="170">
                  <c:v>0.97500799999999999</c:v>
                </c:pt>
                <c:pt idx="171">
                  <c:v>0.97681499999999999</c:v>
                </c:pt>
                <c:pt idx="172">
                  <c:v>0.98290500000000003</c:v>
                </c:pt>
                <c:pt idx="173">
                  <c:v>0.977796</c:v>
                </c:pt>
                <c:pt idx="174">
                  <c:v>0.97463200000000005</c:v>
                </c:pt>
                <c:pt idx="175">
                  <c:v>0.980379</c:v>
                </c:pt>
                <c:pt idx="176">
                  <c:v>0.97838599999999998</c:v>
                </c:pt>
                <c:pt idx="177">
                  <c:v>0.976468</c:v>
                </c:pt>
                <c:pt idx="178">
                  <c:v>0.97778600000000004</c:v>
                </c:pt>
                <c:pt idx="179">
                  <c:v>0.97472199999999998</c:v>
                </c:pt>
                <c:pt idx="180">
                  <c:v>0.97187299999999999</c:v>
                </c:pt>
                <c:pt idx="181">
                  <c:v>0.97840099999999997</c:v>
                </c:pt>
                <c:pt idx="182">
                  <c:v>0.965364</c:v>
                </c:pt>
                <c:pt idx="183">
                  <c:v>0.97372999999999998</c:v>
                </c:pt>
                <c:pt idx="184">
                  <c:v>0.97008399999999995</c:v>
                </c:pt>
                <c:pt idx="185">
                  <c:v>0.973217</c:v>
                </c:pt>
                <c:pt idx="186">
                  <c:v>0.96537700000000004</c:v>
                </c:pt>
                <c:pt idx="187">
                  <c:v>0.96725700000000003</c:v>
                </c:pt>
                <c:pt idx="188">
                  <c:v>0.96358500000000002</c:v>
                </c:pt>
                <c:pt idx="189">
                  <c:v>0.96194100000000005</c:v>
                </c:pt>
                <c:pt idx="190">
                  <c:v>0.95974599999999999</c:v>
                </c:pt>
                <c:pt idx="191">
                  <c:v>0.95683300000000004</c:v>
                </c:pt>
                <c:pt idx="192">
                  <c:v>0.95712699999999995</c:v>
                </c:pt>
                <c:pt idx="193">
                  <c:v>0.97056900000000002</c:v>
                </c:pt>
                <c:pt idx="194">
                  <c:v>0.96465199999999995</c:v>
                </c:pt>
                <c:pt idx="195">
                  <c:v>0.96681499999999998</c:v>
                </c:pt>
                <c:pt idx="196">
                  <c:v>0.96679800000000005</c:v>
                </c:pt>
                <c:pt idx="197">
                  <c:v>0.95210099999999998</c:v>
                </c:pt>
                <c:pt idx="198">
                  <c:v>0.96348500000000004</c:v>
                </c:pt>
                <c:pt idx="199">
                  <c:v>0.96137799999999995</c:v>
                </c:pt>
                <c:pt idx="200">
                  <c:v>0.93474400000000002</c:v>
                </c:pt>
                <c:pt idx="201">
                  <c:v>0.96410399999999996</c:v>
                </c:pt>
                <c:pt idx="202">
                  <c:v>0.96493499999999999</c:v>
                </c:pt>
                <c:pt idx="203">
                  <c:v>0.95857999999999999</c:v>
                </c:pt>
                <c:pt idx="204">
                  <c:v>0.962642</c:v>
                </c:pt>
                <c:pt idx="205">
                  <c:v>0.95257999999999998</c:v>
                </c:pt>
                <c:pt idx="206">
                  <c:v>0.97311599999999998</c:v>
                </c:pt>
                <c:pt idx="207">
                  <c:v>0.93449400000000005</c:v>
                </c:pt>
                <c:pt idx="208">
                  <c:v>0.926006</c:v>
                </c:pt>
                <c:pt idx="209">
                  <c:v>0.90886100000000003</c:v>
                </c:pt>
                <c:pt idx="210">
                  <c:v>0.94331900000000002</c:v>
                </c:pt>
                <c:pt idx="211">
                  <c:v>0.92624399999999996</c:v>
                </c:pt>
                <c:pt idx="212">
                  <c:v>0.94653299999999996</c:v>
                </c:pt>
                <c:pt idx="213">
                  <c:v>0.922211</c:v>
                </c:pt>
                <c:pt idx="214">
                  <c:v>0.92407399999999995</c:v>
                </c:pt>
                <c:pt idx="215">
                  <c:v>0.89467799999999997</c:v>
                </c:pt>
                <c:pt idx="216">
                  <c:v>0.89842100000000003</c:v>
                </c:pt>
                <c:pt idx="217">
                  <c:v>0.94077999999999995</c:v>
                </c:pt>
                <c:pt idx="218">
                  <c:v>0.89293400000000001</c:v>
                </c:pt>
                <c:pt idx="219">
                  <c:v>0.89394499999999999</c:v>
                </c:pt>
                <c:pt idx="220">
                  <c:v>0.93268499999999999</c:v>
                </c:pt>
                <c:pt idx="221">
                  <c:v>0.91983700000000002</c:v>
                </c:pt>
                <c:pt idx="222">
                  <c:v>0.89466299999999999</c:v>
                </c:pt>
                <c:pt idx="223">
                  <c:v>0.91166700000000001</c:v>
                </c:pt>
                <c:pt idx="224">
                  <c:v>0.92714200000000002</c:v>
                </c:pt>
                <c:pt idx="225">
                  <c:v>0.882969</c:v>
                </c:pt>
                <c:pt idx="226">
                  <c:v>0.84205099999999999</c:v>
                </c:pt>
                <c:pt idx="227">
                  <c:v>0.80968300000000004</c:v>
                </c:pt>
                <c:pt idx="228">
                  <c:v>0.80474599999999996</c:v>
                </c:pt>
                <c:pt idx="229">
                  <c:v>0.76116899999999998</c:v>
                </c:pt>
                <c:pt idx="230">
                  <c:v>0.79264100000000004</c:v>
                </c:pt>
                <c:pt idx="231">
                  <c:v>0.87318200000000001</c:v>
                </c:pt>
                <c:pt idx="232">
                  <c:v>0.58689000000000002</c:v>
                </c:pt>
                <c:pt idx="233">
                  <c:v>0.74645399999999995</c:v>
                </c:pt>
                <c:pt idx="234">
                  <c:v>0.71891899999999997</c:v>
                </c:pt>
                <c:pt idx="235">
                  <c:v>0.80000700000000002</c:v>
                </c:pt>
                <c:pt idx="236">
                  <c:v>0.708152</c:v>
                </c:pt>
                <c:pt idx="237">
                  <c:v>0.74736100000000005</c:v>
                </c:pt>
                <c:pt idx="238">
                  <c:v>0.69883300000000004</c:v>
                </c:pt>
                <c:pt idx="239">
                  <c:v>0.71480900000000003</c:v>
                </c:pt>
                <c:pt idx="240">
                  <c:v>0.73543800000000004</c:v>
                </c:pt>
                <c:pt idx="241">
                  <c:v>0.76222999999999996</c:v>
                </c:pt>
                <c:pt idx="242">
                  <c:v>0.720383</c:v>
                </c:pt>
                <c:pt idx="243">
                  <c:v>0.84355100000000005</c:v>
                </c:pt>
                <c:pt idx="244">
                  <c:v>0.73976900000000001</c:v>
                </c:pt>
                <c:pt idx="245">
                  <c:v>0.779837</c:v>
                </c:pt>
                <c:pt idx="246">
                  <c:v>0.82026299999999996</c:v>
                </c:pt>
                <c:pt idx="247">
                  <c:v>0.84378200000000003</c:v>
                </c:pt>
                <c:pt idx="248">
                  <c:v>0.90103100000000003</c:v>
                </c:pt>
                <c:pt idx="249">
                  <c:v>0.89423299999999994</c:v>
                </c:pt>
                <c:pt idx="250">
                  <c:v>0.83903799999999995</c:v>
                </c:pt>
                <c:pt idx="251">
                  <c:v>0.87560400000000005</c:v>
                </c:pt>
                <c:pt idx="252">
                  <c:v>0.92318599999999995</c:v>
                </c:pt>
                <c:pt idx="253">
                  <c:v>0.94763500000000001</c:v>
                </c:pt>
                <c:pt idx="254">
                  <c:v>0.93977599999999994</c:v>
                </c:pt>
                <c:pt idx="255">
                  <c:v>0.94242099999999995</c:v>
                </c:pt>
                <c:pt idx="256">
                  <c:v>0.94528800000000002</c:v>
                </c:pt>
                <c:pt idx="257">
                  <c:v>0.93961399999999995</c:v>
                </c:pt>
                <c:pt idx="258">
                  <c:v>0.94910499999999998</c:v>
                </c:pt>
                <c:pt idx="259">
                  <c:v>0.96895600000000004</c:v>
                </c:pt>
                <c:pt idx="260">
                  <c:v>0.95967499999999994</c:v>
                </c:pt>
                <c:pt idx="261">
                  <c:v>0.94960500000000003</c:v>
                </c:pt>
                <c:pt idx="262">
                  <c:v>0.96974199999999999</c:v>
                </c:pt>
                <c:pt idx="263">
                  <c:v>0.96536299999999997</c:v>
                </c:pt>
                <c:pt idx="264">
                  <c:v>0.95951500000000001</c:v>
                </c:pt>
                <c:pt idx="265">
                  <c:v>0.96616000000000002</c:v>
                </c:pt>
                <c:pt idx="266">
                  <c:v>0.96319399999999999</c:v>
                </c:pt>
                <c:pt idx="267">
                  <c:v>0.94917300000000004</c:v>
                </c:pt>
                <c:pt idx="268">
                  <c:v>0.96599199999999996</c:v>
                </c:pt>
                <c:pt idx="269">
                  <c:v>0.96112299999999995</c:v>
                </c:pt>
                <c:pt idx="270">
                  <c:v>0.96279199999999998</c:v>
                </c:pt>
                <c:pt idx="271">
                  <c:v>0.94738999999999995</c:v>
                </c:pt>
                <c:pt idx="272">
                  <c:v>0.96540599999999999</c:v>
                </c:pt>
                <c:pt idx="273">
                  <c:v>0.97517799999999999</c:v>
                </c:pt>
                <c:pt idx="274">
                  <c:v>0.96350100000000005</c:v>
                </c:pt>
                <c:pt idx="275">
                  <c:v>0.97320899999999999</c:v>
                </c:pt>
                <c:pt idx="276">
                  <c:v>0.96913199999999999</c:v>
                </c:pt>
                <c:pt idx="277">
                  <c:v>0.970947</c:v>
                </c:pt>
                <c:pt idx="278">
                  <c:v>0.981213</c:v>
                </c:pt>
                <c:pt idx="279">
                  <c:v>0.97414999999999996</c:v>
                </c:pt>
                <c:pt idx="280">
                  <c:v>0.97104199999999996</c:v>
                </c:pt>
                <c:pt idx="281">
                  <c:v>0.96768100000000001</c:v>
                </c:pt>
                <c:pt idx="282">
                  <c:v>0.97209599999999996</c:v>
                </c:pt>
                <c:pt idx="283">
                  <c:v>0.97327300000000005</c:v>
                </c:pt>
                <c:pt idx="284">
                  <c:v>0.95685799999999999</c:v>
                </c:pt>
                <c:pt idx="285">
                  <c:v>0.97403799999999996</c:v>
                </c:pt>
                <c:pt idx="286">
                  <c:v>0.97240899999999997</c:v>
                </c:pt>
                <c:pt idx="287">
                  <c:v>0.96223400000000003</c:v>
                </c:pt>
                <c:pt idx="288">
                  <c:v>0.97397699999999998</c:v>
                </c:pt>
                <c:pt idx="289">
                  <c:v>0.965561</c:v>
                </c:pt>
                <c:pt idx="290">
                  <c:v>0.95982999999999996</c:v>
                </c:pt>
                <c:pt idx="291">
                  <c:v>0.97928099999999996</c:v>
                </c:pt>
                <c:pt idx="292">
                  <c:v>0.96483399999999997</c:v>
                </c:pt>
                <c:pt idx="293">
                  <c:v>0.97961900000000002</c:v>
                </c:pt>
                <c:pt idx="294">
                  <c:v>0.97523099999999996</c:v>
                </c:pt>
                <c:pt idx="295">
                  <c:v>0.97575800000000001</c:v>
                </c:pt>
                <c:pt idx="296">
                  <c:v>0.97577000000000003</c:v>
                </c:pt>
                <c:pt idx="297">
                  <c:v>0.96870599999999996</c:v>
                </c:pt>
                <c:pt idx="298">
                  <c:v>0.97112500000000002</c:v>
                </c:pt>
                <c:pt idx="299">
                  <c:v>0.96504800000000002</c:v>
                </c:pt>
                <c:pt idx="300">
                  <c:v>0.96549099999999999</c:v>
                </c:pt>
                <c:pt idx="301">
                  <c:v>0.960615</c:v>
                </c:pt>
                <c:pt idx="302">
                  <c:v>0.96039699999999995</c:v>
                </c:pt>
                <c:pt idx="303">
                  <c:v>0.96660999999999997</c:v>
                </c:pt>
                <c:pt idx="304">
                  <c:v>0.96430199999999999</c:v>
                </c:pt>
                <c:pt idx="305">
                  <c:v>0.97677499999999995</c:v>
                </c:pt>
                <c:pt idx="306">
                  <c:v>0.95980900000000002</c:v>
                </c:pt>
                <c:pt idx="307">
                  <c:v>0.96433000000000002</c:v>
                </c:pt>
                <c:pt idx="308">
                  <c:v>0.96538500000000005</c:v>
                </c:pt>
                <c:pt idx="309">
                  <c:v>0.96182100000000004</c:v>
                </c:pt>
                <c:pt idx="310">
                  <c:v>0.96566200000000002</c:v>
                </c:pt>
                <c:pt idx="311">
                  <c:v>0.95717300000000005</c:v>
                </c:pt>
                <c:pt idx="312">
                  <c:v>0.97072800000000004</c:v>
                </c:pt>
                <c:pt idx="313">
                  <c:v>0.97172899999999995</c:v>
                </c:pt>
                <c:pt idx="314">
                  <c:v>0.96851600000000004</c:v>
                </c:pt>
                <c:pt idx="315">
                  <c:v>0.97380699999999998</c:v>
                </c:pt>
                <c:pt idx="316">
                  <c:v>0.96914900000000004</c:v>
                </c:pt>
                <c:pt idx="317">
                  <c:v>0.97168900000000002</c:v>
                </c:pt>
                <c:pt idx="318">
                  <c:v>0.96351399999999998</c:v>
                </c:pt>
                <c:pt idx="319">
                  <c:v>0.97500799999999999</c:v>
                </c:pt>
                <c:pt idx="320">
                  <c:v>0.963009</c:v>
                </c:pt>
                <c:pt idx="321">
                  <c:v>0.97089499999999995</c:v>
                </c:pt>
                <c:pt idx="322">
                  <c:v>0.97322699999999995</c:v>
                </c:pt>
                <c:pt idx="323">
                  <c:v>0.96984400000000004</c:v>
                </c:pt>
                <c:pt idx="324">
                  <c:v>0.98314500000000005</c:v>
                </c:pt>
                <c:pt idx="325">
                  <c:v>0.96898200000000001</c:v>
                </c:pt>
                <c:pt idx="326">
                  <c:v>0.96968600000000005</c:v>
                </c:pt>
                <c:pt idx="327">
                  <c:v>0.97303499999999998</c:v>
                </c:pt>
                <c:pt idx="328">
                  <c:v>0.97514100000000004</c:v>
                </c:pt>
                <c:pt idx="329">
                  <c:v>0.96705200000000002</c:v>
                </c:pt>
                <c:pt idx="330">
                  <c:v>0.97391300000000003</c:v>
                </c:pt>
                <c:pt idx="331">
                  <c:v>0.97737499999999999</c:v>
                </c:pt>
                <c:pt idx="332">
                  <c:v>0.96721000000000001</c:v>
                </c:pt>
                <c:pt idx="333">
                  <c:v>0.96307900000000002</c:v>
                </c:pt>
                <c:pt idx="334">
                  <c:v>0.97133999999999998</c:v>
                </c:pt>
                <c:pt idx="335">
                  <c:v>0.96659200000000001</c:v>
                </c:pt>
                <c:pt idx="336">
                  <c:v>0.97280299999999997</c:v>
                </c:pt>
                <c:pt idx="337">
                  <c:v>0.97699999999999998</c:v>
                </c:pt>
                <c:pt idx="338">
                  <c:v>0.97633300000000001</c:v>
                </c:pt>
                <c:pt idx="339">
                  <c:v>0.97557000000000005</c:v>
                </c:pt>
                <c:pt idx="340">
                  <c:v>0.98254900000000001</c:v>
                </c:pt>
                <c:pt idx="341">
                  <c:v>0.97227799999999998</c:v>
                </c:pt>
                <c:pt idx="342">
                  <c:v>0.96815300000000004</c:v>
                </c:pt>
                <c:pt idx="343">
                  <c:v>0.97585299999999997</c:v>
                </c:pt>
                <c:pt idx="344">
                  <c:v>0.97980999999999996</c:v>
                </c:pt>
                <c:pt idx="345">
                  <c:v>0.97467800000000004</c:v>
                </c:pt>
                <c:pt idx="346">
                  <c:v>0.97432300000000005</c:v>
                </c:pt>
                <c:pt idx="347">
                  <c:v>0.98343400000000003</c:v>
                </c:pt>
                <c:pt idx="348">
                  <c:v>0.97860199999999997</c:v>
                </c:pt>
                <c:pt idx="349">
                  <c:v>0.97863999999999995</c:v>
                </c:pt>
                <c:pt idx="350">
                  <c:v>0.97572999999999999</c:v>
                </c:pt>
                <c:pt idx="351">
                  <c:v>0.97722900000000001</c:v>
                </c:pt>
                <c:pt idx="352">
                  <c:v>0.97681799999999996</c:v>
                </c:pt>
                <c:pt idx="353">
                  <c:v>0.97020899999999999</c:v>
                </c:pt>
                <c:pt idx="354">
                  <c:v>0.98424599999999995</c:v>
                </c:pt>
                <c:pt idx="355">
                  <c:v>0.982406</c:v>
                </c:pt>
                <c:pt idx="356">
                  <c:v>0.98723000000000005</c:v>
                </c:pt>
                <c:pt idx="357">
                  <c:v>0.97402500000000003</c:v>
                </c:pt>
                <c:pt idx="358">
                  <c:v>0.97713799999999995</c:v>
                </c:pt>
                <c:pt idx="359">
                  <c:v>0.97275299999999998</c:v>
                </c:pt>
                <c:pt idx="360">
                  <c:v>0.98106000000000004</c:v>
                </c:pt>
                <c:pt idx="361">
                  <c:v>0.98155800000000004</c:v>
                </c:pt>
                <c:pt idx="362">
                  <c:v>0.97912999999999994</c:v>
                </c:pt>
                <c:pt idx="363">
                  <c:v>0.98076099999999999</c:v>
                </c:pt>
                <c:pt idx="364">
                  <c:v>0.97986300000000004</c:v>
                </c:pt>
                <c:pt idx="365">
                  <c:v>0.987765</c:v>
                </c:pt>
                <c:pt idx="366">
                  <c:v>0.98227500000000001</c:v>
                </c:pt>
                <c:pt idx="367">
                  <c:v>0.98399400000000004</c:v>
                </c:pt>
                <c:pt idx="368">
                  <c:v>0.98550800000000005</c:v>
                </c:pt>
                <c:pt idx="369">
                  <c:v>0.974858</c:v>
                </c:pt>
                <c:pt idx="370">
                  <c:v>0.98446</c:v>
                </c:pt>
                <c:pt idx="371">
                  <c:v>0.97576300000000005</c:v>
                </c:pt>
                <c:pt idx="372">
                  <c:v>0.98175599999999996</c:v>
                </c:pt>
                <c:pt idx="373">
                  <c:v>0.97319299999999997</c:v>
                </c:pt>
                <c:pt idx="374">
                  <c:v>0.98257899999999998</c:v>
                </c:pt>
                <c:pt idx="375">
                  <c:v>0.98473100000000002</c:v>
                </c:pt>
                <c:pt idx="376">
                  <c:v>0.98779799999999995</c:v>
                </c:pt>
                <c:pt idx="377">
                  <c:v>0.97826100000000005</c:v>
                </c:pt>
                <c:pt idx="378">
                  <c:v>0.98076700000000006</c:v>
                </c:pt>
                <c:pt idx="379">
                  <c:v>0.97284700000000002</c:v>
                </c:pt>
                <c:pt idx="380">
                  <c:v>0.97846100000000003</c:v>
                </c:pt>
                <c:pt idx="381">
                  <c:v>0.97956299999999996</c:v>
                </c:pt>
                <c:pt idx="382">
                  <c:v>0.98807199999999995</c:v>
                </c:pt>
                <c:pt idx="383">
                  <c:v>0.983684</c:v>
                </c:pt>
                <c:pt idx="384">
                  <c:v>0.98835799999999996</c:v>
                </c:pt>
                <c:pt idx="385">
                  <c:v>0.984819</c:v>
                </c:pt>
                <c:pt idx="386">
                  <c:v>0.98591499999999999</c:v>
                </c:pt>
                <c:pt idx="387">
                  <c:v>0.98461500000000002</c:v>
                </c:pt>
                <c:pt idx="388">
                  <c:v>0.98300699999999996</c:v>
                </c:pt>
                <c:pt idx="389">
                  <c:v>0.98515200000000003</c:v>
                </c:pt>
                <c:pt idx="390">
                  <c:v>0.97737799999999997</c:v>
                </c:pt>
                <c:pt idx="391">
                  <c:v>0.98266600000000004</c:v>
                </c:pt>
                <c:pt idx="392">
                  <c:v>0.98587000000000002</c:v>
                </c:pt>
                <c:pt idx="393">
                  <c:v>0.97953699999999999</c:v>
                </c:pt>
                <c:pt idx="394">
                  <c:v>0.98202699999999998</c:v>
                </c:pt>
                <c:pt idx="395">
                  <c:v>0.99113600000000002</c:v>
                </c:pt>
                <c:pt idx="396">
                  <c:v>0.98282599999999998</c:v>
                </c:pt>
                <c:pt idx="397">
                  <c:v>0.98495900000000003</c:v>
                </c:pt>
                <c:pt idx="398">
                  <c:v>0.97701300000000002</c:v>
                </c:pt>
                <c:pt idx="399">
                  <c:v>0.98641900000000005</c:v>
                </c:pt>
                <c:pt idx="400">
                  <c:v>0.98015200000000002</c:v>
                </c:pt>
                <c:pt idx="401">
                  <c:v>0.98439699999999997</c:v>
                </c:pt>
                <c:pt idx="402">
                  <c:v>0.98562899999999998</c:v>
                </c:pt>
                <c:pt idx="403">
                  <c:v>0.98106700000000002</c:v>
                </c:pt>
                <c:pt idx="404">
                  <c:v>0.98568299999999998</c:v>
                </c:pt>
                <c:pt idx="405">
                  <c:v>0.97738800000000003</c:v>
                </c:pt>
                <c:pt idx="406">
                  <c:v>0.98998799999999998</c:v>
                </c:pt>
                <c:pt idx="407">
                  <c:v>0.98189800000000005</c:v>
                </c:pt>
                <c:pt idx="408">
                  <c:v>0.98470100000000005</c:v>
                </c:pt>
                <c:pt idx="409">
                  <c:v>0.98226999999999998</c:v>
                </c:pt>
                <c:pt idx="410">
                  <c:v>0.98069099999999998</c:v>
                </c:pt>
                <c:pt idx="411">
                  <c:v>0.98153699999999999</c:v>
                </c:pt>
                <c:pt idx="412">
                  <c:v>0.98530499999999999</c:v>
                </c:pt>
                <c:pt idx="413">
                  <c:v>0.984178</c:v>
                </c:pt>
                <c:pt idx="414">
                  <c:v>0.98556999999999995</c:v>
                </c:pt>
                <c:pt idx="415">
                  <c:v>0.987066</c:v>
                </c:pt>
                <c:pt idx="416">
                  <c:v>0.98527699999999996</c:v>
                </c:pt>
                <c:pt idx="417">
                  <c:v>0.98590900000000004</c:v>
                </c:pt>
                <c:pt idx="418">
                  <c:v>0.98467199999999999</c:v>
                </c:pt>
                <c:pt idx="419">
                  <c:v>0.98774300000000004</c:v>
                </c:pt>
                <c:pt idx="420">
                  <c:v>0.98726700000000001</c:v>
                </c:pt>
                <c:pt idx="421">
                  <c:v>0.978545</c:v>
                </c:pt>
                <c:pt idx="422">
                  <c:v>0.98411499999999996</c:v>
                </c:pt>
                <c:pt idx="423">
                  <c:v>0.98427299999999995</c:v>
                </c:pt>
                <c:pt idx="424">
                  <c:v>0.98404199999999997</c:v>
                </c:pt>
                <c:pt idx="425">
                  <c:v>0.98541000000000001</c:v>
                </c:pt>
                <c:pt idx="426">
                  <c:v>0.98775599999999997</c:v>
                </c:pt>
                <c:pt idx="427">
                  <c:v>0.98655800000000005</c:v>
                </c:pt>
                <c:pt idx="428">
                  <c:v>0.98526400000000003</c:v>
                </c:pt>
                <c:pt idx="429">
                  <c:v>0.98318499999999998</c:v>
                </c:pt>
                <c:pt idx="430">
                  <c:v>0.98427799999999999</c:v>
                </c:pt>
                <c:pt idx="431">
                  <c:v>0.98660000000000003</c:v>
                </c:pt>
                <c:pt idx="432">
                  <c:v>0.97817600000000005</c:v>
                </c:pt>
                <c:pt idx="433">
                  <c:v>0.98733199999999999</c:v>
                </c:pt>
                <c:pt idx="434">
                  <c:v>0.98768100000000003</c:v>
                </c:pt>
                <c:pt idx="435">
                  <c:v>0.98126899999999995</c:v>
                </c:pt>
                <c:pt idx="436">
                  <c:v>0.98617900000000003</c:v>
                </c:pt>
                <c:pt idx="437">
                  <c:v>0.98351900000000003</c:v>
                </c:pt>
                <c:pt idx="438">
                  <c:v>0.98526000000000002</c:v>
                </c:pt>
                <c:pt idx="439">
                  <c:v>0.98371500000000001</c:v>
                </c:pt>
                <c:pt idx="440">
                  <c:v>0.98640300000000003</c:v>
                </c:pt>
                <c:pt idx="441">
                  <c:v>0.98117100000000002</c:v>
                </c:pt>
                <c:pt idx="442">
                  <c:v>0.98630300000000004</c:v>
                </c:pt>
                <c:pt idx="443">
                  <c:v>0.98690900000000004</c:v>
                </c:pt>
                <c:pt idx="444">
                  <c:v>0.98438300000000001</c:v>
                </c:pt>
                <c:pt idx="445">
                  <c:v>0.98279799999999995</c:v>
                </c:pt>
                <c:pt idx="446">
                  <c:v>0.984348</c:v>
                </c:pt>
                <c:pt idx="447">
                  <c:v>0.983622</c:v>
                </c:pt>
                <c:pt idx="448">
                  <c:v>0.980931</c:v>
                </c:pt>
                <c:pt idx="449">
                  <c:v>0.97847099999999998</c:v>
                </c:pt>
                <c:pt idx="450">
                  <c:v>0.98426800000000003</c:v>
                </c:pt>
                <c:pt idx="451">
                  <c:v>0.98230499999999998</c:v>
                </c:pt>
                <c:pt idx="452">
                  <c:v>0.98582400000000003</c:v>
                </c:pt>
                <c:pt idx="453">
                  <c:v>0.97818400000000005</c:v>
                </c:pt>
                <c:pt idx="454">
                  <c:v>0.983043</c:v>
                </c:pt>
                <c:pt idx="455">
                  <c:v>0.97762300000000002</c:v>
                </c:pt>
                <c:pt idx="456">
                  <c:v>0.97593099999999999</c:v>
                </c:pt>
                <c:pt idx="457">
                  <c:v>0.98123899999999997</c:v>
                </c:pt>
                <c:pt idx="458">
                  <c:v>0.98159799999999997</c:v>
                </c:pt>
                <c:pt idx="459">
                  <c:v>0.98319500000000004</c:v>
                </c:pt>
                <c:pt idx="460">
                  <c:v>0.95169599999999999</c:v>
                </c:pt>
                <c:pt idx="461">
                  <c:v>0.72700299999999995</c:v>
                </c:pt>
                <c:pt idx="462">
                  <c:v>0.66958099999999998</c:v>
                </c:pt>
                <c:pt idx="463">
                  <c:v>0.65021300000000004</c:v>
                </c:pt>
                <c:pt idx="464">
                  <c:v>0.51889399999999997</c:v>
                </c:pt>
                <c:pt idx="465">
                  <c:v>0.31553999999999999</c:v>
                </c:pt>
                <c:pt idx="466">
                  <c:v>0.36505500000000002</c:v>
                </c:pt>
                <c:pt idx="467">
                  <c:v>0.62882300000000002</c:v>
                </c:pt>
                <c:pt idx="468">
                  <c:v>0.217111</c:v>
                </c:pt>
                <c:pt idx="469">
                  <c:v>8.5878999999999997E-2</c:v>
                </c:pt>
                <c:pt idx="470">
                  <c:v>4.5798999999999999E-2</c:v>
                </c:pt>
                <c:pt idx="471">
                  <c:v>4.7194E-2</c:v>
                </c:pt>
                <c:pt idx="472">
                  <c:v>7.5056999999999999E-2</c:v>
                </c:pt>
                <c:pt idx="473">
                  <c:v>2.2329999999999999E-2</c:v>
                </c:pt>
                <c:pt idx="474">
                  <c:v>0.165298</c:v>
                </c:pt>
                <c:pt idx="475">
                  <c:v>9.8623000000000002E-2</c:v>
                </c:pt>
                <c:pt idx="476">
                  <c:v>3.2749E-2</c:v>
                </c:pt>
                <c:pt idx="477">
                  <c:v>9.8551E-2</c:v>
                </c:pt>
                <c:pt idx="478">
                  <c:v>2.4938999999999999E-2</c:v>
                </c:pt>
                <c:pt idx="479">
                  <c:v>7.8856999999999997E-2</c:v>
                </c:pt>
                <c:pt idx="480">
                  <c:v>9.6421000000000007E-2</c:v>
                </c:pt>
                <c:pt idx="481">
                  <c:v>9.7250000000000003E-2</c:v>
                </c:pt>
                <c:pt idx="482">
                  <c:v>0.28861199999999998</c:v>
                </c:pt>
                <c:pt idx="483">
                  <c:v>4.2900000000000004E-3</c:v>
                </c:pt>
                <c:pt idx="484">
                  <c:v>1.137E-3</c:v>
                </c:pt>
                <c:pt idx="485">
                  <c:v>7.8250000000000004E-3</c:v>
                </c:pt>
                <c:pt idx="486">
                  <c:v>3.7262999999999998E-2</c:v>
                </c:pt>
                <c:pt idx="487">
                  <c:v>1.6000000000000001E-4</c:v>
                </c:pt>
                <c:pt idx="488">
                  <c:v>6.6880000000000004E-3</c:v>
                </c:pt>
                <c:pt idx="489">
                  <c:v>7.306E-3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1-2440-814E-CB9542FA5E7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4.8457E-2</c:v>
                </c:pt>
                <c:pt idx="1">
                  <c:v>7.5449999999999996E-3</c:v>
                </c:pt>
                <c:pt idx="2">
                  <c:v>2.5642999999999999E-2</c:v>
                </c:pt>
                <c:pt idx="3">
                  <c:v>1.5323E-2</c:v>
                </c:pt>
                <c:pt idx="4">
                  <c:v>1.0394E-2</c:v>
                </c:pt>
                <c:pt idx="5">
                  <c:v>2.9284999999999999E-2</c:v>
                </c:pt>
                <c:pt idx="6">
                  <c:v>4.8259999999999997E-2</c:v>
                </c:pt>
                <c:pt idx="7">
                  <c:v>8.1129999999999994E-2</c:v>
                </c:pt>
                <c:pt idx="8">
                  <c:v>4.1293999999999997E-2</c:v>
                </c:pt>
                <c:pt idx="9">
                  <c:v>0.11703</c:v>
                </c:pt>
                <c:pt idx="10">
                  <c:v>0.107589</c:v>
                </c:pt>
                <c:pt idx="11">
                  <c:v>4.44E-4</c:v>
                </c:pt>
                <c:pt idx="12">
                  <c:v>6.4505000000000007E-2</c:v>
                </c:pt>
                <c:pt idx="13">
                  <c:v>2.0227999999999999E-2</c:v>
                </c:pt>
                <c:pt idx="14">
                  <c:v>3.764E-3</c:v>
                </c:pt>
                <c:pt idx="15">
                  <c:v>1.1109000000000001E-2</c:v>
                </c:pt>
                <c:pt idx="16">
                  <c:v>3.0422000000000001E-2</c:v>
                </c:pt>
                <c:pt idx="17">
                  <c:v>1.8443000000000001E-2</c:v>
                </c:pt>
                <c:pt idx="18">
                  <c:v>6.4219999999999999E-2</c:v>
                </c:pt>
                <c:pt idx="19">
                  <c:v>2.4269999999999999E-3</c:v>
                </c:pt>
                <c:pt idx="20">
                  <c:v>2.1236000000000001E-2</c:v>
                </c:pt>
                <c:pt idx="21">
                  <c:v>0.13025100000000001</c:v>
                </c:pt>
                <c:pt idx="22">
                  <c:v>2.2644000000000001E-2</c:v>
                </c:pt>
                <c:pt idx="23">
                  <c:v>0.71816999999999998</c:v>
                </c:pt>
                <c:pt idx="24">
                  <c:v>0.97884700000000002</c:v>
                </c:pt>
                <c:pt idx="25">
                  <c:v>0.98274700000000004</c:v>
                </c:pt>
                <c:pt idx="26">
                  <c:v>0.980881</c:v>
                </c:pt>
                <c:pt idx="27">
                  <c:v>0.97878900000000002</c:v>
                </c:pt>
                <c:pt idx="28">
                  <c:v>0.97637799999999997</c:v>
                </c:pt>
                <c:pt idx="29">
                  <c:v>0.98414999999999997</c:v>
                </c:pt>
                <c:pt idx="30">
                  <c:v>0.98294800000000004</c:v>
                </c:pt>
                <c:pt idx="31">
                  <c:v>0.97992199999999996</c:v>
                </c:pt>
                <c:pt idx="32">
                  <c:v>0.98420200000000002</c:v>
                </c:pt>
                <c:pt idx="33">
                  <c:v>0.97827500000000001</c:v>
                </c:pt>
                <c:pt idx="34">
                  <c:v>0.97991399999999995</c:v>
                </c:pt>
                <c:pt idx="35">
                  <c:v>0.98179499999999997</c:v>
                </c:pt>
                <c:pt idx="36">
                  <c:v>0.98396700000000004</c:v>
                </c:pt>
                <c:pt idx="37">
                  <c:v>0.98468900000000004</c:v>
                </c:pt>
                <c:pt idx="38">
                  <c:v>0.98311499999999996</c:v>
                </c:pt>
                <c:pt idx="39">
                  <c:v>0.980078</c:v>
                </c:pt>
                <c:pt idx="40">
                  <c:v>0.98063800000000001</c:v>
                </c:pt>
                <c:pt idx="41">
                  <c:v>0.98868900000000004</c:v>
                </c:pt>
                <c:pt idx="42">
                  <c:v>0.97730600000000001</c:v>
                </c:pt>
                <c:pt idx="43">
                  <c:v>0.98444100000000001</c:v>
                </c:pt>
                <c:pt idx="44">
                  <c:v>0.98259099999999999</c:v>
                </c:pt>
                <c:pt idx="45">
                  <c:v>0.98026100000000005</c:v>
                </c:pt>
                <c:pt idx="46">
                  <c:v>0.98411800000000005</c:v>
                </c:pt>
                <c:pt idx="47">
                  <c:v>0.98562899999999998</c:v>
                </c:pt>
                <c:pt idx="48">
                  <c:v>0.990398</c:v>
                </c:pt>
                <c:pt idx="49">
                  <c:v>0.98408600000000002</c:v>
                </c:pt>
                <c:pt idx="50">
                  <c:v>0.98500900000000002</c:v>
                </c:pt>
                <c:pt idx="51">
                  <c:v>0.99285400000000001</c:v>
                </c:pt>
                <c:pt idx="52">
                  <c:v>0.98863599999999996</c:v>
                </c:pt>
                <c:pt idx="53">
                  <c:v>0.98578200000000005</c:v>
                </c:pt>
                <c:pt idx="54">
                  <c:v>0.98244100000000001</c:v>
                </c:pt>
                <c:pt idx="55">
                  <c:v>0.98555099999999995</c:v>
                </c:pt>
                <c:pt idx="56">
                  <c:v>0.98647899999999999</c:v>
                </c:pt>
                <c:pt idx="57">
                  <c:v>0.98792800000000003</c:v>
                </c:pt>
                <c:pt idx="58">
                  <c:v>0.98588399999999998</c:v>
                </c:pt>
                <c:pt idx="59">
                  <c:v>0.985568</c:v>
                </c:pt>
                <c:pt idx="60">
                  <c:v>0.98661299999999996</c:v>
                </c:pt>
                <c:pt idx="61">
                  <c:v>0.98779700000000004</c:v>
                </c:pt>
                <c:pt idx="62">
                  <c:v>0.98641999999999996</c:v>
                </c:pt>
                <c:pt idx="63">
                  <c:v>0.98203600000000002</c:v>
                </c:pt>
                <c:pt idx="64">
                  <c:v>0.98145800000000005</c:v>
                </c:pt>
                <c:pt idx="65">
                  <c:v>0.98258500000000004</c:v>
                </c:pt>
                <c:pt idx="66">
                  <c:v>0.98691200000000001</c:v>
                </c:pt>
                <c:pt idx="67">
                  <c:v>0.98432699999999995</c:v>
                </c:pt>
                <c:pt idx="68">
                  <c:v>0.99082700000000001</c:v>
                </c:pt>
                <c:pt idx="69">
                  <c:v>0.988089</c:v>
                </c:pt>
                <c:pt idx="70">
                  <c:v>0.99087099999999995</c:v>
                </c:pt>
                <c:pt idx="71">
                  <c:v>0.97989999999999999</c:v>
                </c:pt>
                <c:pt idx="72">
                  <c:v>0.98873900000000003</c:v>
                </c:pt>
                <c:pt idx="73">
                  <c:v>0.98683799999999999</c:v>
                </c:pt>
                <c:pt idx="74">
                  <c:v>0.98292299999999999</c:v>
                </c:pt>
                <c:pt idx="75">
                  <c:v>0.987618</c:v>
                </c:pt>
                <c:pt idx="76">
                  <c:v>0.98655000000000004</c:v>
                </c:pt>
                <c:pt idx="77">
                  <c:v>0.98984799999999995</c:v>
                </c:pt>
                <c:pt idx="78">
                  <c:v>0.98752499999999999</c:v>
                </c:pt>
                <c:pt idx="79">
                  <c:v>0.99028099999999997</c:v>
                </c:pt>
                <c:pt idx="80">
                  <c:v>0.98560899999999996</c:v>
                </c:pt>
                <c:pt idx="81">
                  <c:v>0.99088100000000001</c:v>
                </c:pt>
                <c:pt idx="82">
                  <c:v>0.98612999999999995</c:v>
                </c:pt>
                <c:pt idx="83">
                  <c:v>0.98573500000000003</c:v>
                </c:pt>
                <c:pt idx="84">
                  <c:v>0.98512</c:v>
                </c:pt>
                <c:pt idx="85">
                  <c:v>0.99278</c:v>
                </c:pt>
                <c:pt idx="86">
                  <c:v>0.98574099999999998</c:v>
                </c:pt>
                <c:pt idx="87">
                  <c:v>0.98797699999999999</c:v>
                </c:pt>
                <c:pt idx="88">
                  <c:v>0.983209</c:v>
                </c:pt>
                <c:pt idx="89">
                  <c:v>0.98716000000000004</c:v>
                </c:pt>
                <c:pt idx="90">
                  <c:v>0.98102900000000004</c:v>
                </c:pt>
                <c:pt idx="91">
                  <c:v>0.99158999999999997</c:v>
                </c:pt>
                <c:pt idx="92">
                  <c:v>0.98948199999999997</c:v>
                </c:pt>
                <c:pt idx="93">
                  <c:v>0.98179099999999997</c:v>
                </c:pt>
                <c:pt idx="94">
                  <c:v>0.98446</c:v>
                </c:pt>
                <c:pt idx="95">
                  <c:v>0.98809000000000002</c:v>
                </c:pt>
                <c:pt idx="96">
                  <c:v>0.99076500000000001</c:v>
                </c:pt>
                <c:pt idx="97">
                  <c:v>0.98786200000000002</c:v>
                </c:pt>
                <c:pt idx="98">
                  <c:v>0.98607199999999995</c:v>
                </c:pt>
                <c:pt idx="99">
                  <c:v>0.98446199999999995</c:v>
                </c:pt>
                <c:pt idx="100">
                  <c:v>0.98556100000000002</c:v>
                </c:pt>
                <c:pt idx="101">
                  <c:v>0.988313</c:v>
                </c:pt>
                <c:pt idx="102">
                  <c:v>0.98270299999999999</c:v>
                </c:pt>
                <c:pt idx="103">
                  <c:v>0.98800399999999999</c:v>
                </c:pt>
                <c:pt idx="104">
                  <c:v>0.98875500000000005</c:v>
                </c:pt>
                <c:pt idx="105">
                  <c:v>0.98310399999999998</c:v>
                </c:pt>
                <c:pt idx="106">
                  <c:v>0.98485500000000004</c:v>
                </c:pt>
                <c:pt idx="107">
                  <c:v>0.98716000000000004</c:v>
                </c:pt>
                <c:pt idx="108">
                  <c:v>0.98568100000000003</c:v>
                </c:pt>
                <c:pt idx="109">
                  <c:v>0.98550899999999997</c:v>
                </c:pt>
                <c:pt idx="110">
                  <c:v>0.98624599999999996</c:v>
                </c:pt>
                <c:pt idx="111">
                  <c:v>0.98410799999999998</c:v>
                </c:pt>
                <c:pt idx="112">
                  <c:v>0.98371900000000001</c:v>
                </c:pt>
                <c:pt idx="113">
                  <c:v>0.98856900000000003</c:v>
                </c:pt>
                <c:pt idx="114">
                  <c:v>0.99071600000000004</c:v>
                </c:pt>
                <c:pt idx="115">
                  <c:v>0.98380900000000004</c:v>
                </c:pt>
                <c:pt idx="116">
                  <c:v>0.98680800000000002</c:v>
                </c:pt>
                <c:pt idx="117">
                  <c:v>0.98375199999999996</c:v>
                </c:pt>
                <c:pt idx="118">
                  <c:v>0.98564200000000002</c:v>
                </c:pt>
                <c:pt idx="119">
                  <c:v>0.98195200000000005</c:v>
                </c:pt>
                <c:pt idx="120">
                  <c:v>0.98256500000000002</c:v>
                </c:pt>
                <c:pt idx="121">
                  <c:v>0.98050899999999996</c:v>
                </c:pt>
                <c:pt idx="122">
                  <c:v>0.987676</c:v>
                </c:pt>
                <c:pt idx="123">
                  <c:v>0.98846100000000003</c:v>
                </c:pt>
                <c:pt idx="124">
                  <c:v>0.98013499999999998</c:v>
                </c:pt>
                <c:pt idx="125">
                  <c:v>0.98655300000000001</c:v>
                </c:pt>
                <c:pt idx="126">
                  <c:v>0.98109500000000005</c:v>
                </c:pt>
                <c:pt idx="127">
                  <c:v>0.98367499999999997</c:v>
                </c:pt>
                <c:pt idx="128">
                  <c:v>0.98476900000000001</c:v>
                </c:pt>
                <c:pt idx="129">
                  <c:v>0.98197000000000001</c:v>
                </c:pt>
                <c:pt idx="130">
                  <c:v>0.97936199999999995</c:v>
                </c:pt>
                <c:pt idx="131">
                  <c:v>0.98180999999999996</c:v>
                </c:pt>
                <c:pt idx="132">
                  <c:v>0.98133400000000004</c:v>
                </c:pt>
                <c:pt idx="133">
                  <c:v>0.98264499999999999</c:v>
                </c:pt>
                <c:pt idx="134">
                  <c:v>0.98483200000000004</c:v>
                </c:pt>
                <c:pt idx="135">
                  <c:v>0.98727699999999996</c:v>
                </c:pt>
                <c:pt idx="136">
                  <c:v>0.987402</c:v>
                </c:pt>
                <c:pt idx="137">
                  <c:v>0.98470599999999997</c:v>
                </c:pt>
                <c:pt idx="138">
                  <c:v>0.97762800000000005</c:v>
                </c:pt>
                <c:pt idx="139">
                  <c:v>0.98372000000000004</c:v>
                </c:pt>
                <c:pt idx="140">
                  <c:v>0.98252499999999998</c:v>
                </c:pt>
                <c:pt idx="141">
                  <c:v>0.98063400000000001</c:v>
                </c:pt>
                <c:pt idx="142">
                  <c:v>0.97613099999999997</c:v>
                </c:pt>
                <c:pt idx="143">
                  <c:v>0.98588100000000001</c:v>
                </c:pt>
                <c:pt idx="144">
                  <c:v>0.97959600000000002</c:v>
                </c:pt>
                <c:pt idx="145">
                  <c:v>0.98229699999999998</c:v>
                </c:pt>
                <c:pt idx="146">
                  <c:v>0.98290699999999998</c:v>
                </c:pt>
                <c:pt idx="147">
                  <c:v>0.98536400000000002</c:v>
                </c:pt>
                <c:pt idx="148">
                  <c:v>0.986568</c:v>
                </c:pt>
                <c:pt idx="149">
                  <c:v>0.98555300000000001</c:v>
                </c:pt>
                <c:pt idx="150">
                  <c:v>0.98366399999999998</c:v>
                </c:pt>
                <c:pt idx="151">
                  <c:v>0.97335099999999997</c:v>
                </c:pt>
                <c:pt idx="152">
                  <c:v>0.97169499999999998</c:v>
                </c:pt>
                <c:pt idx="153">
                  <c:v>0.98489899999999997</c:v>
                </c:pt>
                <c:pt idx="154">
                  <c:v>0.980715</c:v>
                </c:pt>
                <c:pt idx="155">
                  <c:v>0.98515900000000001</c:v>
                </c:pt>
                <c:pt idx="156">
                  <c:v>0.98805600000000005</c:v>
                </c:pt>
                <c:pt idx="157">
                  <c:v>0.97713000000000005</c:v>
                </c:pt>
                <c:pt idx="158">
                  <c:v>0.98093600000000003</c:v>
                </c:pt>
                <c:pt idx="159">
                  <c:v>0.97057700000000002</c:v>
                </c:pt>
                <c:pt idx="160">
                  <c:v>0.98076799999999997</c:v>
                </c:pt>
                <c:pt idx="161">
                  <c:v>0.98262700000000003</c:v>
                </c:pt>
                <c:pt idx="162">
                  <c:v>0.98444600000000004</c:v>
                </c:pt>
                <c:pt idx="163">
                  <c:v>0.98149900000000001</c:v>
                </c:pt>
                <c:pt idx="164">
                  <c:v>0.98439900000000002</c:v>
                </c:pt>
                <c:pt idx="165">
                  <c:v>0.98272000000000004</c:v>
                </c:pt>
                <c:pt idx="166">
                  <c:v>0.98312100000000002</c:v>
                </c:pt>
                <c:pt idx="167">
                  <c:v>0.97438199999999997</c:v>
                </c:pt>
                <c:pt idx="168">
                  <c:v>0.97687800000000002</c:v>
                </c:pt>
                <c:pt idx="169">
                  <c:v>0.97780599999999995</c:v>
                </c:pt>
                <c:pt idx="170">
                  <c:v>0.97466900000000001</c:v>
                </c:pt>
                <c:pt idx="171">
                  <c:v>0.98672400000000005</c:v>
                </c:pt>
                <c:pt idx="172">
                  <c:v>0.98515200000000003</c:v>
                </c:pt>
                <c:pt idx="173">
                  <c:v>0.98083299999999995</c:v>
                </c:pt>
                <c:pt idx="174">
                  <c:v>0.98559200000000002</c:v>
                </c:pt>
                <c:pt idx="175">
                  <c:v>0.98089700000000002</c:v>
                </c:pt>
                <c:pt idx="176">
                  <c:v>0.98002299999999998</c:v>
                </c:pt>
                <c:pt idx="177">
                  <c:v>0.98275599999999996</c:v>
                </c:pt>
                <c:pt idx="178">
                  <c:v>0.98213600000000001</c:v>
                </c:pt>
                <c:pt idx="179">
                  <c:v>0.97970800000000002</c:v>
                </c:pt>
                <c:pt idx="180">
                  <c:v>0.98222699999999996</c:v>
                </c:pt>
                <c:pt idx="181">
                  <c:v>0.98091600000000001</c:v>
                </c:pt>
                <c:pt idx="182">
                  <c:v>0.98626999999999998</c:v>
                </c:pt>
                <c:pt idx="183">
                  <c:v>0.97880100000000003</c:v>
                </c:pt>
                <c:pt idx="184">
                  <c:v>0.974777</c:v>
                </c:pt>
                <c:pt idx="185">
                  <c:v>0.97810900000000001</c:v>
                </c:pt>
                <c:pt idx="186">
                  <c:v>0.97906300000000002</c:v>
                </c:pt>
                <c:pt idx="187">
                  <c:v>0.98252899999999999</c:v>
                </c:pt>
                <c:pt idx="188">
                  <c:v>0.98028000000000004</c:v>
                </c:pt>
                <c:pt idx="189">
                  <c:v>0.97940000000000005</c:v>
                </c:pt>
                <c:pt idx="190">
                  <c:v>0.97160999999999997</c:v>
                </c:pt>
                <c:pt idx="191">
                  <c:v>0.98060199999999997</c:v>
                </c:pt>
                <c:pt idx="192">
                  <c:v>0.95349300000000003</c:v>
                </c:pt>
                <c:pt idx="193">
                  <c:v>0.97772300000000001</c:v>
                </c:pt>
                <c:pt idx="194">
                  <c:v>0.96369099999999996</c:v>
                </c:pt>
                <c:pt idx="195">
                  <c:v>0.97495799999999999</c:v>
                </c:pt>
                <c:pt idx="196">
                  <c:v>0.96753999999999996</c:v>
                </c:pt>
                <c:pt idx="197">
                  <c:v>0.96063900000000002</c:v>
                </c:pt>
                <c:pt idx="198">
                  <c:v>0.967001</c:v>
                </c:pt>
                <c:pt idx="199">
                  <c:v>0.97804000000000002</c:v>
                </c:pt>
                <c:pt idx="200">
                  <c:v>0.96488300000000005</c:v>
                </c:pt>
                <c:pt idx="201">
                  <c:v>0.96872999999999998</c:v>
                </c:pt>
                <c:pt idx="202">
                  <c:v>0.97167199999999998</c:v>
                </c:pt>
                <c:pt idx="203">
                  <c:v>0.96213400000000004</c:v>
                </c:pt>
                <c:pt idx="204">
                  <c:v>0.96994899999999995</c:v>
                </c:pt>
                <c:pt idx="205">
                  <c:v>0.97663800000000001</c:v>
                </c:pt>
                <c:pt idx="206">
                  <c:v>0.95115400000000005</c:v>
                </c:pt>
                <c:pt idx="207">
                  <c:v>0.95784999999999998</c:v>
                </c:pt>
                <c:pt idx="208">
                  <c:v>0.94015099999999996</c:v>
                </c:pt>
                <c:pt idx="209">
                  <c:v>0.94375100000000001</c:v>
                </c:pt>
                <c:pt idx="210">
                  <c:v>0.95569700000000002</c:v>
                </c:pt>
                <c:pt idx="211">
                  <c:v>0.93309600000000004</c:v>
                </c:pt>
                <c:pt idx="212">
                  <c:v>0.934562</c:v>
                </c:pt>
                <c:pt idx="213">
                  <c:v>0.93589599999999995</c:v>
                </c:pt>
                <c:pt idx="214">
                  <c:v>0.92433299999999996</c:v>
                </c:pt>
                <c:pt idx="215">
                  <c:v>0.93675399999999998</c:v>
                </c:pt>
                <c:pt idx="216">
                  <c:v>0.91301200000000005</c:v>
                </c:pt>
                <c:pt idx="217">
                  <c:v>0.93401500000000004</c:v>
                </c:pt>
                <c:pt idx="218">
                  <c:v>0.88175599999999998</c:v>
                </c:pt>
                <c:pt idx="219">
                  <c:v>0.94037499999999996</c:v>
                </c:pt>
                <c:pt idx="220">
                  <c:v>0.90691600000000006</c:v>
                </c:pt>
                <c:pt idx="221">
                  <c:v>0.93093899999999996</c:v>
                </c:pt>
                <c:pt idx="222">
                  <c:v>0.89521499999999998</c:v>
                </c:pt>
                <c:pt idx="223">
                  <c:v>0.89280099999999996</c:v>
                </c:pt>
                <c:pt idx="224">
                  <c:v>0.90529999999999999</c:v>
                </c:pt>
                <c:pt idx="225">
                  <c:v>0.93205700000000002</c:v>
                </c:pt>
                <c:pt idx="226">
                  <c:v>0.842032</c:v>
                </c:pt>
                <c:pt idx="227">
                  <c:v>0.846306</c:v>
                </c:pt>
                <c:pt idx="228">
                  <c:v>0.75219400000000003</c:v>
                </c:pt>
                <c:pt idx="229">
                  <c:v>0.79817700000000003</c:v>
                </c:pt>
                <c:pt idx="230">
                  <c:v>0.71041299999999996</c:v>
                </c:pt>
                <c:pt idx="231">
                  <c:v>0.72431599999999996</c:v>
                </c:pt>
                <c:pt idx="232">
                  <c:v>0.741394</c:v>
                </c:pt>
                <c:pt idx="233">
                  <c:v>0.74015799999999998</c:v>
                </c:pt>
                <c:pt idx="234">
                  <c:v>0.80242999999999998</c:v>
                </c:pt>
                <c:pt idx="235">
                  <c:v>0.71813400000000005</c:v>
                </c:pt>
                <c:pt idx="236">
                  <c:v>0.65766800000000003</c:v>
                </c:pt>
                <c:pt idx="237">
                  <c:v>0.74029800000000001</c:v>
                </c:pt>
                <c:pt idx="238">
                  <c:v>0.79527099999999995</c:v>
                </c:pt>
                <c:pt idx="239">
                  <c:v>0.76701399999999997</c:v>
                </c:pt>
                <c:pt idx="240">
                  <c:v>0.78302400000000005</c:v>
                </c:pt>
                <c:pt idx="241">
                  <c:v>0.75080400000000003</c:v>
                </c:pt>
                <c:pt idx="242">
                  <c:v>0.67329300000000003</c:v>
                </c:pt>
                <c:pt idx="243">
                  <c:v>0.71595500000000001</c:v>
                </c:pt>
                <c:pt idx="244">
                  <c:v>0.76056100000000004</c:v>
                </c:pt>
                <c:pt idx="245">
                  <c:v>0.80469599999999997</c:v>
                </c:pt>
                <c:pt idx="246">
                  <c:v>0.80258300000000005</c:v>
                </c:pt>
                <c:pt idx="247">
                  <c:v>0.79986100000000004</c:v>
                </c:pt>
                <c:pt idx="248">
                  <c:v>0.89553300000000002</c:v>
                </c:pt>
                <c:pt idx="249">
                  <c:v>0.91062900000000002</c:v>
                </c:pt>
                <c:pt idx="250">
                  <c:v>0.92133500000000002</c:v>
                </c:pt>
                <c:pt idx="251">
                  <c:v>0.91279399999999999</c:v>
                </c:pt>
                <c:pt idx="252">
                  <c:v>0.96845700000000001</c:v>
                </c:pt>
                <c:pt idx="253">
                  <c:v>0.94516999999999995</c:v>
                </c:pt>
                <c:pt idx="254">
                  <c:v>0.95850299999999999</c:v>
                </c:pt>
                <c:pt idx="255">
                  <c:v>0.94473200000000002</c:v>
                </c:pt>
                <c:pt idx="256">
                  <c:v>0.94510400000000006</c:v>
                </c:pt>
                <c:pt idx="257">
                  <c:v>0.93214200000000003</c:v>
                </c:pt>
                <c:pt idx="258">
                  <c:v>0.967059</c:v>
                </c:pt>
                <c:pt idx="259">
                  <c:v>0.96628000000000003</c:v>
                </c:pt>
                <c:pt idx="260">
                  <c:v>0.97025600000000001</c:v>
                </c:pt>
                <c:pt idx="261">
                  <c:v>0.96476200000000001</c:v>
                </c:pt>
                <c:pt idx="262">
                  <c:v>0.97209699999999999</c:v>
                </c:pt>
                <c:pt idx="263">
                  <c:v>0.96292900000000003</c:v>
                </c:pt>
                <c:pt idx="264">
                  <c:v>0.97912399999999999</c:v>
                </c:pt>
                <c:pt idx="265">
                  <c:v>0.98266699999999996</c:v>
                </c:pt>
                <c:pt idx="266">
                  <c:v>0.97455899999999995</c:v>
                </c:pt>
                <c:pt idx="267">
                  <c:v>0.95653900000000003</c:v>
                </c:pt>
                <c:pt idx="268">
                  <c:v>0.96854899999999999</c:v>
                </c:pt>
                <c:pt idx="269">
                  <c:v>0.96918400000000005</c:v>
                </c:pt>
                <c:pt idx="270">
                  <c:v>0.975441</c:v>
                </c:pt>
                <c:pt idx="271">
                  <c:v>0.97368600000000005</c:v>
                </c:pt>
                <c:pt idx="272">
                  <c:v>0.98126999999999998</c:v>
                </c:pt>
                <c:pt idx="273">
                  <c:v>0.969082</c:v>
                </c:pt>
                <c:pt idx="274">
                  <c:v>0.97596400000000005</c:v>
                </c:pt>
                <c:pt idx="275">
                  <c:v>0.97656799999999999</c:v>
                </c:pt>
                <c:pt idx="276">
                  <c:v>0.97467099999999995</c:v>
                </c:pt>
                <c:pt idx="277">
                  <c:v>0.97322699999999995</c:v>
                </c:pt>
                <c:pt idx="278">
                  <c:v>0.97685</c:v>
                </c:pt>
                <c:pt idx="279">
                  <c:v>0.97693300000000005</c:v>
                </c:pt>
                <c:pt idx="280">
                  <c:v>0.97666399999999998</c:v>
                </c:pt>
                <c:pt idx="281">
                  <c:v>0.97909900000000005</c:v>
                </c:pt>
                <c:pt idx="282">
                  <c:v>0.97342499999999998</c:v>
                </c:pt>
                <c:pt idx="283">
                  <c:v>0.97841</c:v>
                </c:pt>
                <c:pt idx="284">
                  <c:v>0.98150499999999996</c:v>
                </c:pt>
                <c:pt idx="285">
                  <c:v>0.96757099999999996</c:v>
                </c:pt>
                <c:pt idx="286">
                  <c:v>0.98129299999999997</c:v>
                </c:pt>
                <c:pt idx="287">
                  <c:v>0.97729100000000002</c:v>
                </c:pt>
                <c:pt idx="288">
                  <c:v>0.96687100000000004</c:v>
                </c:pt>
                <c:pt idx="289">
                  <c:v>0.98408700000000005</c:v>
                </c:pt>
                <c:pt idx="290">
                  <c:v>0.96953100000000003</c:v>
                </c:pt>
                <c:pt idx="291">
                  <c:v>0.97455999999999998</c:v>
                </c:pt>
                <c:pt idx="292">
                  <c:v>0.98179099999999997</c:v>
                </c:pt>
                <c:pt idx="293">
                  <c:v>0.97502100000000003</c:v>
                </c:pt>
                <c:pt idx="294">
                  <c:v>0.97484000000000004</c:v>
                </c:pt>
                <c:pt idx="295">
                  <c:v>0.96907900000000002</c:v>
                </c:pt>
                <c:pt idx="296">
                  <c:v>0.97459700000000005</c:v>
                </c:pt>
                <c:pt idx="297">
                  <c:v>0.96384099999999995</c:v>
                </c:pt>
                <c:pt idx="298">
                  <c:v>0.97609900000000005</c:v>
                </c:pt>
                <c:pt idx="299">
                  <c:v>0.97135700000000003</c:v>
                </c:pt>
                <c:pt idx="300">
                  <c:v>0.96407600000000004</c:v>
                </c:pt>
                <c:pt idx="301">
                  <c:v>0.972221</c:v>
                </c:pt>
                <c:pt idx="302">
                  <c:v>0.97751699999999997</c:v>
                </c:pt>
                <c:pt idx="303">
                  <c:v>0.97126599999999996</c:v>
                </c:pt>
                <c:pt idx="304">
                  <c:v>0.96774000000000004</c:v>
                </c:pt>
                <c:pt idx="305">
                  <c:v>0.96764300000000003</c:v>
                </c:pt>
                <c:pt idx="306">
                  <c:v>0.96881499999999998</c:v>
                </c:pt>
                <c:pt idx="307">
                  <c:v>0.96725000000000005</c:v>
                </c:pt>
                <c:pt idx="308">
                  <c:v>0.96648100000000003</c:v>
                </c:pt>
                <c:pt idx="309">
                  <c:v>0.96963699999999997</c:v>
                </c:pt>
                <c:pt idx="310">
                  <c:v>0.97003200000000001</c:v>
                </c:pt>
                <c:pt idx="311">
                  <c:v>0.96758100000000002</c:v>
                </c:pt>
                <c:pt idx="312">
                  <c:v>0.96981300000000004</c:v>
                </c:pt>
                <c:pt idx="313">
                  <c:v>0.98192999999999997</c:v>
                </c:pt>
                <c:pt idx="314">
                  <c:v>0.96933899999999995</c:v>
                </c:pt>
                <c:pt idx="315">
                  <c:v>0.96684099999999995</c:v>
                </c:pt>
                <c:pt idx="316">
                  <c:v>0.98133199999999998</c:v>
                </c:pt>
                <c:pt idx="317">
                  <c:v>0.98363299999999998</c:v>
                </c:pt>
                <c:pt idx="318">
                  <c:v>0.96425899999999998</c:v>
                </c:pt>
                <c:pt idx="319">
                  <c:v>0.97736999999999996</c:v>
                </c:pt>
                <c:pt idx="320">
                  <c:v>0.96906300000000001</c:v>
                </c:pt>
                <c:pt idx="321">
                  <c:v>0.97679199999999999</c:v>
                </c:pt>
                <c:pt idx="322">
                  <c:v>0.98569600000000002</c:v>
                </c:pt>
                <c:pt idx="323">
                  <c:v>0.97945700000000002</c:v>
                </c:pt>
                <c:pt idx="324">
                  <c:v>0.96613400000000005</c:v>
                </c:pt>
                <c:pt idx="325">
                  <c:v>0.97843199999999997</c:v>
                </c:pt>
                <c:pt idx="326">
                  <c:v>0.985286</c:v>
                </c:pt>
                <c:pt idx="327">
                  <c:v>0.97728599999999999</c:v>
                </c:pt>
                <c:pt idx="328">
                  <c:v>0.98555199999999998</c:v>
                </c:pt>
                <c:pt idx="329">
                  <c:v>0.96785500000000002</c:v>
                </c:pt>
                <c:pt idx="330">
                  <c:v>0.98271500000000001</c:v>
                </c:pt>
                <c:pt idx="331">
                  <c:v>0.97929900000000003</c:v>
                </c:pt>
                <c:pt idx="332">
                  <c:v>0.97764499999999999</c:v>
                </c:pt>
                <c:pt idx="333">
                  <c:v>0.98102699999999998</c:v>
                </c:pt>
                <c:pt idx="334">
                  <c:v>0.974356</c:v>
                </c:pt>
                <c:pt idx="335">
                  <c:v>0.97935799999999995</c:v>
                </c:pt>
                <c:pt idx="336">
                  <c:v>0.98128300000000002</c:v>
                </c:pt>
                <c:pt idx="337">
                  <c:v>0.98006099999999996</c:v>
                </c:pt>
                <c:pt idx="338">
                  <c:v>0.98716499999999996</c:v>
                </c:pt>
                <c:pt idx="339">
                  <c:v>0.98200399999999999</c:v>
                </c:pt>
                <c:pt idx="340">
                  <c:v>0.98335600000000001</c:v>
                </c:pt>
                <c:pt idx="341">
                  <c:v>0.98424400000000001</c:v>
                </c:pt>
                <c:pt idx="342">
                  <c:v>0.97758999999999996</c:v>
                </c:pt>
                <c:pt idx="343">
                  <c:v>0.98700399999999999</c:v>
                </c:pt>
                <c:pt idx="344">
                  <c:v>0.98700200000000005</c:v>
                </c:pt>
                <c:pt idx="345">
                  <c:v>0.98675999999999997</c:v>
                </c:pt>
                <c:pt idx="346">
                  <c:v>0.98939999999999995</c:v>
                </c:pt>
                <c:pt idx="347">
                  <c:v>0.98594499999999996</c:v>
                </c:pt>
                <c:pt idx="348">
                  <c:v>0.98783100000000001</c:v>
                </c:pt>
                <c:pt idx="349">
                  <c:v>0.98135099999999997</c:v>
                </c:pt>
                <c:pt idx="350">
                  <c:v>0.98280699999999999</c:v>
                </c:pt>
                <c:pt idx="351">
                  <c:v>0.98361900000000002</c:v>
                </c:pt>
                <c:pt idx="352">
                  <c:v>0.98775500000000005</c:v>
                </c:pt>
                <c:pt idx="353">
                  <c:v>0.98324100000000003</c:v>
                </c:pt>
                <c:pt idx="354">
                  <c:v>0.97890600000000005</c:v>
                </c:pt>
                <c:pt idx="355">
                  <c:v>0.98312500000000003</c:v>
                </c:pt>
                <c:pt idx="356">
                  <c:v>0.98342399999999996</c:v>
                </c:pt>
                <c:pt idx="357">
                  <c:v>0.97921000000000002</c:v>
                </c:pt>
                <c:pt idx="358">
                  <c:v>0.98148299999999999</c:v>
                </c:pt>
                <c:pt idx="359">
                  <c:v>0.98921300000000001</c:v>
                </c:pt>
                <c:pt idx="360">
                  <c:v>0.98114000000000001</c:v>
                </c:pt>
                <c:pt idx="361">
                  <c:v>0.98775199999999996</c:v>
                </c:pt>
                <c:pt idx="362">
                  <c:v>0.98450099999999996</c:v>
                </c:pt>
                <c:pt idx="363">
                  <c:v>0.98439900000000002</c:v>
                </c:pt>
                <c:pt idx="364">
                  <c:v>0.97540899999999997</c:v>
                </c:pt>
                <c:pt idx="365">
                  <c:v>0.97886600000000001</c:v>
                </c:pt>
                <c:pt idx="366">
                  <c:v>0.98467000000000005</c:v>
                </c:pt>
                <c:pt idx="367">
                  <c:v>0.98648899999999995</c:v>
                </c:pt>
                <c:pt idx="368">
                  <c:v>0.98608300000000004</c:v>
                </c:pt>
                <c:pt idx="369">
                  <c:v>0.98153699999999999</c:v>
                </c:pt>
                <c:pt idx="370">
                  <c:v>0.98518600000000001</c:v>
                </c:pt>
                <c:pt idx="371">
                  <c:v>0.98129500000000003</c:v>
                </c:pt>
                <c:pt idx="372">
                  <c:v>0.98543599999999998</c:v>
                </c:pt>
                <c:pt idx="373">
                  <c:v>0.98457600000000001</c:v>
                </c:pt>
                <c:pt idx="374">
                  <c:v>0.98724500000000004</c:v>
                </c:pt>
                <c:pt idx="375">
                  <c:v>0.98595699999999997</c:v>
                </c:pt>
                <c:pt idx="376">
                  <c:v>0.98181499999999999</c:v>
                </c:pt>
                <c:pt idx="377">
                  <c:v>0.98684700000000003</c:v>
                </c:pt>
                <c:pt idx="378">
                  <c:v>0.97904899999999995</c:v>
                </c:pt>
                <c:pt idx="379">
                  <c:v>0.98562399999999994</c:v>
                </c:pt>
                <c:pt idx="380">
                  <c:v>0.99054299999999995</c:v>
                </c:pt>
                <c:pt idx="381">
                  <c:v>0.98907100000000003</c:v>
                </c:pt>
                <c:pt idx="382">
                  <c:v>0.980159</c:v>
                </c:pt>
                <c:pt idx="383">
                  <c:v>0.98588900000000002</c:v>
                </c:pt>
                <c:pt idx="384">
                  <c:v>0.98747600000000002</c:v>
                </c:pt>
                <c:pt idx="385">
                  <c:v>0.98540000000000005</c:v>
                </c:pt>
                <c:pt idx="386">
                  <c:v>0.98671900000000001</c:v>
                </c:pt>
                <c:pt idx="387">
                  <c:v>0.98566900000000002</c:v>
                </c:pt>
                <c:pt idx="388">
                  <c:v>0.98889700000000003</c:v>
                </c:pt>
                <c:pt idx="389">
                  <c:v>0.98153299999999999</c:v>
                </c:pt>
                <c:pt idx="390">
                  <c:v>0.98034100000000002</c:v>
                </c:pt>
                <c:pt idx="391">
                  <c:v>0.98012699999999997</c:v>
                </c:pt>
                <c:pt idx="392">
                  <c:v>0.98716800000000005</c:v>
                </c:pt>
                <c:pt idx="393">
                  <c:v>0.98773100000000003</c:v>
                </c:pt>
                <c:pt idx="394">
                  <c:v>0.98711000000000004</c:v>
                </c:pt>
                <c:pt idx="395">
                  <c:v>0.98038400000000003</c:v>
                </c:pt>
                <c:pt idx="396">
                  <c:v>0.98187199999999997</c:v>
                </c:pt>
                <c:pt idx="397">
                  <c:v>0.98799899999999996</c:v>
                </c:pt>
                <c:pt idx="398">
                  <c:v>0.989927</c:v>
                </c:pt>
                <c:pt idx="399">
                  <c:v>0.97926100000000005</c:v>
                </c:pt>
                <c:pt idx="400">
                  <c:v>0.98823799999999995</c:v>
                </c:pt>
                <c:pt idx="401">
                  <c:v>0.98294499999999996</c:v>
                </c:pt>
                <c:pt idx="402">
                  <c:v>0.98122399999999999</c:v>
                </c:pt>
                <c:pt idx="403">
                  <c:v>0.98890199999999995</c:v>
                </c:pt>
                <c:pt idx="404">
                  <c:v>0.98638899999999996</c:v>
                </c:pt>
                <c:pt idx="405">
                  <c:v>0.98272300000000001</c:v>
                </c:pt>
                <c:pt idx="406">
                  <c:v>0.98484799999999995</c:v>
                </c:pt>
                <c:pt idx="407">
                  <c:v>0.98055199999999998</c:v>
                </c:pt>
                <c:pt idx="408">
                  <c:v>0.98405900000000002</c:v>
                </c:pt>
                <c:pt idx="409">
                  <c:v>0.98222799999999999</c:v>
                </c:pt>
                <c:pt idx="410">
                  <c:v>0.98349799999999998</c:v>
                </c:pt>
                <c:pt idx="411">
                  <c:v>0.62957700000000005</c:v>
                </c:pt>
                <c:pt idx="412">
                  <c:v>0.98729</c:v>
                </c:pt>
                <c:pt idx="413">
                  <c:v>0.98834299999999997</c:v>
                </c:pt>
                <c:pt idx="414">
                  <c:v>0.98773900000000003</c:v>
                </c:pt>
                <c:pt idx="415">
                  <c:v>0.98996600000000001</c:v>
                </c:pt>
                <c:pt idx="416">
                  <c:v>0.97836299999999998</c:v>
                </c:pt>
                <c:pt idx="417">
                  <c:v>0.98374300000000003</c:v>
                </c:pt>
                <c:pt idx="418">
                  <c:v>0.98418499999999998</c:v>
                </c:pt>
                <c:pt idx="419">
                  <c:v>0.98669200000000001</c:v>
                </c:pt>
                <c:pt idx="420">
                  <c:v>0.98777099999999995</c:v>
                </c:pt>
                <c:pt idx="421">
                  <c:v>0.98721499999999995</c:v>
                </c:pt>
                <c:pt idx="422">
                  <c:v>0.98827100000000001</c:v>
                </c:pt>
                <c:pt idx="423">
                  <c:v>0.98459399999999997</c:v>
                </c:pt>
                <c:pt idx="424">
                  <c:v>0.98940099999999997</c:v>
                </c:pt>
                <c:pt idx="425">
                  <c:v>0.98851199999999995</c:v>
                </c:pt>
                <c:pt idx="426">
                  <c:v>0.98763500000000004</c:v>
                </c:pt>
                <c:pt idx="427">
                  <c:v>0.98598300000000005</c:v>
                </c:pt>
                <c:pt idx="428">
                  <c:v>0.98331599999999997</c:v>
                </c:pt>
                <c:pt idx="429">
                  <c:v>0.99047600000000002</c:v>
                </c:pt>
                <c:pt idx="430">
                  <c:v>0.98751199999999995</c:v>
                </c:pt>
                <c:pt idx="431">
                  <c:v>0.989205</c:v>
                </c:pt>
                <c:pt idx="432">
                  <c:v>0.98770800000000003</c:v>
                </c:pt>
                <c:pt idx="433">
                  <c:v>0.989479</c:v>
                </c:pt>
                <c:pt idx="434">
                  <c:v>0.98906400000000005</c:v>
                </c:pt>
                <c:pt idx="435">
                  <c:v>0.98814299999999999</c:v>
                </c:pt>
                <c:pt idx="436">
                  <c:v>0.99078699999999997</c:v>
                </c:pt>
                <c:pt idx="437">
                  <c:v>0.97682999999999998</c:v>
                </c:pt>
                <c:pt idx="438">
                  <c:v>0.98807999999999996</c:v>
                </c:pt>
                <c:pt idx="439">
                  <c:v>0.98952700000000005</c:v>
                </c:pt>
                <c:pt idx="440">
                  <c:v>0.98413300000000004</c:v>
                </c:pt>
                <c:pt idx="441">
                  <c:v>0.98542600000000002</c:v>
                </c:pt>
                <c:pt idx="442">
                  <c:v>0.98258900000000005</c:v>
                </c:pt>
                <c:pt idx="443">
                  <c:v>0.98544399999999999</c:v>
                </c:pt>
                <c:pt idx="444">
                  <c:v>0.98029900000000003</c:v>
                </c:pt>
                <c:pt idx="445">
                  <c:v>0.983012</c:v>
                </c:pt>
                <c:pt idx="446">
                  <c:v>0.98240700000000003</c:v>
                </c:pt>
                <c:pt idx="447">
                  <c:v>0.98222500000000001</c:v>
                </c:pt>
                <c:pt idx="448">
                  <c:v>0.97773399999999999</c:v>
                </c:pt>
                <c:pt idx="449">
                  <c:v>0.97937399999999997</c:v>
                </c:pt>
                <c:pt idx="450">
                  <c:v>0.99163100000000004</c:v>
                </c:pt>
                <c:pt idx="451">
                  <c:v>0.981541</c:v>
                </c:pt>
                <c:pt idx="452">
                  <c:v>0.97785699999999998</c:v>
                </c:pt>
                <c:pt idx="453">
                  <c:v>0.98649100000000001</c:v>
                </c:pt>
                <c:pt idx="454">
                  <c:v>0.97899599999999998</c:v>
                </c:pt>
                <c:pt idx="455">
                  <c:v>0.98178799999999999</c:v>
                </c:pt>
                <c:pt idx="456">
                  <c:v>0.98446900000000004</c:v>
                </c:pt>
                <c:pt idx="457">
                  <c:v>0.98845899999999998</c:v>
                </c:pt>
                <c:pt idx="458">
                  <c:v>0.98027399999999998</c:v>
                </c:pt>
                <c:pt idx="459">
                  <c:v>0.97780999999999996</c:v>
                </c:pt>
                <c:pt idx="460">
                  <c:v>0.95626800000000001</c:v>
                </c:pt>
                <c:pt idx="461">
                  <c:v>0.77660399999999996</c:v>
                </c:pt>
                <c:pt idx="462">
                  <c:v>0.66275700000000004</c:v>
                </c:pt>
                <c:pt idx="463">
                  <c:v>0.70684499999999995</c:v>
                </c:pt>
                <c:pt idx="464">
                  <c:v>0.36553200000000002</c:v>
                </c:pt>
                <c:pt idx="465">
                  <c:v>0.37384200000000001</c:v>
                </c:pt>
                <c:pt idx="466">
                  <c:v>0.351323</c:v>
                </c:pt>
                <c:pt idx="467">
                  <c:v>0.48271799999999998</c:v>
                </c:pt>
                <c:pt idx="468">
                  <c:v>0.231878</c:v>
                </c:pt>
                <c:pt idx="469">
                  <c:v>0.35428900000000002</c:v>
                </c:pt>
                <c:pt idx="470">
                  <c:v>0.170455</c:v>
                </c:pt>
                <c:pt idx="471">
                  <c:v>0.264986</c:v>
                </c:pt>
                <c:pt idx="472">
                  <c:v>0.14255699999999999</c:v>
                </c:pt>
                <c:pt idx="473">
                  <c:v>3.4445000000000003E-2</c:v>
                </c:pt>
                <c:pt idx="474">
                  <c:v>0.14110400000000001</c:v>
                </c:pt>
                <c:pt idx="475">
                  <c:v>0.18479799999999999</c:v>
                </c:pt>
                <c:pt idx="476">
                  <c:v>5.1986999999999998E-2</c:v>
                </c:pt>
                <c:pt idx="477">
                  <c:v>4.9937000000000002E-2</c:v>
                </c:pt>
                <c:pt idx="478">
                  <c:v>0.13308600000000001</c:v>
                </c:pt>
                <c:pt idx="479">
                  <c:v>0.109193</c:v>
                </c:pt>
                <c:pt idx="480">
                  <c:v>1.06E-3</c:v>
                </c:pt>
                <c:pt idx="481">
                  <c:v>0.139293</c:v>
                </c:pt>
                <c:pt idx="482">
                  <c:v>1.2329999999999999E-3</c:v>
                </c:pt>
                <c:pt idx="483">
                  <c:v>7.6891000000000001E-2</c:v>
                </c:pt>
                <c:pt idx="484">
                  <c:v>7.5162999999999994E-2</c:v>
                </c:pt>
                <c:pt idx="485">
                  <c:v>1.3103999999999999E-2</c:v>
                </c:pt>
                <c:pt idx="486">
                  <c:v>1.6750000000000001E-2</c:v>
                </c:pt>
                <c:pt idx="487">
                  <c:v>1.7787000000000001E-2</c:v>
                </c:pt>
                <c:pt idx="488">
                  <c:v>2.2036E-2</c:v>
                </c:pt>
                <c:pt idx="489">
                  <c:v>6.3474000000000003E-2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31-2440-814E-CB9542FA5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27967"/>
        <c:axId val="1"/>
      </c:scatterChart>
      <c:valAx>
        <c:axId val="168182796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279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0.39813919298720907</c:v>
                </c:pt>
                <c:pt idx="25">
                  <c:v>0.39116658044490427</c:v>
                </c:pt>
                <c:pt idx="26">
                  <c:v>0.40503631905179627</c:v>
                </c:pt>
                <c:pt idx="27">
                  <c:v>0.39354181846256298</c:v>
                </c:pt>
                <c:pt idx="28">
                  <c:v>0.38916909806393069</c:v>
                </c:pt>
                <c:pt idx="29">
                  <c:v>0.39999390229959531</c:v>
                </c:pt>
                <c:pt idx="30">
                  <c:v>0.38670024839162559</c:v>
                </c:pt>
                <c:pt idx="31">
                  <c:v>0.41248000901111725</c:v>
                </c:pt>
                <c:pt idx="32">
                  <c:v>0.39817204034879577</c:v>
                </c:pt>
                <c:pt idx="33">
                  <c:v>0.38891599627604972</c:v>
                </c:pt>
                <c:pt idx="34">
                  <c:v>0.40731725408748071</c:v>
                </c:pt>
                <c:pt idx="35">
                  <c:v>0.38996649655609805</c:v>
                </c:pt>
                <c:pt idx="36">
                  <c:v>0.40109687270192768</c:v>
                </c:pt>
                <c:pt idx="37">
                  <c:v>0.40435313748839075</c:v>
                </c:pt>
                <c:pt idx="38">
                  <c:v>0.40312668718920203</c:v>
                </c:pt>
                <c:pt idx="39">
                  <c:v>0.39075012617564026</c:v>
                </c:pt>
                <c:pt idx="40">
                  <c:v>0.41895085651167885</c:v>
                </c:pt>
                <c:pt idx="41">
                  <c:v>0.39624375794136624</c:v>
                </c:pt>
                <c:pt idx="42">
                  <c:v>0.42239141902248156</c:v>
                </c:pt>
                <c:pt idx="43">
                  <c:v>0.41736613243643605</c:v>
                </c:pt>
                <c:pt idx="44">
                  <c:v>0.40154791281004393</c:v>
                </c:pt>
                <c:pt idx="45">
                  <c:v>0.38845697954976699</c:v>
                </c:pt>
                <c:pt idx="46">
                  <c:v>0.41729019529651273</c:v>
                </c:pt>
                <c:pt idx="47">
                  <c:v>0.45211314127126268</c:v>
                </c:pt>
                <c:pt idx="48">
                  <c:v>0.43613488330920419</c:v>
                </c:pt>
                <c:pt idx="49">
                  <c:v>0.46178177758778999</c:v>
                </c:pt>
                <c:pt idx="50">
                  <c:v>0.43446430355597698</c:v>
                </c:pt>
                <c:pt idx="51">
                  <c:v>0.45096432188399438</c:v>
                </c:pt>
                <c:pt idx="52">
                  <c:v>0.43977175149055775</c:v>
                </c:pt>
                <c:pt idx="53">
                  <c:v>0.42858970197980106</c:v>
                </c:pt>
                <c:pt idx="54">
                  <c:v>0.4406717415456457</c:v>
                </c:pt>
                <c:pt idx="55">
                  <c:v>0.43234322500228295</c:v>
                </c:pt>
                <c:pt idx="56">
                  <c:v>0.41125366035171734</c:v>
                </c:pt>
                <c:pt idx="57">
                  <c:v>0.42427096217999177</c:v>
                </c:pt>
                <c:pt idx="58">
                  <c:v>0.40261492771025381</c:v>
                </c:pt>
                <c:pt idx="59">
                  <c:v>0.4592185636317635</c:v>
                </c:pt>
                <c:pt idx="60">
                  <c:v>0.45218660876358974</c:v>
                </c:pt>
                <c:pt idx="61">
                  <c:v>0.45718776727306359</c:v>
                </c:pt>
                <c:pt idx="62">
                  <c:v>0.42883835168880574</c:v>
                </c:pt>
                <c:pt idx="63">
                  <c:v>0.39775656196522641</c:v>
                </c:pt>
                <c:pt idx="64">
                  <c:v>0.41143034825870645</c:v>
                </c:pt>
                <c:pt idx="65">
                  <c:v>0.4216183896325898</c:v>
                </c:pt>
                <c:pt idx="66">
                  <c:v>0.46752516453385395</c:v>
                </c:pt>
                <c:pt idx="67">
                  <c:v>0.4265210102519561</c:v>
                </c:pt>
                <c:pt idx="68">
                  <c:v>0.47459422110990057</c:v>
                </c:pt>
                <c:pt idx="69">
                  <c:v>0.45160676294007934</c:v>
                </c:pt>
                <c:pt idx="70">
                  <c:v>0.47836294184548001</c:v>
                </c:pt>
                <c:pt idx="71">
                  <c:v>0.44711059220055399</c:v>
                </c:pt>
                <c:pt idx="72">
                  <c:v>0.45947041240406261</c:v>
                </c:pt>
                <c:pt idx="73">
                  <c:v>0.47522681494232727</c:v>
                </c:pt>
                <c:pt idx="74">
                  <c:v>0.46048779518419458</c:v>
                </c:pt>
                <c:pt idx="75">
                  <c:v>0.47437900915936593</c:v>
                </c:pt>
                <c:pt idx="76">
                  <c:v>0.46833461428444789</c:v>
                </c:pt>
                <c:pt idx="77">
                  <c:v>0.4592388847295914</c:v>
                </c:pt>
                <c:pt idx="78">
                  <c:v>0.41923978049561306</c:v>
                </c:pt>
                <c:pt idx="79">
                  <c:v>0.47000186748371314</c:v>
                </c:pt>
                <c:pt idx="80">
                  <c:v>0.4498984299184543</c:v>
                </c:pt>
                <c:pt idx="81">
                  <c:v>0.48634749744345196</c:v>
                </c:pt>
                <c:pt idx="82">
                  <c:v>0.46814346165963533</c:v>
                </c:pt>
                <c:pt idx="83">
                  <c:v>0.47689863066586352</c:v>
                </c:pt>
                <c:pt idx="84">
                  <c:v>0.4858241791602233</c:v>
                </c:pt>
                <c:pt idx="85">
                  <c:v>0.47498082696875771</c:v>
                </c:pt>
                <c:pt idx="86">
                  <c:v>0.45285530194359935</c:v>
                </c:pt>
                <c:pt idx="87">
                  <c:v>0.50429506077714792</c:v>
                </c:pt>
                <c:pt idx="88">
                  <c:v>0.45944249043880114</c:v>
                </c:pt>
                <c:pt idx="89">
                  <c:v>0.45597947641241954</c:v>
                </c:pt>
                <c:pt idx="90">
                  <c:v>0.49981675555971433</c:v>
                </c:pt>
                <c:pt idx="91">
                  <c:v>0.50208135613327465</c:v>
                </c:pt>
                <c:pt idx="92">
                  <c:v>0.47805725339559157</c:v>
                </c:pt>
                <c:pt idx="93">
                  <c:v>0.4564233411975982</c:v>
                </c:pt>
                <c:pt idx="94">
                  <c:v>0.46251192256774115</c:v>
                </c:pt>
                <c:pt idx="95">
                  <c:v>0.43974124137124532</c:v>
                </c:pt>
                <c:pt idx="96">
                  <c:v>0.42384024764180123</c:v>
                </c:pt>
                <c:pt idx="97">
                  <c:v>0.50413920507086774</c:v>
                </c:pt>
                <c:pt idx="98">
                  <c:v>0.46771601349625919</c:v>
                </c:pt>
                <c:pt idx="99">
                  <c:v>0.4233619296282482</c:v>
                </c:pt>
                <c:pt idx="100">
                  <c:v>0.47985080213668252</c:v>
                </c:pt>
                <c:pt idx="101">
                  <c:v>0.47935691318327978</c:v>
                </c:pt>
                <c:pt idx="102">
                  <c:v>0.48280656987534248</c:v>
                </c:pt>
                <c:pt idx="103">
                  <c:v>0.47013822059854277</c:v>
                </c:pt>
                <c:pt idx="104">
                  <c:v>0.50005882889807429</c:v>
                </c:pt>
                <c:pt idx="105">
                  <c:v>0.46868761349254384</c:v>
                </c:pt>
                <c:pt idx="106">
                  <c:v>0.51360557927337425</c:v>
                </c:pt>
                <c:pt idx="107">
                  <c:v>0.47761446075347974</c:v>
                </c:pt>
                <c:pt idx="108">
                  <c:v>0.48692959083840082</c:v>
                </c:pt>
                <c:pt idx="109">
                  <c:v>0.47284762186384005</c:v>
                </c:pt>
                <c:pt idx="110">
                  <c:v>0.46811092946369065</c:v>
                </c:pt>
                <c:pt idx="111">
                  <c:v>0.47822466303725453</c:v>
                </c:pt>
                <c:pt idx="112">
                  <c:v>0.43527696451575126</c:v>
                </c:pt>
                <c:pt idx="113">
                  <c:v>0.49661943441435796</c:v>
                </c:pt>
                <c:pt idx="114">
                  <c:v>0.48066766797970928</c:v>
                </c:pt>
                <c:pt idx="115">
                  <c:v>0.48812361500709212</c:v>
                </c:pt>
                <c:pt idx="116">
                  <c:v>0.48029994131778048</c:v>
                </c:pt>
                <c:pt idx="117">
                  <c:v>0.45743435508710539</c:v>
                </c:pt>
                <c:pt idx="118">
                  <c:v>0.50773212411726154</c:v>
                </c:pt>
                <c:pt idx="119">
                  <c:v>0.44336292600477423</c:v>
                </c:pt>
                <c:pt idx="120">
                  <c:v>0.41945319572695999</c:v>
                </c:pt>
                <c:pt idx="121">
                  <c:v>0.47646971783693959</c:v>
                </c:pt>
                <c:pt idx="122">
                  <c:v>0.46387192272986294</c:v>
                </c:pt>
                <c:pt idx="123">
                  <c:v>0.46805829838713536</c:v>
                </c:pt>
                <c:pt idx="124">
                  <c:v>0.47106375735174061</c:v>
                </c:pt>
                <c:pt idx="125">
                  <c:v>0.48612344030735799</c:v>
                </c:pt>
                <c:pt idx="126">
                  <c:v>0.47361047705008869</c:v>
                </c:pt>
                <c:pt idx="127">
                  <c:v>0.48854194412164725</c:v>
                </c:pt>
                <c:pt idx="128">
                  <c:v>0.47338542447855286</c:v>
                </c:pt>
                <c:pt idx="129">
                  <c:v>0.46600251256580028</c:v>
                </c:pt>
                <c:pt idx="130">
                  <c:v>0.47289291475486728</c:v>
                </c:pt>
                <c:pt idx="131">
                  <c:v>0.50793023307340401</c:v>
                </c:pt>
                <c:pt idx="132">
                  <c:v>0.4566545298045957</c:v>
                </c:pt>
                <c:pt idx="133">
                  <c:v>0.49721066199891645</c:v>
                </c:pt>
                <c:pt idx="134">
                  <c:v>0.46037166740996832</c:v>
                </c:pt>
                <c:pt idx="135">
                  <c:v>0.48010900170390686</c:v>
                </c:pt>
                <c:pt idx="136">
                  <c:v>0.42829529818992906</c:v>
                </c:pt>
                <c:pt idx="137">
                  <c:v>0.4338014224394523</c:v>
                </c:pt>
                <c:pt idx="138">
                  <c:v>0.42393074772206302</c:v>
                </c:pt>
                <c:pt idx="139">
                  <c:v>0.44038280711811056</c:v>
                </c:pt>
                <c:pt idx="140">
                  <c:v>0.44364239105453018</c:v>
                </c:pt>
                <c:pt idx="141">
                  <c:v>0.45392353408096392</c:v>
                </c:pt>
                <c:pt idx="142">
                  <c:v>0.43527630680593532</c:v>
                </c:pt>
                <c:pt idx="143">
                  <c:v>0.44032444808361276</c:v>
                </c:pt>
                <c:pt idx="144">
                  <c:v>0.41542388546178416</c:v>
                </c:pt>
                <c:pt idx="145">
                  <c:v>0.47902883679742164</c:v>
                </c:pt>
                <c:pt idx="146">
                  <c:v>0.48726157730982544</c:v>
                </c:pt>
                <c:pt idx="147">
                  <c:v>0.47693736896611016</c:v>
                </c:pt>
                <c:pt idx="148">
                  <c:v>0.45849408361783806</c:v>
                </c:pt>
                <c:pt idx="149">
                  <c:v>0.42787559191005647</c:v>
                </c:pt>
                <c:pt idx="150">
                  <c:v>0.42892402823780545</c:v>
                </c:pt>
                <c:pt idx="151">
                  <c:v>0.42290586965880056</c:v>
                </c:pt>
                <c:pt idx="152">
                  <c:v>0.4484404083704665</c:v>
                </c:pt>
                <c:pt idx="153">
                  <c:v>0.44248982513428453</c:v>
                </c:pt>
                <c:pt idx="154">
                  <c:v>0.48738447629252613</c:v>
                </c:pt>
                <c:pt idx="155">
                  <c:v>0.46174164046132865</c:v>
                </c:pt>
                <c:pt idx="156">
                  <c:v>0.43842400354875533</c:v>
                </c:pt>
                <c:pt idx="157">
                  <c:v>0.42839526645059167</c:v>
                </c:pt>
                <c:pt idx="158">
                  <c:v>0.42993136061263748</c:v>
                </c:pt>
                <c:pt idx="159">
                  <c:v>0.435743271270432</c:v>
                </c:pt>
                <c:pt idx="160">
                  <c:v>0.48977452079394557</c:v>
                </c:pt>
                <c:pt idx="161">
                  <c:v>0.43950299712087604</c:v>
                </c:pt>
                <c:pt idx="162">
                  <c:v>0.45406831521956142</c:v>
                </c:pt>
                <c:pt idx="163">
                  <c:v>0.46034371101552229</c:v>
                </c:pt>
                <c:pt idx="164">
                  <c:v>0.43044904462851119</c:v>
                </c:pt>
                <c:pt idx="165">
                  <c:v>0.47339313941430916</c:v>
                </c:pt>
                <c:pt idx="166">
                  <c:v>0.4352402333631169</c:v>
                </c:pt>
                <c:pt idx="167">
                  <c:v>0.44947321951239766</c:v>
                </c:pt>
                <c:pt idx="168">
                  <c:v>0.46807339530336994</c:v>
                </c:pt>
                <c:pt idx="169">
                  <c:v>0.44447499833449799</c:v>
                </c:pt>
                <c:pt idx="170">
                  <c:v>0.49142055987676897</c:v>
                </c:pt>
                <c:pt idx="171">
                  <c:v>0.44923577005762849</c:v>
                </c:pt>
                <c:pt idx="172">
                  <c:v>0.45525465124631848</c:v>
                </c:pt>
                <c:pt idx="173">
                  <c:v>0.45322681879746002</c:v>
                </c:pt>
                <c:pt idx="174">
                  <c:v>0.4887646557944666</c:v>
                </c:pt>
                <c:pt idx="175">
                  <c:v>0.47409527383316019</c:v>
                </c:pt>
                <c:pt idx="176">
                  <c:v>0.46245860542849188</c:v>
                </c:pt>
                <c:pt idx="177">
                  <c:v>0.46149436555843759</c:v>
                </c:pt>
                <c:pt idx="178">
                  <c:v>0.44069017914749664</c:v>
                </c:pt>
                <c:pt idx="179">
                  <c:v>0.47053241514629046</c:v>
                </c:pt>
                <c:pt idx="180">
                  <c:v>0.46661344290121853</c:v>
                </c:pt>
                <c:pt idx="181">
                  <c:v>0.49352257316789039</c:v>
                </c:pt>
                <c:pt idx="182">
                  <c:v>0.45663483828504225</c:v>
                </c:pt>
                <c:pt idx="183">
                  <c:v>0.4529367203676582</c:v>
                </c:pt>
                <c:pt idx="184">
                  <c:v>0.47467266050838808</c:v>
                </c:pt>
                <c:pt idx="185">
                  <c:v>0.44476313390987332</c:v>
                </c:pt>
                <c:pt idx="186">
                  <c:v>0.46591244682125704</c:v>
                </c:pt>
                <c:pt idx="187">
                  <c:v>0.4525033834299732</c:v>
                </c:pt>
                <c:pt idx="188">
                  <c:v>0.46264540449765834</c:v>
                </c:pt>
                <c:pt idx="189">
                  <c:v>0.4379030307729514</c:v>
                </c:pt>
                <c:pt idx="190">
                  <c:v>0.45468703352621381</c:v>
                </c:pt>
                <c:pt idx="191">
                  <c:v>0.40959595665741549</c:v>
                </c:pt>
                <c:pt idx="192">
                  <c:v>0.45580022815019439</c:v>
                </c:pt>
                <c:pt idx="193">
                  <c:v>0.48158499965038998</c:v>
                </c:pt>
                <c:pt idx="194">
                  <c:v>0.43738937922716231</c:v>
                </c:pt>
                <c:pt idx="195">
                  <c:v>0.44837537798051635</c:v>
                </c:pt>
                <c:pt idx="196">
                  <c:v>0.45962610173510926</c:v>
                </c:pt>
                <c:pt idx="197">
                  <c:v>0.47691646395670312</c:v>
                </c:pt>
                <c:pt idx="198">
                  <c:v>0.43225233676844493</c:v>
                </c:pt>
                <c:pt idx="199">
                  <c:v>0.43324596836360268</c:v>
                </c:pt>
                <c:pt idx="200">
                  <c:v>0.39409437980845846</c:v>
                </c:pt>
                <c:pt idx="201">
                  <c:v>0.450533157306794</c:v>
                </c:pt>
                <c:pt idx="202">
                  <c:v>0.46068684950456956</c:v>
                </c:pt>
                <c:pt idx="203">
                  <c:v>0.43672159248110604</c:v>
                </c:pt>
                <c:pt idx="204">
                  <c:v>0.44214088733360896</c:v>
                </c:pt>
                <c:pt idx="205">
                  <c:v>0.42852528045469124</c:v>
                </c:pt>
                <c:pt idx="206">
                  <c:v>0.41864796809676991</c:v>
                </c:pt>
                <c:pt idx="207">
                  <c:v>0.40241904870857542</c:v>
                </c:pt>
                <c:pt idx="208">
                  <c:v>0.44314952375492422</c:v>
                </c:pt>
                <c:pt idx="209">
                  <c:v>0.38588392610572519</c:v>
                </c:pt>
                <c:pt idx="210">
                  <c:v>0.40070712498181726</c:v>
                </c:pt>
                <c:pt idx="211">
                  <c:v>0.41830934262400293</c:v>
                </c:pt>
                <c:pt idx="212">
                  <c:v>0.45291553533426293</c:v>
                </c:pt>
                <c:pt idx="213">
                  <c:v>0.44268486025259635</c:v>
                </c:pt>
                <c:pt idx="214">
                  <c:v>0.36205495446407721</c:v>
                </c:pt>
                <c:pt idx="215">
                  <c:v>0.3782437547312642</c:v>
                </c:pt>
                <c:pt idx="216">
                  <c:v>0.38050645851343767</c:v>
                </c:pt>
                <c:pt idx="217">
                  <c:v>0.41260445902052917</c:v>
                </c:pt>
                <c:pt idx="218">
                  <c:v>0.44618238731085663</c:v>
                </c:pt>
                <c:pt idx="219">
                  <c:v>0.3908303454857544</c:v>
                </c:pt>
                <c:pt idx="220">
                  <c:v>0.43834683121223805</c:v>
                </c:pt>
                <c:pt idx="221">
                  <c:v>0.40283516397774149</c:v>
                </c:pt>
                <c:pt idx="222">
                  <c:v>0.41799450497250584</c:v>
                </c:pt>
                <c:pt idx="223">
                  <c:v>0.31815209319338067</c:v>
                </c:pt>
                <c:pt idx="224">
                  <c:v>0.39402332597975603</c:v>
                </c:pt>
                <c:pt idx="225">
                  <c:v>0.40658762728639281</c:v>
                </c:pt>
                <c:pt idx="226">
                  <c:v>0.3930115603759412</c:v>
                </c:pt>
                <c:pt idx="227">
                  <c:v>0.35215393735796852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0.33882477865050992</c:v>
                </c:pt>
                <c:pt idx="247">
                  <c:v>0</c:v>
                </c:pt>
                <c:pt idx="248">
                  <c:v>0.38835197141953365</c:v>
                </c:pt>
                <c:pt idx="249">
                  <c:v>0.39912075926956536</c:v>
                </c:pt>
                <c:pt idx="250">
                  <c:v>0.4224174282061402</c:v>
                </c:pt>
                <c:pt idx="251">
                  <c:v>0.40917181922230184</c:v>
                </c:pt>
                <c:pt idx="252">
                  <c:v>0.45053099047973927</c:v>
                </c:pt>
                <c:pt idx="253">
                  <c:v>0.44610322123207358</c:v>
                </c:pt>
                <c:pt idx="254">
                  <c:v>0.43838768593103722</c:v>
                </c:pt>
                <c:pt idx="255">
                  <c:v>0.42369624580619547</c:v>
                </c:pt>
                <c:pt idx="256">
                  <c:v>0.4375924641846004</c:v>
                </c:pt>
                <c:pt idx="257">
                  <c:v>0.41831178636678717</c:v>
                </c:pt>
                <c:pt idx="258">
                  <c:v>0.47073328833675265</c:v>
                </c:pt>
                <c:pt idx="259">
                  <c:v>0.45009461315089522</c:v>
                </c:pt>
                <c:pt idx="260">
                  <c:v>0.48502988015893361</c:v>
                </c:pt>
                <c:pt idx="261">
                  <c:v>0.41025373811586363</c:v>
                </c:pt>
                <c:pt idx="262">
                  <c:v>0.47682813746411346</c:v>
                </c:pt>
                <c:pt idx="263">
                  <c:v>0.4356472127455201</c:v>
                </c:pt>
                <c:pt idx="264">
                  <c:v>0.49549542520884488</c:v>
                </c:pt>
                <c:pt idx="265">
                  <c:v>0.48742435145752472</c:v>
                </c:pt>
                <c:pt idx="266">
                  <c:v>0.47163980582892173</c:v>
                </c:pt>
                <c:pt idx="267">
                  <c:v>0.44048501282043923</c:v>
                </c:pt>
                <c:pt idx="268">
                  <c:v>0.48804918523354829</c:v>
                </c:pt>
                <c:pt idx="269">
                  <c:v>0.41721713274674455</c:v>
                </c:pt>
                <c:pt idx="270">
                  <c:v>0.47348700704039448</c:v>
                </c:pt>
                <c:pt idx="271">
                  <c:v>0.43324120146936912</c:v>
                </c:pt>
                <c:pt idx="272">
                  <c:v>0.4704470409169848</c:v>
                </c:pt>
                <c:pt idx="273">
                  <c:v>0.45158788961770069</c:v>
                </c:pt>
                <c:pt idx="274">
                  <c:v>0.42923762777502583</c:v>
                </c:pt>
                <c:pt idx="275">
                  <c:v>0.45140200369480499</c:v>
                </c:pt>
                <c:pt idx="276">
                  <c:v>0.46994314486813138</c:v>
                </c:pt>
                <c:pt idx="277">
                  <c:v>0.47199542439761566</c:v>
                </c:pt>
                <c:pt idx="278">
                  <c:v>0.44141775513322401</c:v>
                </c:pt>
                <c:pt idx="279">
                  <c:v>0.49849924836727272</c:v>
                </c:pt>
                <c:pt idx="280">
                  <c:v>0.42859533301477171</c:v>
                </c:pt>
                <c:pt idx="281">
                  <c:v>0.50127540705197315</c:v>
                </c:pt>
                <c:pt idx="282">
                  <c:v>0.4663511139614645</c:v>
                </c:pt>
                <c:pt idx="283">
                  <c:v>0.4964963298600093</c:v>
                </c:pt>
                <c:pt idx="284">
                  <c:v>0.45864183597337504</c:v>
                </c:pt>
                <c:pt idx="285">
                  <c:v>0.45035436880508417</c:v>
                </c:pt>
                <c:pt idx="286">
                  <c:v>0.45616021426832243</c:v>
                </c:pt>
                <c:pt idx="287">
                  <c:v>0.47667150768228461</c:v>
                </c:pt>
                <c:pt idx="288">
                  <c:v>0.47130743783940743</c:v>
                </c:pt>
                <c:pt idx="289">
                  <c:v>0.4933961469096057</c:v>
                </c:pt>
                <c:pt idx="290">
                  <c:v>0.43728512141249071</c:v>
                </c:pt>
                <c:pt idx="291">
                  <c:v>0.44988147854419508</c:v>
                </c:pt>
                <c:pt idx="292">
                  <c:v>0.43750329920924552</c:v>
                </c:pt>
                <c:pt idx="293">
                  <c:v>0.46237630958685066</c:v>
                </c:pt>
                <c:pt idx="294">
                  <c:v>0.46300649234452346</c:v>
                </c:pt>
                <c:pt idx="295">
                  <c:v>0.50565767422197538</c:v>
                </c:pt>
                <c:pt idx="296">
                  <c:v>0.44897557607663763</c:v>
                </c:pt>
                <c:pt idx="297">
                  <c:v>0.48195593545732968</c:v>
                </c:pt>
                <c:pt idx="298">
                  <c:v>0.48626524656325293</c:v>
                </c:pt>
                <c:pt idx="299">
                  <c:v>0.46631546801038332</c:v>
                </c:pt>
                <c:pt idx="300">
                  <c:v>0.47444755050587289</c:v>
                </c:pt>
                <c:pt idx="301">
                  <c:v>0.44789610351558923</c:v>
                </c:pt>
                <c:pt idx="302">
                  <c:v>0.48908299251641829</c:v>
                </c:pt>
                <c:pt idx="303">
                  <c:v>0.40895493782389253</c:v>
                </c:pt>
                <c:pt idx="304">
                  <c:v>0.47220343082603616</c:v>
                </c:pt>
                <c:pt idx="305">
                  <c:v>0.46735727975179248</c:v>
                </c:pt>
                <c:pt idx="306">
                  <c:v>0.46500859234907349</c:v>
                </c:pt>
                <c:pt idx="307">
                  <c:v>0.48761079076771718</c:v>
                </c:pt>
                <c:pt idx="308">
                  <c:v>0.40375767013328878</c:v>
                </c:pt>
                <c:pt idx="309">
                  <c:v>0.47575408315295314</c:v>
                </c:pt>
                <c:pt idx="310">
                  <c:v>0.41818586850139511</c:v>
                </c:pt>
                <c:pt idx="311">
                  <c:v>0.49219166346238175</c:v>
                </c:pt>
                <c:pt idx="312">
                  <c:v>0.46029939550128429</c:v>
                </c:pt>
                <c:pt idx="313">
                  <c:v>0.44965145244887295</c:v>
                </c:pt>
                <c:pt idx="314">
                  <c:v>0.48544148808983956</c:v>
                </c:pt>
                <c:pt idx="315">
                  <c:v>0.48666231901324986</c:v>
                </c:pt>
                <c:pt idx="316">
                  <c:v>0.47885368817615764</c:v>
                </c:pt>
                <c:pt idx="317">
                  <c:v>0.46088645791036703</c:v>
                </c:pt>
                <c:pt idx="318">
                  <c:v>0.46809017767674443</c:v>
                </c:pt>
                <c:pt idx="319">
                  <c:v>0.47108715259166056</c:v>
                </c:pt>
                <c:pt idx="320">
                  <c:v>0.45356886923836182</c:v>
                </c:pt>
                <c:pt idx="321">
                  <c:v>0.48342487121341216</c:v>
                </c:pt>
                <c:pt idx="322">
                  <c:v>0.49436514021100131</c:v>
                </c:pt>
                <c:pt idx="323">
                  <c:v>0.44113768711854534</c:v>
                </c:pt>
                <c:pt idx="324">
                  <c:v>0.47874907973496372</c:v>
                </c:pt>
                <c:pt idx="325">
                  <c:v>0.48852237397768472</c:v>
                </c:pt>
                <c:pt idx="326">
                  <c:v>0.49346072741053609</c:v>
                </c:pt>
                <c:pt idx="327">
                  <c:v>0.46320706612793483</c:v>
                </c:pt>
                <c:pt idx="328">
                  <c:v>0.47263685548073958</c:v>
                </c:pt>
                <c:pt idx="329">
                  <c:v>0.44129468461900739</c:v>
                </c:pt>
                <c:pt idx="330">
                  <c:v>0.50980153877702916</c:v>
                </c:pt>
                <c:pt idx="331">
                  <c:v>0.44593167457254412</c:v>
                </c:pt>
                <c:pt idx="332">
                  <c:v>0.49031162557099461</c:v>
                </c:pt>
                <c:pt idx="333">
                  <c:v>0.45494500224375767</c:v>
                </c:pt>
                <c:pt idx="334">
                  <c:v>0.43641634629473292</c:v>
                </c:pt>
                <c:pt idx="335">
                  <c:v>0.4756609737422734</c:v>
                </c:pt>
                <c:pt idx="336">
                  <c:v>0.44243340208648202</c:v>
                </c:pt>
                <c:pt idx="337">
                  <c:v>0.50991465198958108</c:v>
                </c:pt>
                <c:pt idx="338">
                  <c:v>0.46239879115349108</c:v>
                </c:pt>
                <c:pt idx="339">
                  <c:v>0.51367062335919023</c:v>
                </c:pt>
                <c:pt idx="340">
                  <c:v>0.42008866169852327</c:v>
                </c:pt>
                <c:pt idx="341">
                  <c:v>0.50408884834341794</c:v>
                </c:pt>
                <c:pt idx="342">
                  <c:v>0.47149586217665118</c:v>
                </c:pt>
                <c:pt idx="343">
                  <c:v>0.489162873344689</c:v>
                </c:pt>
                <c:pt idx="344">
                  <c:v>0.48705077449360035</c:v>
                </c:pt>
                <c:pt idx="345">
                  <c:v>0.44276846273474568</c:v>
                </c:pt>
                <c:pt idx="346">
                  <c:v>0.52083962830742603</c:v>
                </c:pt>
                <c:pt idx="347">
                  <c:v>0.46348593828853402</c:v>
                </c:pt>
                <c:pt idx="348">
                  <c:v>0.48694923034550297</c:v>
                </c:pt>
                <c:pt idx="349">
                  <c:v>0.47845039210454821</c:v>
                </c:pt>
                <c:pt idx="350">
                  <c:v>0.50206105357772801</c:v>
                </c:pt>
                <c:pt idx="351">
                  <c:v>0.50392019988084202</c:v>
                </c:pt>
                <c:pt idx="352">
                  <c:v>0.48265193526149736</c:v>
                </c:pt>
                <c:pt idx="353">
                  <c:v>0.48935405873864674</c:v>
                </c:pt>
                <c:pt idx="354">
                  <c:v>0.48658613885068469</c:v>
                </c:pt>
                <c:pt idx="355">
                  <c:v>0.5050904406570379</c:v>
                </c:pt>
                <c:pt idx="356">
                  <c:v>0.45202511182686828</c:v>
                </c:pt>
                <c:pt idx="357">
                  <c:v>0.50120294952738365</c:v>
                </c:pt>
                <c:pt idx="358">
                  <c:v>0.43670681402450312</c:v>
                </c:pt>
                <c:pt idx="359">
                  <c:v>0.50718462445038759</c:v>
                </c:pt>
                <c:pt idx="360">
                  <c:v>0.4442977376833937</c:v>
                </c:pt>
                <c:pt idx="361">
                  <c:v>0.50172459843796047</c:v>
                </c:pt>
                <c:pt idx="362">
                  <c:v>0.5003924688101351</c:v>
                </c:pt>
                <c:pt idx="363">
                  <c:v>0.50866726214668612</c:v>
                </c:pt>
                <c:pt idx="364">
                  <c:v>0.49958276045681771</c:v>
                </c:pt>
                <c:pt idx="365">
                  <c:v>0.46786481498290516</c:v>
                </c:pt>
                <c:pt idx="366">
                  <c:v>0.51702112395019206</c:v>
                </c:pt>
                <c:pt idx="367">
                  <c:v>0.44211998478372755</c:v>
                </c:pt>
                <c:pt idx="368">
                  <c:v>0.51620633175026598</c:v>
                </c:pt>
                <c:pt idx="369">
                  <c:v>0.47608605077009447</c:v>
                </c:pt>
                <c:pt idx="370">
                  <c:v>0.47523205880911989</c:v>
                </c:pt>
                <c:pt idx="371">
                  <c:v>0.49123506288339952</c:v>
                </c:pt>
                <c:pt idx="372">
                  <c:v>0.48912877210337857</c:v>
                </c:pt>
                <c:pt idx="373">
                  <c:v>0.45805160111956528</c:v>
                </c:pt>
                <c:pt idx="374">
                  <c:v>0.49173673210976215</c:v>
                </c:pt>
                <c:pt idx="375">
                  <c:v>0.49923469497435363</c:v>
                </c:pt>
                <c:pt idx="376">
                  <c:v>0.4676728949831418</c:v>
                </c:pt>
                <c:pt idx="377">
                  <c:v>0.51457729741851399</c:v>
                </c:pt>
                <c:pt idx="378">
                  <c:v>0.4147987711279108</c:v>
                </c:pt>
                <c:pt idx="379">
                  <c:v>0.50423839803669557</c:v>
                </c:pt>
                <c:pt idx="380">
                  <c:v>0.47325613029074631</c:v>
                </c:pt>
                <c:pt idx="381">
                  <c:v>0.50062238144392501</c:v>
                </c:pt>
                <c:pt idx="382">
                  <c:v>0.43461685570898823</c:v>
                </c:pt>
                <c:pt idx="383">
                  <c:v>0.51074684021038053</c:v>
                </c:pt>
                <c:pt idx="384">
                  <c:v>0.46746289636539551</c:v>
                </c:pt>
                <c:pt idx="385">
                  <c:v>0.49758669811701495</c:v>
                </c:pt>
                <c:pt idx="386">
                  <c:v>0.46114438068447516</c:v>
                </c:pt>
                <c:pt idx="387">
                  <c:v>0.45445040304900675</c:v>
                </c:pt>
                <c:pt idx="388">
                  <c:v>0.4238000460800071</c:v>
                </c:pt>
                <c:pt idx="389">
                  <c:v>0.46294457205917333</c:v>
                </c:pt>
                <c:pt idx="390">
                  <c:v>0.40645733367113102</c:v>
                </c:pt>
                <c:pt idx="391">
                  <c:v>0.48844367158048729</c:v>
                </c:pt>
                <c:pt idx="392">
                  <c:v>0.44122917114313986</c:v>
                </c:pt>
                <c:pt idx="393">
                  <c:v>0.47710882243896868</c:v>
                </c:pt>
                <c:pt idx="394">
                  <c:v>0.45581119424606009</c:v>
                </c:pt>
                <c:pt idx="395">
                  <c:v>0.46630857839194573</c:v>
                </c:pt>
                <c:pt idx="396">
                  <c:v>0.43477446975485473</c:v>
                </c:pt>
                <c:pt idx="397">
                  <c:v>0.47897682268066255</c:v>
                </c:pt>
                <c:pt idx="398">
                  <c:v>0.43345436890865069</c:v>
                </c:pt>
                <c:pt idx="399">
                  <c:v>0.47948432607292624</c:v>
                </c:pt>
                <c:pt idx="400">
                  <c:v>0.43568228233426587</c:v>
                </c:pt>
                <c:pt idx="401">
                  <c:v>0.47905349717569762</c:v>
                </c:pt>
                <c:pt idx="402">
                  <c:v>0.42537752059267142</c:v>
                </c:pt>
                <c:pt idx="403">
                  <c:v>0.47930896897600472</c:v>
                </c:pt>
                <c:pt idx="404">
                  <c:v>0.42614871542667926</c:v>
                </c:pt>
                <c:pt idx="405">
                  <c:v>0.46247378968989822</c:v>
                </c:pt>
                <c:pt idx="406">
                  <c:v>0.4040751948682032</c:v>
                </c:pt>
                <c:pt idx="407">
                  <c:v>0.46224371586056656</c:v>
                </c:pt>
                <c:pt idx="408">
                  <c:v>0.46120607142889242</c:v>
                </c:pt>
                <c:pt idx="409">
                  <c:v>0.48152157271440427</c:v>
                </c:pt>
                <c:pt idx="410">
                  <c:v>0.42838371054545582</c:v>
                </c:pt>
                <c:pt idx="411">
                  <c:v>0</c:v>
                </c:pt>
                <c:pt idx="412">
                  <c:v>0.47085689549359983</c:v>
                </c:pt>
                <c:pt idx="413">
                  <c:v>0.41864257864054238</c:v>
                </c:pt>
                <c:pt idx="414">
                  <c:v>0.4614111023533386</c:v>
                </c:pt>
                <c:pt idx="415">
                  <c:v>0.45965161749022393</c:v>
                </c:pt>
                <c:pt idx="416">
                  <c:v>0.4693994428929415</c:v>
                </c:pt>
                <c:pt idx="417">
                  <c:v>0.4371657803795394</c:v>
                </c:pt>
                <c:pt idx="418">
                  <c:v>0.47970533159029077</c:v>
                </c:pt>
                <c:pt idx="419">
                  <c:v>0.42765348944876724</c:v>
                </c:pt>
                <c:pt idx="420">
                  <c:v>0.4655960277675843</c:v>
                </c:pt>
                <c:pt idx="421">
                  <c:v>0.43733159864970927</c:v>
                </c:pt>
                <c:pt idx="422">
                  <c:v>0.45289536761378091</c:v>
                </c:pt>
                <c:pt idx="423">
                  <c:v>0.46047241156023661</c:v>
                </c:pt>
                <c:pt idx="424">
                  <c:v>0.42776722401074285</c:v>
                </c:pt>
                <c:pt idx="425">
                  <c:v>0.44975771699125189</c:v>
                </c:pt>
                <c:pt idx="426">
                  <c:v>0.41691489431965179</c:v>
                </c:pt>
                <c:pt idx="427">
                  <c:v>0.43636387074437816</c:v>
                </c:pt>
                <c:pt idx="428">
                  <c:v>0.45232317145544021</c:v>
                </c:pt>
                <c:pt idx="429">
                  <c:v>0.41281527286188618</c:v>
                </c:pt>
                <c:pt idx="430">
                  <c:v>0.44384690221034601</c:v>
                </c:pt>
                <c:pt idx="431">
                  <c:v>0.45407281570300484</c:v>
                </c:pt>
                <c:pt idx="432">
                  <c:v>0.40513336783000592</c:v>
                </c:pt>
                <c:pt idx="433">
                  <c:v>0.4475383762681639</c:v>
                </c:pt>
                <c:pt idx="434">
                  <c:v>0.44828246377867303</c:v>
                </c:pt>
                <c:pt idx="435">
                  <c:v>0.43557822010813718</c:v>
                </c:pt>
                <c:pt idx="436">
                  <c:v>0.44786006960945884</c:v>
                </c:pt>
                <c:pt idx="437">
                  <c:v>0.40395856525594814</c:v>
                </c:pt>
                <c:pt idx="438">
                  <c:v>0.41259470705472467</c:v>
                </c:pt>
                <c:pt idx="439">
                  <c:v>0.43399799571044567</c:v>
                </c:pt>
                <c:pt idx="440">
                  <c:v>0.43311848926469865</c:v>
                </c:pt>
                <c:pt idx="441">
                  <c:v>0.4276210048898022</c:v>
                </c:pt>
                <c:pt idx="442">
                  <c:v>0.40532047466794346</c:v>
                </c:pt>
                <c:pt idx="443">
                  <c:v>0.4107480244278463</c:v>
                </c:pt>
                <c:pt idx="444">
                  <c:v>0.42230113105857547</c:v>
                </c:pt>
                <c:pt idx="445">
                  <c:v>0.39757373952750236</c:v>
                </c:pt>
                <c:pt idx="446">
                  <c:v>0.42416719440269185</c:v>
                </c:pt>
                <c:pt idx="447">
                  <c:v>0.41964567008305242</c:v>
                </c:pt>
                <c:pt idx="448">
                  <c:v>0.41055038361003732</c:v>
                </c:pt>
                <c:pt idx="449">
                  <c:v>0.40309843923375438</c:v>
                </c:pt>
                <c:pt idx="450">
                  <c:v>0.39161687085371172</c:v>
                </c:pt>
                <c:pt idx="451">
                  <c:v>0.39469078604438512</c:v>
                </c:pt>
                <c:pt idx="452">
                  <c:v>0.38266427367958394</c:v>
                </c:pt>
                <c:pt idx="453">
                  <c:v>0.41522593005927128</c:v>
                </c:pt>
                <c:pt idx="454">
                  <c:v>0.41283474865864861</c:v>
                </c:pt>
                <c:pt idx="455">
                  <c:v>0.39515412393583882</c:v>
                </c:pt>
                <c:pt idx="456">
                  <c:v>0.39092229434262904</c:v>
                </c:pt>
                <c:pt idx="457">
                  <c:v>0.41179020933125565</c:v>
                </c:pt>
                <c:pt idx="458">
                  <c:v>0.3852996152169455</c:v>
                </c:pt>
                <c:pt idx="459">
                  <c:v>0.34397304700411363</c:v>
                </c:pt>
                <c:pt idx="460">
                  <c:v>0.30286535442225249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5-AB4F-A06A-7219F84F178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0.3942488100276007</c:v>
                </c:pt>
                <c:pt idx="25">
                  <c:v>0.38598183887294457</c:v>
                </c:pt>
                <c:pt idx="26">
                  <c:v>0.41518666149083028</c:v>
                </c:pt>
                <c:pt idx="27">
                  <c:v>0.37513813249584077</c:v>
                </c:pt>
                <c:pt idx="28">
                  <c:v>0.39539260838122792</c:v>
                </c:pt>
                <c:pt idx="29">
                  <c:v>0.38823479091518265</c:v>
                </c:pt>
                <c:pt idx="30">
                  <c:v>0.40689860472262496</c:v>
                </c:pt>
                <c:pt idx="31">
                  <c:v>0.42600727139268962</c:v>
                </c:pt>
                <c:pt idx="32">
                  <c:v>0.4047515534181888</c:v>
                </c:pt>
                <c:pt idx="33">
                  <c:v>0.41981711465018196</c:v>
                </c:pt>
                <c:pt idx="34">
                  <c:v>0.39954528743638856</c:v>
                </c:pt>
                <c:pt idx="35">
                  <c:v>0.40408771165609214</c:v>
                </c:pt>
                <c:pt idx="36">
                  <c:v>0.39204912213519766</c:v>
                </c:pt>
                <c:pt idx="37">
                  <c:v>0.42114967493253552</c:v>
                </c:pt>
                <c:pt idx="38">
                  <c:v>0.40680288941973669</c:v>
                </c:pt>
                <c:pt idx="39">
                  <c:v>0.40524608514866656</c:v>
                </c:pt>
                <c:pt idx="40">
                  <c:v>0.41681522497893292</c:v>
                </c:pt>
                <c:pt idx="41">
                  <c:v>0.39807537438356794</c:v>
                </c:pt>
                <c:pt idx="42">
                  <c:v>0.42700191160999429</c:v>
                </c:pt>
                <c:pt idx="43">
                  <c:v>0.42430587553322735</c:v>
                </c:pt>
                <c:pt idx="44">
                  <c:v>0.42023475919021813</c:v>
                </c:pt>
                <c:pt idx="45">
                  <c:v>0.40416265416974906</c:v>
                </c:pt>
                <c:pt idx="46">
                  <c:v>0.44499789274533869</c:v>
                </c:pt>
                <c:pt idx="47">
                  <c:v>0.42796307624709518</c:v>
                </c:pt>
                <c:pt idx="48">
                  <c:v>0.42251008113949873</c:v>
                </c:pt>
                <c:pt idx="49">
                  <c:v>0.43769831699063155</c:v>
                </c:pt>
                <c:pt idx="50">
                  <c:v>0.42855377159117614</c:v>
                </c:pt>
                <c:pt idx="51">
                  <c:v>0.43666642886108648</c:v>
                </c:pt>
                <c:pt idx="52">
                  <c:v>0.42472475549635091</c:v>
                </c:pt>
                <c:pt idx="53">
                  <c:v>0.42179904795288969</c:v>
                </c:pt>
                <c:pt idx="54">
                  <c:v>0.44080594457154076</c:v>
                </c:pt>
                <c:pt idx="55">
                  <c:v>0.42462517199757471</c:v>
                </c:pt>
                <c:pt idx="56">
                  <c:v>0.43002126272904845</c:v>
                </c:pt>
                <c:pt idx="57">
                  <c:v>0.44644764489177741</c:v>
                </c:pt>
                <c:pt idx="58">
                  <c:v>0.40992455480538309</c:v>
                </c:pt>
                <c:pt idx="59">
                  <c:v>0.44632935191536044</c:v>
                </c:pt>
                <c:pt idx="60">
                  <c:v>0.45468454569177452</c:v>
                </c:pt>
                <c:pt idx="61">
                  <c:v>0.46111949511692213</c:v>
                </c:pt>
                <c:pt idx="62">
                  <c:v>0.42486245394099859</c:v>
                </c:pt>
                <c:pt idx="63">
                  <c:v>0.40177080275954158</c:v>
                </c:pt>
                <c:pt idx="64">
                  <c:v>0.41490503227150677</c:v>
                </c:pt>
                <c:pt idx="65">
                  <c:v>0.43880487849476124</c:v>
                </c:pt>
                <c:pt idx="66">
                  <c:v>0.44681065048723001</c:v>
                </c:pt>
                <c:pt idx="67">
                  <c:v>0.44725891359613018</c:v>
                </c:pt>
                <c:pt idx="68">
                  <c:v>0.46686816875711845</c:v>
                </c:pt>
                <c:pt idx="69">
                  <c:v>0.47811211765714745</c:v>
                </c:pt>
                <c:pt idx="70">
                  <c:v>0.46762492838955366</c:v>
                </c:pt>
                <c:pt idx="71">
                  <c:v>0.41749832193725889</c:v>
                </c:pt>
                <c:pt idx="72">
                  <c:v>0.44436265024046595</c:v>
                </c:pt>
                <c:pt idx="73">
                  <c:v>0.47425606299324613</c:v>
                </c:pt>
                <c:pt idx="74">
                  <c:v>0.45016370584450943</c:v>
                </c:pt>
                <c:pt idx="75">
                  <c:v>0.47644344820155204</c:v>
                </c:pt>
                <c:pt idx="76">
                  <c:v>0.44335314600313946</c:v>
                </c:pt>
                <c:pt idx="77">
                  <c:v>0.43362155739104841</c:v>
                </c:pt>
                <c:pt idx="78">
                  <c:v>0.44079800086887522</c:v>
                </c:pt>
                <c:pt idx="79">
                  <c:v>0.44788802368771524</c:v>
                </c:pt>
                <c:pt idx="80">
                  <c:v>0.45142389861064636</c:v>
                </c:pt>
                <c:pt idx="81">
                  <c:v>0.47727047673253686</c:v>
                </c:pt>
                <c:pt idx="82">
                  <c:v>0.45412003905740972</c:v>
                </c:pt>
                <c:pt idx="83">
                  <c:v>0.49432396067296697</c:v>
                </c:pt>
                <c:pt idx="84">
                  <c:v>0.49100663259178201</c:v>
                </c:pt>
                <c:pt idx="85">
                  <c:v>0.46894017306772701</c:v>
                </c:pt>
                <c:pt idx="86">
                  <c:v>0.46422697485221809</c:v>
                </c:pt>
                <c:pt idx="87">
                  <c:v>0.48343821924643093</c:v>
                </c:pt>
                <c:pt idx="88">
                  <c:v>0.46205219299014311</c:v>
                </c:pt>
                <c:pt idx="89">
                  <c:v>0.45638069240876367</c:v>
                </c:pt>
                <c:pt idx="90">
                  <c:v>0.49458242174609185</c:v>
                </c:pt>
                <c:pt idx="91">
                  <c:v>0.48137402482214126</c:v>
                </c:pt>
                <c:pt idx="92">
                  <c:v>0.50388840729503548</c:v>
                </c:pt>
                <c:pt idx="93">
                  <c:v>0.45495646889765951</c:v>
                </c:pt>
                <c:pt idx="94">
                  <c:v>0.42833806207548786</c:v>
                </c:pt>
                <c:pt idx="95">
                  <c:v>0.44399947593676298</c:v>
                </c:pt>
                <c:pt idx="96">
                  <c:v>0.46625119258172321</c:v>
                </c:pt>
                <c:pt idx="97">
                  <c:v>0.4995876536543799</c:v>
                </c:pt>
                <c:pt idx="98">
                  <c:v>0.48831551281349572</c:v>
                </c:pt>
                <c:pt idx="99">
                  <c:v>0.44621152962156835</c:v>
                </c:pt>
                <c:pt idx="100">
                  <c:v>0.47315539218078212</c:v>
                </c:pt>
                <c:pt idx="101">
                  <c:v>0.47880030766992926</c:v>
                </c:pt>
                <c:pt idx="102">
                  <c:v>0.47760792157552306</c:v>
                </c:pt>
                <c:pt idx="103">
                  <c:v>0.47668005681565984</c:v>
                </c:pt>
                <c:pt idx="104">
                  <c:v>0.49354685116906621</c:v>
                </c:pt>
                <c:pt idx="105">
                  <c:v>0.48197289758176604</c:v>
                </c:pt>
                <c:pt idx="106">
                  <c:v>0.49678505529439243</c:v>
                </c:pt>
                <c:pt idx="107">
                  <c:v>0.49931644099855799</c:v>
                </c:pt>
                <c:pt idx="108">
                  <c:v>0.48027384386697725</c:v>
                </c:pt>
                <c:pt idx="109">
                  <c:v>0.4930066153340843</c:v>
                </c:pt>
                <c:pt idx="110">
                  <c:v>0.47111646811492641</c:v>
                </c:pt>
                <c:pt idx="111">
                  <c:v>0.50142323717609227</c:v>
                </c:pt>
                <c:pt idx="112">
                  <c:v>0.485697711141025</c:v>
                </c:pt>
                <c:pt idx="113">
                  <c:v>0.48190153599665636</c:v>
                </c:pt>
                <c:pt idx="114">
                  <c:v>0.47994677628059862</c:v>
                </c:pt>
                <c:pt idx="115">
                  <c:v>0.48381512759853246</c:v>
                </c:pt>
                <c:pt idx="116">
                  <c:v>0.48187615817010232</c:v>
                </c:pt>
                <c:pt idx="117">
                  <c:v>0.44952773115580474</c:v>
                </c:pt>
                <c:pt idx="118">
                  <c:v>0.49135145648840989</c:v>
                </c:pt>
                <c:pt idx="119">
                  <c:v>0.4599213938289638</c:v>
                </c:pt>
                <c:pt idx="120">
                  <c:v>0.43458703294483991</c:v>
                </c:pt>
                <c:pt idx="121">
                  <c:v>0.50005007116857103</c:v>
                </c:pt>
                <c:pt idx="122">
                  <c:v>0.47855122953890705</c:v>
                </c:pt>
                <c:pt idx="123">
                  <c:v>0.45245320122359067</c:v>
                </c:pt>
                <c:pt idx="124">
                  <c:v>0.48201169367608449</c:v>
                </c:pt>
                <c:pt idx="125">
                  <c:v>0.46059152790114444</c:v>
                </c:pt>
                <c:pt idx="126">
                  <c:v>0.49692941449787797</c:v>
                </c:pt>
                <c:pt idx="127">
                  <c:v>0.48193515897685246</c:v>
                </c:pt>
                <c:pt idx="128">
                  <c:v>0.47032150912059184</c:v>
                </c:pt>
                <c:pt idx="129">
                  <c:v>0.43524503868086223</c:v>
                </c:pt>
                <c:pt idx="130">
                  <c:v>0.4742628863593476</c:v>
                </c:pt>
                <c:pt idx="131">
                  <c:v>0.46814067752779936</c:v>
                </c:pt>
                <c:pt idx="132">
                  <c:v>0.46474601130208115</c:v>
                </c:pt>
                <c:pt idx="133">
                  <c:v>0.49211059478344787</c:v>
                </c:pt>
                <c:pt idx="134">
                  <c:v>0.45509740426123818</c:v>
                </c:pt>
                <c:pt idx="135">
                  <c:v>0.48887407723531423</c:v>
                </c:pt>
                <c:pt idx="136">
                  <c:v>0.44701006586460212</c:v>
                </c:pt>
                <c:pt idx="137">
                  <c:v>0.44694548471289614</c:v>
                </c:pt>
                <c:pt idx="138">
                  <c:v>0.41954281207020072</c:v>
                </c:pt>
                <c:pt idx="139">
                  <c:v>0.43277946275173823</c:v>
                </c:pt>
                <c:pt idx="140">
                  <c:v>0.42650655491888029</c:v>
                </c:pt>
                <c:pt idx="141">
                  <c:v>0.45080783783169814</c:v>
                </c:pt>
                <c:pt idx="142">
                  <c:v>0.44244540262779664</c:v>
                </c:pt>
                <c:pt idx="143">
                  <c:v>0.43489505824395747</c:v>
                </c:pt>
                <c:pt idx="144">
                  <c:v>0.42315564840516706</c:v>
                </c:pt>
                <c:pt idx="145">
                  <c:v>0.4631156244820156</c:v>
                </c:pt>
                <c:pt idx="146">
                  <c:v>0.46443610292112064</c:v>
                </c:pt>
                <c:pt idx="147">
                  <c:v>0.49285691944387972</c:v>
                </c:pt>
                <c:pt idx="148">
                  <c:v>0.48623018581925498</c:v>
                </c:pt>
                <c:pt idx="149">
                  <c:v>0.42624867132550825</c:v>
                </c:pt>
                <c:pt idx="150">
                  <c:v>0.44807442357846355</c:v>
                </c:pt>
                <c:pt idx="151">
                  <c:v>0.41516645995760026</c:v>
                </c:pt>
                <c:pt idx="152">
                  <c:v>0.46347944828000159</c:v>
                </c:pt>
                <c:pt idx="153">
                  <c:v>0.45241690434912291</c:v>
                </c:pt>
                <c:pt idx="154">
                  <c:v>0.48415102496869789</c:v>
                </c:pt>
                <c:pt idx="155">
                  <c:v>0.46675560099240737</c:v>
                </c:pt>
                <c:pt idx="156">
                  <c:v>0.48050520397243035</c:v>
                </c:pt>
                <c:pt idx="157">
                  <c:v>0.42727804339074305</c:v>
                </c:pt>
                <c:pt idx="158">
                  <c:v>0.45262517755551401</c:v>
                </c:pt>
                <c:pt idx="159">
                  <c:v>0.47277731191812339</c:v>
                </c:pt>
                <c:pt idx="160">
                  <c:v>0.48368351052270142</c:v>
                </c:pt>
                <c:pt idx="161">
                  <c:v>0.46339865439286393</c:v>
                </c:pt>
                <c:pt idx="162">
                  <c:v>0.46857123025398684</c:v>
                </c:pt>
                <c:pt idx="163">
                  <c:v>0.45140621178772317</c:v>
                </c:pt>
                <c:pt idx="164">
                  <c:v>0.45397582125783792</c:v>
                </c:pt>
                <c:pt idx="165">
                  <c:v>0.43054238932578526</c:v>
                </c:pt>
                <c:pt idx="166">
                  <c:v>0.4595255893192407</c:v>
                </c:pt>
                <c:pt idx="167">
                  <c:v>0.41714302870181336</c:v>
                </c:pt>
                <c:pt idx="168">
                  <c:v>0.4566327018576421</c:v>
                </c:pt>
                <c:pt idx="169">
                  <c:v>0.48847665412826258</c:v>
                </c:pt>
                <c:pt idx="170">
                  <c:v>0.46584839608487533</c:v>
                </c:pt>
                <c:pt idx="171">
                  <c:v>0.4504010397593044</c:v>
                </c:pt>
                <c:pt idx="172">
                  <c:v>0.47392026578073088</c:v>
                </c:pt>
                <c:pt idx="173">
                  <c:v>0.47719942447344693</c:v>
                </c:pt>
                <c:pt idx="174">
                  <c:v>0.48207687347556699</c:v>
                </c:pt>
                <c:pt idx="175">
                  <c:v>0.48516352424591169</c:v>
                </c:pt>
                <c:pt idx="176">
                  <c:v>0.47523197493935571</c:v>
                </c:pt>
                <c:pt idx="177">
                  <c:v>0.48638801740714499</c:v>
                </c:pt>
                <c:pt idx="178">
                  <c:v>0.44925597385015137</c:v>
                </c:pt>
                <c:pt idx="179">
                  <c:v>0.4484597524449922</c:v>
                </c:pt>
                <c:pt idx="180">
                  <c:v>0.48700309139199721</c:v>
                </c:pt>
                <c:pt idx="181">
                  <c:v>0.48396784056165781</c:v>
                </c:pt>
                <c:pt idx="182">
                  <c:v>0.48293102529793147</c:v>
                </c:pt>
                <c:pt idx="183">
                  <c:v>0.48660102041992304</c:v>
                </c:pt>
                <c:pt idx="184">
                  <c:v>0.46445665779678857</c:v>
                </c:pt>
                <c:pt idx="185">
                  <c:v>0.48604770540632303</c:v>
                </c:pt>
                <c:pt idx="186">
                  <c:v>0.49500532090626409</c:v>
                </c:pt>
                <c:pt idx="187">
                  <c:v>0.48050455152701399</c:v>
                </c:pt>
                <c:pt idx="188">
                  <c:v>0.47779186044026678</c:v>
                </c:pt>
                <c:pt idx="189">
                  <c:v>0.46828281307684311</c:v>
                </c:pt>
                <c:pt idx="190">
                  <c:v>0.42937290486430507</c:v>
                </c:pt>
                <c:pt idx="191">
                  <c:v>0.4489226021012811</c:v>
                </c:pt>
                <c:pt idx="192">
                  <c:v>0.4376127119759135</c:v>
                </c:pt>
                <c:pt idx="193">
                  <c:v>0.42615114560236517</c:v>
                </c:pt>
                <c:pt idx="194">
                  <c:v>0.42753161731885136</c:v>
                </c:pt>
                <c:pt idx="195">
                  <c:v>0.45304379890070628</c:v>
                </c:pt>
                <c:pt idx="196">
                  <c:v>0.50092309268559876</c:v>
                </c:pt>
                <c:pt idx="197">
                  <c:v>0.47135792353440287</c:v>
                </c:pt>
                <c:pt idx="198">
                  <c:v>0.43850928205097495</c:v>
                </c:pt>
                <c:pt idx="199">
                  <c:v>0.43417278284436883</c:v>
                </c:pt>
                <c:pt idx="200">
                  <c:v>0.44192208955043294</c:v>
                </c:pt>
                <c:pt idx="201">
                  <c:v>0.40550743811190032</c:v>
                </c:pt>
                <c:pt idx="202">
                  <c:v>0.46500907001062103</c:v>
                </c:pt>
                <c:pt idx="203">
                  <c:v>0.44440233845296667</c:v>
                </c:pt>
                <c:pt idx="204">
                  <c:v>0.46568767175746922</c:v>
                </c:pt>
                <c:pt idx="205">
                  <c:v>0.44732247516120283</c:v>
                </c:pt>
                <c:pt idx="206">
                  <c:v>0.39379859311366161</c:v>
                </c:pt>
                <c:pt idx="207">
                  <c:v>0.43541737436734618</c:v>
                </c:pt>
                <c:pt idx="208">
                  <c:v>0.4015430574558172</c:v>
                </c:pt>
                <c:pt idx="209">
                  <c:v>0.42997824672626123</c:v>
                </c:pt>
                <c:pt idx="210">
                  <c:v>0.39083536392020868</c:v>
                </c:pt>
                <c:pt idx="211">
                  <c:v>0.37824606715191361</c:v>
                </c:pt>
                <c:pt idx="212">
                  <c:v>0.4177746529439923</c:v>
                </c:pt>
                <c:pt idx="213">
                  <c:v>0.4278583013128161</c:v>
                </c:pt>
                <c:pt idx="214">
                  <c:v>0.36824539955226016</c:v>
                </c:pt>
                <c:pt idx="215">
                  <c:v>0.43031565454254123</c:v>
                </c:pt>
                <c:pt idx="216">
                  <c:v>0.41071726867378544</c:v>
                </c:pt>
                <c:pt idx="217">
                  <c:v>0.39713875276734412</c:v>
                </c:pt>
                <c:pt idx="218">
                  <c:v>0.41985661268001484</c:v>
                </c:pt>
                <c:pt idx="219">
                  <c:v>0.43494098839045048</c:v>
                </c:pt>
                <c:pt idx="220">
                  <c:v>0.41769160259392024</c:v>
                </c:pt>
                <c:pt idx="221">
                  <c:v>0.42697255158483421</c:v>
                </c:pt>
                <c:pt idx="222">
                  <c:v>0.39733402473805418</c:v>
                </c:pt>
                <c:pt idx="223">
                  <c:v>0.34383360218143477</c:v>
                </c:pt>
                <c:pt idx="224">
                  <c:v>0.40194832175283135</c:v>
                </c:pt>
                <c:pt idx="225">
                  <c:v>0.40903004903850543</c:v>
                </c:pt>
                <c:pt idx="226">
                  <c:v>0.38273603776090193</c:v>
                </c:pt>
                <c:pt idx="227">
                  <c:v>0.34552409036759246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0.29369635650542836</c:v>
                </c:pt>
                <c:pt idx="247">
                  <c:v>0</c:v>
                </c:pt>
                <c:pt idx="248">
                  <c:v>0.41659506521570777</c:v>
                </c:pt>
                <c:pt idx="249">
                  <c:v>0.43597193228795167</c:v>
                </c:pt>
                <c:pt idx="250">
                  <c:v>0.39961358934464064</c:v>
                </c:pt>
                <c:pt idx="251">
                  <c:v>0.40456155964254298</c:v>
                </c:pt>
                <c:pt idx="252">
                  <c:v>0.45510395769797185</c:v>
                </c:pt>
                <c:pt idx="253">
                  <c:v>0.43880661123957798</c:v>
                </c:pt>
                <c:pt idx="254">
                  <c:v>0.46091565686142016</c:v>
                </c:pt>
                <c:pt idx="255">
                  <c:v>0.42890620973585208</c:v>
                </c:pt>
                <c:pt idx="256">
                  <c:v>0.46781880588531077</c:v>
                </c:pt>
                <c:pt idx="257">
                  <c:v>0.42578438724981787</c:v>
                </c:pt>
                <c:pt idx="258">
                  <c:v>0.45984997568017416</c:v>
                </c:pt>
                <c:pt idx="259">
                  <c:v>0.45571862292710191</c:v>
                </c:pt>
                <c:pt idx="260">
                  <c:v>0.45486755953324165</c:v>
                </c:pt>
                <c:pt idx="261">
                  <c:v>0.43934154043827783</c:v>
                </c:pt>
                <c:pt idx="262">
                  <c:v>0.48612097828262812</c:v>
                </c:pt>
                <c:pt idx="263">
                  <c:v>0.42749864846600893</c:v>
                </c:pt>
                <c:pt idx="264">
                  <c:v>0.48392628107549646</c:v>
                </c:pt>
                <c:pt idx="265">
                  <c:v>0.45238451009808195</c:v>
                </c:pt>
                <c:pt idx="266">
                  <c:v>0.4794229050517087</c:v>
                </c:pt>
                <c:pt idx="267">
                  <c:v>0.4299136793871931</c:v>
                </c:pt>
                <c:pt idx="268">
                  <c:v>0.47244194512278354</c:v>
                </c:pt>
                <c:pt idx="269">
                  <c:v>0.41237291741645299</c:v>
                </c:pt>
                <c:pt idx="270">
                  <c:v>0.48988801330275061</c:v>
                </c:pt>
                <c:pt idx="271">
                  <c:v>0.44794361958228801</c:v>
                </c:pt>
                <c:pt idx="272">
                  <c:v>0.47674088794544067</c:v>
                </c:pt>
                <c:pt idx="273">
                  <c:v>0.45902281226900477</c:v>
                </c:pt>
                <c:pt idx="274">
                  <c:v>0.44296066708344717</c:v>
                </c:pt>
                <c:pt idx="275">
                  <c:v>0.49403989466981052</c:v>
                </c:pt>
                <c:pt idx="276">
                  <c:v>0.45711138914832505</c:v>
                </c:pt>
                <c:pt idx="277">
                  <c:v>0.46110011231954479</c:v>
                </c:pt>
                <c:pt idx="278">
                  <c:v>0.40656010774028922</c:v>
                </c:pt>
                <c:pt idx="279">
                  <c:v>0.47216100310618592</c:v>
                </c:pt>
                <c:pt idx="280">
                  <c:v>0.43550260695869136</c:v>
                </c:pt>
                <c:pt idx="281">
                  <c:v>0.47180132023224342</c:v>
                </c:pt>
                <c:pt idx="282">
                  <c:v>0.48959320678300677</c:v>
                </c:pt>
                <c:pt idx="283">
                  <c:v>0.44410925806697266</c:v>
                </c:pt>
                <c:pt idx="284">
                  <c:v>0.46376779106299776</c:v>
                </c:pt>
                <c:pt idx="285">
                  <c:v>0.41507387899443376</c:v>
                </c:pt>
                <c:pt idx="286">
                  <c:v>0.47335409858387806</c:v>
                </c:pt>
                <c:pt idx="287">
                  <c:v>0.42429529620494189</c:v>
                </c:pt>
                <c:pt idx="288">
                  <c:v>0.50249550398218723</c:v>
                </c:pt>
                <c:pt idx="289">
                  <c:v>0.48856674115822968</c:v>
                </c:pt>
                <c:pt idx="290">
                  <c:v>0.43669452772107981</c:v>
                </c:pt>
                <c:pt idx="291">
                  <c:v>0.42882194845672722</c:v>
                </c:pt>
                <c:pt idx="292">
                  <c:v>0.45975945428434661</c:v>
                </c:pt>
                <c:pt idx="293">
                  <c:v>0.45772468321403248</c:v>
                </c:pt>
                <c:pt idx="294">
                  <c:v>0.47718137043117603</c:v>
                </c:pt>
                <c:pt idx="295">
                  <c:v>0.46879769766425988</c:v>
                </c:pt>
                <c:pt idx="296">
                  <c:v>0.46461971624598991</c:v>
                </c:pt>
                <c:pt idx="297">
                  <c:v>0.46953422053231936</c:v>
                </c:pt>
                <c:pt idx="298">
                  <c:v>0.47354459915640945</c:v>
                </c:pt>
                <c:pt idx="299">
                  <c:v>0.45495695162207123</c:v>
                </c:pt>
                <c:pt idx="300">
                  <c:v>0.46532925216553866</c:v>
                </c:pt>
                <c:pt idx="301">
                  <c:v>0.43010260103242737</c:v>
                </c:pt>
                <c:pt idx="302">
                  <c:v>0.47994146840263396</c:v>
                </c:pt>
                <c:pt idx="303">
                  <c:v>0.43670089609218965</c:v>
                </c:pt>
                <c:pt idx="304">
                  <c:v>0.44337140693890498</c:v>
                </c:pt>
                <c:pt idx="305">
                  <c:v>0.47297230296875897</c:v>
                </c:pt>
                <c:pt idx="306">
                  <c:v>0.46724385868678925</c:v>
                </c:pt>
                <c:pt idx="307">
                  <c:v>0.47398944968729922</c:v>
                </c:pt>
                <c:pt idx="308">
                  <c:v>0.42548877975403704</c:v>
                </c:pt>
                <c:pt idx="309">
                  <c:v>0.47494942175797067</c:v>
                </c:pt>
                <c:pt idx="310">
                  <c:v>0.40545950395265284</c:v>
                </c:pt>
                <c:pt idx="311">
                  <c:v>0.47079179948988847</c:v>
                </c:pt>
                <c:pt idx="312">
                  <c:v>0.41259741350940699</c:v>
                </c:pt>
                <c:pt idx="313">
                  <c:v>0.47296167679315987</c:v>
                </c:pt>
                <c:pt idx="314">
                  <c:v>0.47316705226556266</c:v>
                </c:pt>
                <c:pt idx="315">
                  <c:v>0.49268490596719117</c:v>
                </c:pt>
                <c:pt idx="316">
                  <c:v>0.49432375272467971</c:v>
                </c:pt>
                <c:pt idx="317">
                  <c:v>0.49164528086683773</c:v>
                </c:pt>
                <c:pt idx="318">
                  <c:v>0.49374512873245524</c:v>
                </c:pt>
                <c:pt idx="319">
                  <c:v>0.49483766869677953</c:v>
                </c:pt>
                <c:pt idx="320">
                  <c:v>0.43028753122096342</c:v>
                </c:pt>
                <c:pt idx="321">
                  <c:v>0.47527584081886787</c:v>
                </c:pt>
                <c:pt idx="322">
                  <c:v>0.48376461398084514</c:v>
                </c:pt>
                <c:pt idx="323">
                  <c:v>0.43225706598090335</c:v>
                </c:pt>
                <c:pt idx="324">
                  <c:v>0.48716945993291033</c:v>
                </c:pt>
                <c:pt idx="325">
                  <c:v>0.47252427683626708</c:v>
                </c:pt>
                <c:pt idx="326">
                  <c:v>0.49561503051400324</c:v>
                </c:pt>
                <c:pt idx="327">
                  <c:v>0.45335373989987487</c:v>
                </c:pt>
                <c:pt idx="328">
                  <c:v>0.45974802273359555</c:v>
                </c:pt>
                <c:pt idx="329">
                  <c:v>0.42977353782643352</c:v>
                </c:pt>
                <c:pt idx="330">
                  <c:v>0.49068396575727957</c:v>
                </c:pt>
                <c:pt idx="331">
                  <c:v>0.45297088329314295</c:v>
                </c:pt>
                <c:pt idx="332">
                  <c:v>0.50167242759536568</c:v>
                </c:pt>
                <c:pt idx="333">
                  <c:v>0.44320358622618944</c:v>
                </c:pt>
                <c:pt idx="334">
                  <c:v>0.43072042236456098</c:v>
                </c:pt>
                <c:pt idx="335">
                  <c:v>0.49095340383344344</c:v>
                </c:pt>
                <c:pt idx="336">
                  <c:v>0.42102126061129114</c:v>
                </c:pt>
                <c:pt idx="337">
                  <c:v>0.49917055111975595</c:v>
                </c:pt>
                <c:pt idx="338">
                  <c:v>0.45565321371966283</c:v>
                </c:pt>
                <c:pt idx="339">
                  <c:v>0.51655731596786647</c:v>
                </c:pt>
                <c:pt idx="340">
                  <c:v>0.42769364903940371</c:v>
                </c:pt>
                <c:pt idx="341">
                  <c:v>0.49692778278778427</c:v>
                </c:pt>
                <c:pt idx="342">
                  <c:v>0.48320427053389575</c:v>
                </c:pt>
                <c:pt idx="343">
                  <c:v>0.4940052695822269</c:v>
                </c:pt>
                <c:pt idx="344">
                  <c:v>0.46000109936813138</c:v>
                </c:pt>
                <c:pt idx="345">
                  <c:v>0.47549923368475971</c:v>
                </c:pt>
                <c:pt idx="346">
                  <c:v>0.49391248036385987</c:v>
                </c:pt>
                <c:pt idx="347">
                  <c:v>0.43032792585034785</c:v>
                </c:pt>
                <c:pt idx="348">
                  <c:v>0.4900939967873742</c:v>
                </c:pt>
                <c:pt idx="349">
                  <c:v>0.48609859823495793</c:v>
                </c:pt>
                <c:pt idx="350">
                  <c:v>0.48339236404704328</c:v>
                </c:pt>
                <c:pt idx="351">
                  <c:v>0.47863676614665762</c:v>
                </c:pt>
                <c:pt idx="352">
                  <c:v>0.50733772702889113</c:v>
                </c:pt>
                <c:pt idx="353">
                  <c:v>0.50230528287606879</c:v>
                </c:pt>
                <c:pt idx="354">
                  <c:v>0.48641962613917078</c:v>
                </c:pt>
                <c:pt idx="355">
                  <c:v>0.48150936552574969</c:v>
                </c:pt>
                <c:pt idx="356">
                  <c:v>0.45115723935967322</c:v>
                </c:pt>
                <c:pt idx="357">
                  <c:v>0.51540523858212439</c:v>
                </c:pt>
                <c:pt idx="358">
                  <c:v>0.4496410622343337</c:v>
                </c:pt>
                <c:pt idx="359">
                  <c:v>0.50010417751849146</c:v>
                </c:pt>
                <c:pt idx="360">
                  <c:v>0.45617987720044467</c:v>
                </c:pt>
                <c:pt idx="361">
                  <c:v>0.51308630702236802</c:v>
                </c:pt>
                <c:pt idx="362">
                  <c:v>0.46138734070724546</c:v>
                </c:pt>
                <c:pt idx="363">
                  <c:v>0.47426955724356962</c:v>
                </c:pt>
                <c:pt idx="364">
                  <c:v>0.49947814561584591</c:v>
                </c:pt>
                <c:pt idx="365">
                  <c:v>0.4314662625321713</c:v>
                </c:pt>
                <c:pt idx="366">
                  <c:v>0.48987408375890046</c:v>
                </c:pt>
                <c:pt idx="367">
                  <c:v>0.46341753928650375</c:v>
                </c:pt>
                <c:pt idx="368">
                  <c:v>0.49550321432265154</c:v>
                </c:pt>
                <c:pt idx="369">
                  <c:v>0.47729652154477764</c:v>
                </c:pt>
                <c:pt idx="370">
                  <c:v>0.46991017498065957</c:v>
                </c:pt>
                <c:pt idx="371">
                  <c:v>0.5111198557973039</c:v>
                </c:pt>
                <c:pt idx="372">
                  <c:v>0.47312596302899679</c:v>
                </c:pt>
                <c:pt idx="373">
                  <c:v>0.46206007946577471</c:v>
                </c:pt>
                <c:pt idx="374">
                  <c:v>0.5077393833749777</c:v>
                </c:pt>
                <c:pt idx="375">
                  <c:v>0.5025860796626731</c:v>
                </c:pt>
                <c:pt idx="376">
                  <c:v>0.46734489125208833</c:v>
                </c:pt>
                <c:pt idx="377">
                  <c:v>0.49976896017925049</c:v>
                </c:pt>
                <c:pt idx="378">
                  <c:v>0.43720957510648256</c:v>
                </c:pt>
                <c:pt idx="379">
                  <c:v>0.51497988520903548</c:v>
                </c:pt>
                <c:pt idx="380">
                  <c:v>0.46676905065386276</c:v>
                </c:pt>
                <c:pt idx="381">
                  <c:v>0.50144388754273583</c:v>
                </c:pt>
                <c:pt idx="382">
                  <c:v>0.43921497582136687</c:v>
                </c:pt>
                <c:pt idx="383">
                  <c:v>0.49575107606181951</c:v>
                </c:pt>
                <c:pt idx="384">
                  <c:v>0.46119174391073509</c:v>
                </c:pt>
                <c:pt idx="385">
                  <c:v>0.51446977846796205</c:v>
                </c:pt>
                <c:pt idx="386">
                  <c:v>0.49046647071630745</c:v>
                </c:pt>
                <c:pt idx="387">
                  <c:v>0.48196304377410248</c:v>
                </c:pt>
                <c:pt idx="388">
                  <c:v>0.44798881834058546</c:v>
                </c:pt>
                <c:pt idx="389">
                  <c:v>0.48770022076300767</c:v>
                </c:pt>
                <c:pt idx="390">
                  <c:v>0.41713445731780291</c:v>
                </c:pt>
                <c:pt idx="391">
                  <c:v>0.48923991332091643</c:v>
                </c:pt>
                <c:pt idx="392">
                  <c:v>0.43480048206806071</c:v>
                </c:pt>
                <c:pt idx="393">
                  <c:v>0.48528679626832083</c:v>
                </c:pt>
                <c:pt idx="394">
                  <c:v>0.46327581843220927</c:v>
                </c:pt>
                <c:pt idx="395">
                  <c:v>0.47364612457250049</c:v>
                </c:pt>
                <c:pt idx="396">
                  <c:v>0.46428977940312532</c:v>
                </c:pt>
                <c:pt idx="397">
                  <c:v>0.47718874924134669</c:v>
                </c:pt>
                <c:pt idx="398">
                  <c:v>0.44586356958829476</c:v>
                </c:pt>
                <c:pt idx="399">
                  <c:v>0.4882919751806985</c:v>
                </c:pt>
                <c:pt idx="400">
                  <c:v>0.48279111389516538</c:v>
                </c:pt>
                <c:pt idx="401">
                  <c:v>0.49063174227352963</c:v>
                </c:pt>
                <c:pt idx="402">
                  <c:v>0.44508650196798394</c:v>
                </c:pt>
                <c:pt idx="403">
                  <c:v>0.47735160724805348</c:v>
                </c:pt>
                <c:pt idx="404">
                  <c:v>0.41234133068932527</c:v>
                </c:pt>
                <c:pt idx="405">
                  <c:v>0.47381390335330043</c:v>
                </c:pt>
                <c:pt idx="406">
                  <c:v>0.40550187505855123</c:v>
                </c:pt>
                <c:pt idx="407">
                  <c:v>0.48253489526492449</c:v>
                </c:pt>
                <c:pt idx="408">
                  <c:v>0.45395800121190899</c:v>
                </c:pt>
                <c:pt idx="409">
                  <c:v>0.49060668796018275</c:v>
                </c:pt>
                <c:pt idx="410">
                  <c:v>0.43861285248057097</c:v>
                </c:pt>
                <c:pt idx="411">
                  <c:v>0</c:v>
                </c:pt>
                <c:pt idx="412">
                  <c:v>0.4640315429393585</c:v>
                </c:pt>
                <c:pt idx="413">
                  <c:v>0.44444454957021956</c:v>
                </c:pt>
                <c:pt idx="414">
                  <c:v>0.47601854801599941</c:v>
                </c:pt>
                <c:pt idx="415">
                  <c:v>0.45669851409271545</c:v>
                </c:pt>
                <c:pt idx="416">
                  <c:v>0.45976991612872092</c:v>
                </c:pt>
                <c:pt idx="417">
                  <c:v>0.44045241600605778</c:v>
                </c:pt>
                <c:pt idx="418">
                  <c:v>0.47138988262585596</c:v>
                </c:pt>
                <c:pt idx="419">
                  <c:v>0.44771058644037998</c:v>
                </c:pt>
                <c:pt idx="420">
                  <c:v>0.48237654788339956</c:v>
                </c:pt>
                <c:pt idx="421">
                  <c:v>0.45022823041810706</c:v>
                </c:pt>
                <c:pt idx="422">
                  <c:v>0.46411956232417373</c:v>
                </c:pt>
                <c:pt idx="423">
                  <c:v>0.45397936357052743</c:v>
                </c:pt>
                <c:pt idx="424">
                  <c:v>0.44692571542748044</c:v>
                </c:pt>
                <c:pt idx="425">
                  <c:v>0.48398150504869725</c:v>
                </c:pt>
                <c:pt idx="426">
                  <c:v>0.44881530401699754</c:v>
                </c:pt>
                <c:pt idx="427">
                  <c:v>0.45539132686786116</c:v>
                </c:pt>
                <c:pt idx="428">
                  <c:v>0.46969871539033714</c:v>
                </c:pt>
                <c:pt idx="429">
                  <c:v>0.42589711742138786</c:v>
                </c:pt>
                <c:pt idx="430">
                  <c:v>0.43354950516940149</c:v>
                </c:pt>
                <c:pt idx="431">
                  <c:v>0.47057321554078702</c:v>
                </c:pt>
                <c:pt idx="432">
                  <c:v>0.43038350548750437</c:v>
                </c:pt>
                <c:pt idx="433">
                  <c:v>0.4538071701299381</c:v>
                </c:pt>
                <c:pt idx="434">
                  <c:v>0.44793588790034583</c:v>
                </c:pt>
                <c:pt idx="435">
                  <c:v>0.44379543020956674</c:v>
                </c:pt>
                <c:pt idx="436">
                  <c:v>0.44950860773606782</c:v>
                </c:pt>
                <c:pt idx="437">
                  <c:v>0.41359320730742927</c:v>
                </c:pt>
                <c:pt idx="438">
                  <c:v>0.4372270773462088</c:v>
                </c:pt>
                <c:pt idx="439">
                  <c:v>0.46071756729674851</c:v>
                </c:pt>
                <c:pt idx="440">
                  <c:v>0.43624769558024107</c:v>
                </c:pt>
                <c:pt idx="441">
                  <c:v>0.43920466804432146</c:v>
                </c:pt>
                <c:pt idx="442">
                  <c:v>0.41284466922615592</c:v>
                </c:pt>
                <c:pt idx="443">
                  <c:v>0.43076715278682493</c:v>
                </c:pt>
                <c:pt idx="444">
                  <c:v>0.43065080611542528</c:v>
                </c:pt>
                <c:pt idx="445">
                  <c:v>0.41735312654121703</c:v>
                </c:pt>
                <c:pt idx="446">
                  <c:v>0.42440986645923712</c:v>
                </c:pt>
                <c:pt idx="447">
                  <c:v>0.440778913414832</c:v>
                </c:pt>
                <c:pt idx="448">
                  <c:v>0.42447425267483779</c:v>
                </c:pt>
                <c:pt idx="449">
                  <c:v>0.41589282621360751</c:v>
                </c:pt>
                <c:pt idx="450">
                  <c:v>0.41696713711754407</c:v>
                </c:pt>
                <c:pt idx="451">
                  <c:v>0.39743427012833499</c:v>
                </c:pt>
                <c:pt idx="452">
                  <c:v>0.41115701470141452</c:v>
                </c:pt>
                <c:pt idx="453">
                  <c:v>0.40647132017468957</c:v>
                </c:pt>
                <c:pt idx="454">
                  <c:v>0.40483154161746521</c:v>
                </c:pt>
                <c:pt idx="455">
                  <c:v>0.40178792855315659</c:v>
                </c:pt>
                <c:pt idx="456">
                  <c:v>0.40013649397069795</c:v>
                </c:pt>
                <c:pt idx="457">
                  <c:v>0.3980439772911098</c:v>
                </c:pt>
                <c:pt idx="458">
                  <c:v>0.42146309908503465</c:v>
                </c:pt>
                <c:pt idx="459">
                  <c:v>0.3546223861153705</c:v>
                </c:pt>
                <c:pt idx="460">
                  <c:v>0.28847495913274041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5-AB4F-A06A-7219F84F1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55551"/>
        <c:axId val="1"/>
      </c:scatterChart>
      <c:valAx>
        <c:axId val="168185555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555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695.6</c:v>
                </c:pt>
                <c:pt idx="25">
                  <c:v>669.6</c:v>
                </c:pt>
                <c:pt idx="26">
                  <c:v>737.8</c:v>
                </c:pt>
                <c:pt idx="27">
                  <c:v>739.3</c:v>
                </c:pt>
                <c:pt idx="28">
                  <c:v>676.6</c:v>
                </c:pt>
                <c:pt idx="29">
                  <c:v>662.4</c:v>
                </c:pt>
                <c:pt idx="30">
                  <c:v>698.6</c:v>
                </c:pt>
                <c:pt idx="31">
                  <c:v>682.7</c:v>
                </c:pt>
                <c:pt idx="32">
                  <c:v>694.3</c:v>
                </c:pt>
                <c:pt idx="33">
                  <c:v>654.1</c:v>
                </c:pt>
                <c:pt idx="34">
                  <c:v>717.4</c:v>
                </c:pt>
                <c:pt idx="35">
                  <c:v>664.4</c:v>
                </c:pt>
                <c:pt idx="36">
                  <c:v>699.9</c:v>
                </c:pt>
                <c:pt idx="37">
                  <c:v>684</c:v>
                </c:pt>
                <c:pt idx="38">
                  <c:v>654.20000000000005</c:v>
                </c:pt>
                <c:pt idx="39">
                  <c:v>628.6</c:v>
                </c:pt>
                <c:pt idx="40">
                  <c:v>627.29999999999995</c:v>
                </c:pt>
                <c:pt idx="41">
                  <c:v>607.70000000000005</c:v>
                </c:pt>
                <c:pt idx="42">
                  <c:v>638.79999999999995</c:v>
                </c:pt>
                <c:pt idx="43">
                  <c:v>649.9</c:v>
                </c:pt>
                <c:pt idx="44">
                  <c:v>611.79999999999995</c:v>
                </c:pt>
                <c:pt idx="45">
                  <c:v>641.70000000000005</c:v>
                </c:pt>
                <c:pt idx="46">
                  <c:v>644</c:v>
                </c:pt>
                <c:pt idx="47">
                  <c:v>607.70000000000005</c:v>
                </c:pt>
                <c:pt idx="48">
                  <c:v>626.79999999999995</c:v>
                </c:pt>
                <c:pt idx="49">
                  <c:v>630.6</c:v>
                </c:pt>
                <c:pt idx="50">
                  <c:v>597.70000000000005</c:v>
                </c:pt>
                <c:pt idx="51">
                  <c:v>588.1</c:v>
                </c:pt>
                <c:pt idx="52">
                  <c:v>613</c:v>
                </c:pt>
                <c:pt idx="53">
                  <c:v>636.70000000000005</c:v>
                </c:pt>
                <c:pt idx="54">
                  <c:v>596.29999999999995</c:v>
                </c:pt>
                <c:pt idx="55">
                  <c:v>645.79999999999995</c:v>
                </c:pt>
                <c:pt idx="56">
                  <c:v>629.70000000000005</c:v>
                </c:pt>
                <c:pt idx="57">
                  <c:v>608.70000000000005</c:v>
                </c:pt>
                <c:pt idx="58">
                  <c:v>628.5</c:v>
                </c:pt>
                <c:pt idx="59">
                  <c:v>614.9</c:v>
                </c:pt>
                <c:pt idx="60">
                  <c:v>621.1</c:v>
                </c:pt>
                <c:pt idx="61">
                  <c:v>606</c:v>
                </c:pt>
                <c:pt idx="62">
                  <c:v>690.6</c:v>
                </c:pt>
                <c:pt idx="63">
                  <c:v>632</c:v>
                </c:pt>
                <c:pt idx="64">
                  <c:v>654.5</c:v>
                </c:pt>
                <c:pt idx="65">
                  <c:v>633</c:v>
                </c:pt>
                <c:pt idx="66">
                  <c:v>574.6</c:v>
                </c:pt>
                <c:pt idx="67">
                  <c:v>634.4</c:v>
                </c:pt>
                <c:pt idx="68">
                  <c:v>550.9</c:v>
                </c:pt>
                <c:pt idx="69">
                  <c:v>636.20000000000005</c:v>
                </c:pt>
                <c:pt idx="70">
                  <c:v>593.5</c:v>
                </c:pt>
                <c:pt idx="71">
                  <c:v>661.9</c:v>
                </c:pt>
                <c:pt idx="72">
                  <c:v>625.6</c:v>
                </c:pt>
                <c:pt idx="73">
                  <c:v>594.20000000000005</c:v>
                </c:pt>
                <c:pt idx="74">
                  <c:v>647.1</c:v>
                </c:pt>
                <c:pt idx="75">
                  <c:v>588</c:v>
                </c:pt>
                <c:pt idx="76">
                  <c:v>656.4</c:v>
                </c:pt>
                <c:pt idx="77">
                  <c:v>633</c:v>
                </c:pt>
                <c:pt idx="78">
                  <c:v>675.3</c:v>
                </c:pt>
                <c:pt idx="79">
                  <c:v>619.9</c:v>
                </c:pt>
                <c:pt idx="80">
                  <c:v>610.70000000000005</c:v>
                </c:pt>
                <c:pt idx="81">
                  <c:v>645.79999999999995</c:v>
                </c:pt>
                <c:pt idx="82">
                  <c:v>638.6</c:v>
                </c:pt>
                <c:pt idx="83">
                  <c:v>576.1</c:v>
                </c:pt>
                <c:pt idx="84">
                  <c:v>589.29999999999995</c:v>
                </c:pt>
                <c:pt idx="85">
                  <c:v>628.70000000000005</c:v>
                </c:pt>
                <c:pt idx="86">
                  <c:v>662</c:v>
                </c:pt>
                <c:pt idx="87">
                  <c:v>628.79999999999995</c:v>
                </c:pt>
                <c:pt idx="88">
                  <c:v>580.20000000000005</c:v>
                </c:pt>
                <c:pt idx="89">
                  <c:v>610.5</c:v>
                </c:pt>
                <c:pt idx="90">
                  <c:v>597</c:v>
                </c:pt>
                <c:pt idx="91">
                  <c:v>584.6</c:v>
                </c:pt>
                <c:pt idx="92">
                  <c:v>540</c:v>
                </c:pt>
                <c:pt idx="93">
                  <c:v>558.70000000000005</c:v>
                </c:pt>
                <c:pt idx="94">
                  <c:v>551.5</c:v>
                </c:pt>
                <c:pt idx="95">
                  <c:v>585.5</c:v>
                </c:pt>
                <c:pt idx="96">
                  <c:v>564.6</c:v>
                </c:pt>
                <c:pt idx="97">
                  <c:v>606.79999999999995</c:v>
                </c:pt>
                <c:pt idx="98">
                  <c:v>567.5</c:v>
                </c:pt>
                <c:pt idx="99">
                  <c:v>578.4</c:v>
                </c:pt>
                <c:pt idx="100">
                  <c:v>614.70000000000005</c:v>
                </c:pt>
                <c:pt idx="101">
                  <c:v>593.6</c:v>
                </c:pt>
                <c:pt idx="102">
                  <c:v>590.4</c:v>
                </c:pt>
                <c:pt idx="103">
                  <c:v>607.4</c:v>
                </c:pt>
                <c:pt idx="104">
                  <c:v>608.20000000000005</c:v>
                </c:pt>
                <c:pt idx="105">
                  <c:v>592.9</c:v>
                </c:pt>
                <c:pt idx="106">
                  <c:v>582.20000000000005</c:v>
                </c:pt>
                <c:pt idx="107">
                  <c:v>604.6</c:v>
                </c:pt>
                <c:pt idx="108">
                  <c:v>558.1</c:v>
                </c:pt>
                <c:pt idx="109">
                  <c:v>598.20000000000005</c:v>
                </c:pt>
                <c:pt idx="110">
                  <c:v>578.70000000000005</c:v>
                </c:pt>
                <c:pt idx="111">
                  <c:v>597</c:v>
                </c:pt>
                <c:pt idx="112">
                  <c:v>563.9</c:v>
                </c:pt>
                <c:pt idx="113">
                  <c:v>574.20000000000005</c:v>
                </c:pt>
                <c:pt idx="114">
                  <c:v>578</c:v>
                </c:pt>
                <c:pt idx="115">
                  <c:v>569.5</c:v>
                </c:pt>
                <c:pt idx="116">
                  <c:v>592.79999999999995</c:v>
                </c:pt>
                <c:pt idx="117">
                  <c:v>576.20000000000005</c:v>
                </c:pt>
                <c:pt idx="118">
                  <c:v>629.79999999999995</c:v>
                </c:pt>
                <c:pt idx="119">
                  <c:v>593</c:v>
                </c:pt>
                <c:pt idx="120">
                  <c:v>585.29999999999995</c:v>
                </c:pt>
                <c:pt idx="121">
                  <c:v>550.20000000000005</c:v>
                </c:pt>
                <c:pt idx="122">
                  <c:v>611.1</c:v>
                </c:pt>
                <c:pt idx="123">
                  <c:v>595.4</c:v>
                </c:pt>
                <c:pt idx="124">
                  <c:v>582.70000000000005</c:v>
                </c:pt>
                <c:pt idx="125">
                  <c:v>577</c:v>
                </c:pt>
                <c:pt idx="126">
                  <c:v>534.29999999999995</c:v>
                </c:pt>
                <c:pt idx="127">
                  <c:v>595.5</c:v>
                </c:pt>
                <c:pt idx="128">
                  <c:v>631.20000000000005</c:v>
                </c:pt>
                <c:pt idx="129">
                  <c:v>599.4</c:v>
                </c:pt>
                <c:pt idx="130">
                  <c:v>631.79999999999995</c:v>
                </c:pt>
                <c:pt idx="131">
                  <c:v>593.29999999999995</c:v>
                </c:pt>
                <c:pt idx="132">
                  <c:v>612.20000000000005</c:v>
                </c:pt>
                <c:pt idx="133">
                  <c:v>597.5</c:v>
                </c:pt>
                <c:pt idx="134">
                  <c:v>538.1</c:v>
                </c:pt>
                <c:pt idx="135">
                  <c:v>597.70000000000005</c:v>
                </c:pt>
                <c:pt idx="136">
                  <c:v>590</c:v>
                </c:pt>
                <c:pt idx="137">
                  <c:v>571.79999999999995</c:v>
                </c:pt>
                <c:pt idx="138">
                  <c:v>561.70000000000005</c:v>
                </c:pt>
                <c:pt idx="139">
                  <c:v>589.20000000000005</c:v>
                </c:pt>
                <c:pt idx="140">
                  <c:v>574</c:v>
                </c:pt>
                <c:pt idx="141">
                  <c:v>613.9</c:v>
                </c:pt>
                <c:pt idx="142">
                  <c:v>548.20000000000005</c:v>
                </c:pt>
                <c:pt idx="143">
                  <c:v>580</c:v>
                </c:pt>
                <c:pt idx="144">
                  <c:v>536.29999999999995</c:v>
                </c:pt>
                <c:pt idx="145">
                  <c:v>574</c:v>
                </c:pt>
                <c:pt idx="146">
                  <c:v>583.29999999999995</c:v>
                </c:pt>
                <c:pt idx="147">
                  <c:v>573.79999999999995</c:v>
                </c:pt>
                <c:pt idx="148">
                  <c:v>586.6</c:v>
                </c:pt>
                <c:pt idx="149">
                  <c:v>580.1</c:v>
                </c:pt>
                <c:pt idx="150">
                  <c:v>602.5</c:v>
                </c:pt>
                <c:pt idx="151">
                  <c:v>544.29999999999995</c:v>
                </c:pt>
                <c:pt idx="152">
                  <c:v>612.29999999999995</c:v>
                </c:pt>
                <c:pt idx="153">
                  <c:v>609.1</c:v>
                </c:pt>
                <c:pt idx="154">
                  <c:v>530.1</c:v>
                </c:pt>
                <c:pt idx="155">
                  <c:v>586.70000000000005</c:v>
                </c:pt>
                <c:pt idx="156">
                  <c:v>583.1</c:v>
                </c:pt>
                <c:pt idx="157">
                  <c:v>594.6</c:v>
                </c:pt>
                <c:pt idx="158">
                  <c:v>550.79999999999995</c:v>
                </c:pt>
                <c:pt idx="159">
                  <c:v>591.1</c:v>
                </c:pt>
                <c:pt idx="160">
                  <c:v>550.29999999999995</c:v>
                </c:pt>
                <c:pt idx="161">
                  <c:v>561.29999999999995</c:v>
                </c:pt>
                <c:pt idx="162">
                  <c:v>589.9</c:v>
                </c:pt>
                <c:pt idx="163">
                  <c:v>547.70000000000005</c:v>
                </c:pt>
                <c:pt idx="164">
                  <c:v>569.4</c:v>
                </c:pt>
                <c:pt idx="165">
                  <c:v>547.29999999999995</c:v>
                </c:pt>
                <c:pt idx="166">
                  <c:v>568.20000000000005</c:v>
                </c:pt>
                <c:pt idx="167">
                  <c:v>547.9</c:v>
                </c:pt>
                <c:pt idx="168">
                  <c:v>542.9</c:v>
                </c:pt>
                <c:pt idx="169">
                  <c:v>591.4</c:v>
                </c:pt>
                <c:pt idx="170">
                  <c:v>522</c:v>
                </c:pt>
                <c:pt idx="171">
                  <c:v>578.79999999999995</c:v>
                </c:pt>
                <c:pt idx="172">
                  <c:v>599.70000000000005</c:v>
                </c:pt>
                <c:pt idx="173">
                  <c:v>574</c:v>
                </c:pt>
                <c:pt idx="174">
                  <c:v>595</c:v>
                </c:pt>
                <c:pt idx="175">
                  <c:v>574.9</c:v>
                </c:pt>
                <c:pt idx="176">
                  <c:v>586.1</c:v>
                </c:pt>
                <c:pt idx="177">
                  <c:v>595.20000000000005</c:v>
                </c:pt>
                <c:pt idx="178">
                  <c:v>540.4</c:v>
                </c:pt>
                <c:pt idx="179">
                  <c:v>531.20000000000005</c:v>
                </c:pt>
                <c:pt idx="180">
                  <c:v>586.20000000000005</c:v>
                </c:pt>
                <c:pt idx="181">
                  <c:v>587.20000000000005</c:v>
                </c:pt>
                <c:pt idx="182">
                  <c:v>583.4</c:v>
                </c:pt>
                <c:pt idx="183">
                  <c:v>581.70000000000005</c:v>
                </c:pt>
                <c:pt idx="184">
                  <c:v>610.5</c:v>
                </c:pt>
                <c:pt idx="185">
                  <c:v>597</c:v>
                </c:pt>
                <c:pt idx="186">
                  <c:v>557.20000000000005</c:v>
                </c:pt>
                <c:pt idx="187">
                  <c:v>627.5</c:v>
                </c:pt>
                <c:pt idx="188">
                  <c:v>555.6</c:v>
                </c:pt>
                <c:pt idx="189">
                  <c:v>635.70000000000005</c:v>
                </c:pt>
                <c:pt idx="190">
                  <c:v>587</c:v>
                </c:pt>
                <c:pt idx="191">
                  <c:v>551.1</c:v>
                </c:pt>
                <c:pt idx="192">
                  <c:v>593.20000000000005</c:v>
                </c:pt>
                <c:pt idx="193">
                  <c:v>623</c:v>
                </c:pt>
                <c:pt idx="194">
                  <c:v>574.1</c:v>
                </c:pt>
                <c:pt idx="195">
                  <c:v>502.9</c:v>
                </c:pt>
                <c:pt idx="196">
                  <c:v>574.5</c:v>
                </c:pt>
                <c:pt idx="197">
                  <c:v>612.9</c:v>
                </c:pt>
                <c:pt idx="198">
                  <c:v>592.9</c:v>
                </c:pt>
                <c:pt idx="199">
                  <c:v>550.20000000000005</c:v>
                </c:pt>
                <c:pt idx="200">
                  <c:v>546.20000000000005</c:v>
                </c:pt>
                <c:pt idx="201">
                  <c:v>572.9</c:v>
                </c:pt>
                <c:pt idx="202">
                  <c:v>612.1</c:v>
                </c:pt>
                <c:pt idx="203">
                  <c:v>608.20000000000005</c:v>
                </c:pt>
                <c:pt idx="204">
                  <c:v>569.5</c:v>
                </c:pt>
                <c:pt idx="205">
                  <c:v>633</c:v>
                </c:pt>
                <c:pt idx="206">
                  <c:v>585.70000000000005</c:v>
                </c:pt>
                <c:pt idx="207">
                  <c:v>641.70000000000005</c:v>
                </c:pt>
                <c:pt idx="208">
                  <c:v>667.1</c:v>
                </c:pt>
                <c:pt idx="209">
                  <c:v>660.6</c:v>
                </c:pt>
                <c:pt idx="210">
                  <c:v>592.70000000000005</c:v>
                </c:pt>
                <c:pt idx="211">
                  <c:v>682.7</c:v>
                </c:pt>
                <c:pt idx="212">
                  <c:v>688.3</c:v>
                </c:pt>
                <c:pt idx="213">
                  <c:v>707</c:v>
                </c:pt>
                <c:pt idx="214">
                  <c:v>636.9</c:v>
                </c:pt>
                <c:pt idx="215">
                  <c:v>604.4</c:v>
                </c:pt>
                <c:pt idx="216">
                  <c:v>629</c:v>
                </c:pt>
                <c:pt idx="217">
                  <c:v>670.6</c:v>
                </c:pt>
                <c:pt idx="218">
                  <c:v>669.4</c:v>
                </c:pt>
                <c:pt idx="219">
                  <c:v>664.1</c:v>
                </c:pt>
                <c:pt idx="220">
                  <c:v>652.79999999999995</c:v>
                </c:pt>
                <c:pt idx="221">
                  <c:v>621</c:v>
                </c:pt>
                <c:pt idx="222">
                  <c:v>685</c:v>
                </c:pt>
                <c:pt idx="223">
                  <c:v>572.79999999999995</c:v>
                </c:pt>
                <c:pt idx="224">
                  <c:v>590.29999999999995</c:v>
                </c:pt>
                <c:pt idx="225">
                  <c:v>584.5</c:v>
                </c:pt>
                <c:pt idx="226">
                  <c:v>632.1</c:v>
                </c:pt>
                <c:pt idx="227">
                  <c:v>690.9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508</c:v>
                </c:pt>
                <c:pt idx="247">
                  <c:v>-999</c:v>
                </c:pt>
                <c:pt idx="248">
                  <c:v>552.1</c:v>
                </c:pt>
                <c:pt idx="249">
                  <c:v>623.6</c:v>
                </c:pt>
                <c:pt idx="250">
                  <c:v>675.4</c:v>
                </c:pt>
                <c:pt idx="251">
                  <c:v>622.79999999999995</c:v>
                </c:pt>
                <c:pt idx="252">
                  <c:v>638.9</c:v>
                </c:pt>
                <c:pt idx="253">
                  <c:v>629.6</c:v>
                </c:pt>
                <c:pt idx="254">
                  <c:v>567.9</c:v>
                </c:pt>
                <c:pt idx="255">
                  <c:v>644.4</c:v>
                </c:pt>
                <c:pt idx="256">
                  <c:v>590.79999999999995</c:v>
                </c:pt>
                <c:pt idx="257">
                  <c:v>574.29999999999995</c:v>
                </c:pt>
                <c:pt idx="258">
                  <c:v>609.6</c:v>
                </c:pt>
                <c:pt idx="259">
                  <c:v>609.29999999999995</c:v>
                </c:pt>
                <c:pt idx="260">
                  <c:v>612.79999999999995</c:v>
                </c:pt>
                <c:pt idx="261">
                  <c:v>576.29999999999995</c:v>
                </c:pt>
                <c:pt idx="262">
                  <c:v>627.9</c:v>
                </c:pt>
                <c:pt idx="263">
                  <c:v>602.70000000000005</c:v>
                </c:pt>
                <c:pt idx="264">
                  <c:v>620.20000000000005</c:v>
                </c:pt>
                <c:pt idx="265">
                  <c:v>608.70000000000005</c:v>
                </c:pt>
                <c:pt idx="266">
                  <c:v>526.70000000000005</c:v>
                </c:pt>
                <c:pt idx="267">
                  <c:v>609.5</c:v>
                </c:pt>
                <c:pt idx="268">
                  <c:v>569.6</c:v>
                </c:pt>
                <c:pt idx="269">
                  <c:v>582.70000000000005</c:v>
                </c:pt>
                <c:pt idx="270">
                  <c:v>555.5</c:v>
                </c:pt>
                <c:pt idx="271">
                  <c:v>561.79999999999995</c:v>
                </c:pt>
                <c:pt idx="272">
                  <c:v>559.79999999999995</c:v>
                </c:pt>
                <c:pt idx="273">
                  <c:v>550.6</c:v>
                </c:pt>
                <c:pt idx="274">
                  <c:v>562</c:v>
                </c:pt>
                <c:pt idx="275">
                  <c:v>553.20000000000005</c:v>
                </c:pt>
                <c:pt idx="276">
                  <c:v>570.29999999999995</c:v>
                </c:pt>
                <c:pt idx="277">
                  <c:v>637</c:v>
                </c:pt>
                <c:pt idx="278">
                  <c:v>593.20000000000005</c:v>
                </c:pt>
                <c:pt idx="279">
                  <c:v>569.4</c:v>
                </c:pt>
                <c:pt idx="280">
                  <c:v>580.79999999999995</c:v>
                </c:pt>
                <c:pt idx="281">
                  <c:v>616.6</c:v>
                </c:pt>
                <c:pt idx="282">
                  <c:v>619.4</c:v>
                </c:pt>
                <c:pt idx="283">
                  <c:v>646.5</c:v>
                </c:pt>
                <c:pt idx="284">
                  <c:v>547.29999999999995</c:v>
                </c:pt>
                <c:pt idx="285">
                  <c:v>605</c:v>
                </c:pt>
                <c:pt idx="286">
                  <c:v>595.5</c:v>
                </c:pt>
                <c:pt idx="287">
                  <c:v>569.20000000000005</c:v>
                </c:pt>
                <c:pt idx="288">
                  <c:v>599.5</c:v>
                </c:pt>
                <c:pt idx="289">
                  <c:v>591</c:v>
                </c:pt>
                <c:pt idx="290">
                  <c:v>626.4</c:v>
                </c:pt>
                <c:pt idx="291">
                  <c:v>573.1</c:v>
                </c:pt>
                <c:pt idx="292">
                  <c:v>632.1</c:v>
                </c:pt>
                <c:pt idx="293">
                  <c:v>566.20000000000005</c:v>
                </c:pt>
                <c:pt idx="294">
                  <c:v>629.29999999999995</c:v>
                </c:pt>
                <c:pt idx="295">
                  <c:v>579.1</c:v>
                </c:pt>
                <c:pt idx="296">
                  <c:v>550.5</c:v>
                </c:pt>
                <c:pt idx="297">
                  <c:v>569</c:v>
                </c:pt>
                <c:pt idx="298">
                  <c:v>589.9</c:v>
                </c:pt>
                <c:pt idx="299">
                  <c:v>553</c:v>
                </c:pt>
                <c:pt idx="300">
                  <c:v>567.9</c:v>
                </c:pt>
                <c:pt idx="301">
                  <c:v>599.9</c:v>
                </c:pt>
                <c:pt idx="302">
                  <c:v>560.5</c:v>
                </c:pt>
                <c:pt idx="303">
                  <c:v>598.70000000000005</c:v>
                </c:pt>
                <c:pt idx="304">
                  <c:v>586.6</c:v>
                </c:pt>
                <c:pt idx="305">
                  <c:v>621.6</c:v>
                </c:pt>
                <c:pt idx="306">
                  <c:v>601.5</c:v>
                </c:pt>
                <c:pt idx="307">
                  <c:v>555.20000000000005</c:v>
                </c:pt>
                <c:pt idx="308">
                  <c:v>627.6</c:v>
                </c:pt>
                <c:pt idx="309">
                  <c:v>545.29999999999995</c:v>
                </c:pt>
                <c:pt idx="310">
                  <c:v>589.4</c:v>
                </c:pt>
                <c:pt idx="311">
                  <c:v>588.4</c:v>
                </c:pt>
                <c:pt idx="312">
                  <c:v>561.9</c:v>
                </c:pt>
                <c:pt idx="313">
                  <c:v>518.5</c:v>
                </c:pt>
                <c:pt idx="314">
                  <c:v>597.6</c:v>
                </c:pt>
                <c:pt idx="315">
                  <c:v>605.5</c:v>
                </c:pt>
                <c:pt idx="316">
                  <c:v>580.70000000000005</c:v>
                </c:pt>
                <c:pt idx="317">
                  <c:v>539.9</c:v>
                </c:pt>
                <c:pt idx="318">
                  <c:v>591.9</c:v>
                </c:pt>
                <c:pt idx="319">
                  <c:v>554.70000000000005</c:v>
                </c:pt>
                <c:pt idx="320">
                  <c:v>562.9</c:v>
                </c:pt>
                <c:pt idx="321">
                  <c:v>587.9</c:v>
                </c:pt>
                <c:pt idx="322">
                  <c:v>558.1</c:v>
                </c:pt>
                <c:pt idx="323">
                  <c:v>585.79999999999995</c:v>
                </c:pt>
                <c:pt idx="324">
                  <c:v>585.4</c:v>
                </c:pt>
                <c:pt idx="325">
                  <c:v>591.29999999999995</c:v>
                </c:pt>
                <c:pt idx="326">
                  <c:v>590.29999999999995</c:v>
                </c:pt>
                <c:pt idx="327">
                  <c:v>563</c:v>
                </c:pt>
                <c:pt idx="328">
                  <c:v>576.20000000000005</c:v>
                </c:pt>
                <c:pt idx="329">
                  <c:v>599.9</c:v>
                </c:pt>
                <c:pt idx="330">
                  <c:v>528.1</c:v>
                </c:pt>
                <c:pt idx="331">
                  <c:v>589.70000000000005</c:v>
                </c:pt>
                <c:pt idx="332">
                  <c:v>590.4</c:v>
                </c:pt>
                <c:pt idx="333">
                  <c:v>603.6</c:v>
                </c:pt>
                <c:pt idx="334">
                  <c:v>545.6</c:v>
                </c:pt>
                <c:pt idx="335">
                  <c:v>582</c:v>
                </c:pt>
                <c:pt idx="336">
                  <c:v>617.70000000000005</c:v>
                </c:pt>
                <c:pt idx="337">
                  <c:v>583.20000000000005</c:v>
                </c:pt>
                <c:pt idx="338">
                  <c:v>642.5</c:v>
                </c:pt>
                <c:pt idx="339">
                  <c:v>559.1</c:v>
                </c:pt>
                <c:pt idx="340">
                  <c:v>604.5</c:v>
                </c:pt>
                <c:pt idx="341">
                  <c:v>574.79999999999995</c:v>
                </c:pt>
                <c:pt idx="342">
                  <c:v>593.1</c:v>
                </c:pt>
                <c:pt idx="343">
                  <c:v>568.4</c:v>
                </c:pt>
                <c:pt idx="344">
                  <c:v>575.29999999999995</c:v>
                </c:pt>
                <c:pt idx="345">
                  <c:v>635.1</c:v>
                </c:pt>
                <c:pt idx="346">
                  <c:v>618.9</c:v>
                </c:pt>
                <c:pt idx="347">
                  <c:v>602.6</c:v>
                </c:pt>
                <c:pt idx="348">
                  <c:v>568.1</c:v>
                </c:pt>
                <c:pt idx="349">
                  <c:v>579.29999999999995</c:v>
                </c:pt>
                <c:pt idx="350">
                  <c:v>557.20000000000005</c:v>
                </c:pt>
                <c:pt idx="351">
                  <c:v>568.70000000000005</c:v>
                </c:pt>
                <c:pt idx="352">
                  <c:v>551</c:v>
                </c:pt>
                <c:pt idx="353">
                  <c:v>557</c:v>
                </c:pt>
                <c:pt idx="354">
                  <c:v>577.4</c:v>
                </c:pt>
                <c:pt idx="355">
                  <c:v>574.1</c:v>
                </c:pt>
                <c:pt idx="356">
                  <c:v>566.4</c:v>
                </c:pt>
                <c:pt idx="357">
                  <c:v>574.79999999999995</c:v>
                </c:pt>
                <c:pt idx="358">
                  <c:v>610.4</c:v>
                </c:pt>
                <c:pt idx="359">
                  <c:v>583.79999999999995</c:v>
                </c:pt>
                <c:pt idx="360">
                  <c:v>582.70000000000005</c:v>
                </c:pt>
                <c:pt idx="361">
                  <c:v>581.4</c:v>
                </c:pt>
                <c:pt idx="362">
                  <c:v>565.4</c:v>
                </c:pt>
                <c:pt idx="363">
                  <c:v>604</c:v>
                </c:pt>
                <c:pt idx="364">
                  <c:v>548.79999999999995</c:v>
                </c:pt>
                <c:pt idx="365">
                  <c:v>603.29999999999995</c:v>
                </c:pt>
                <c:pt idx="366">
                  <c:v>565</c:v>
                </c:pt>
                <c:pt idx="367">
                  <c:v>619.5</c:v>
                </c:pt>
                <c:pt idx="368">
                  <c:v>612</c:v>
                </c:pt>
                <c:pt idx="369">
                  <c:v>612.5</c:v>
                </c:pt>
                <c:pt idx="370">
                  <c:v>581</c:v>
                </c:pt>
                <c:pt idx="371">
                  <c:v>578.1</c:v>
                </c:pt>
                <c:pt idx="372">
                  <c:v>578.29999999999995</c:v>
                </c:pt>
                <c:pt idx="373">
                  <c:v>671.1</c:v>
                </c:pt>
                <c:pt idx="374">
                  <c:v>571.20000000000005</c:v>
                </c:pt>
                <c:pt idx="375">
                  <c:v>565.1</c:v>
                </c:pt>
                <c:pt idx="376">
                  <c:v>643.70000000000005</c:v>
                </c:pt>
                <c:pt idx="377">
                  <c:v>575.9</c:v>
                </c:pt>
                <c:pt idx="378">
                  <c:v>600.70000000000005</c:v>
                </c:pt>
                <c:pt idx="379">
                  <c:v>588.20000000000005</c:v>
                </c:pt>
                <c:pt idx="380">
                  <c:v>624.4</c:v>
                </c:pt>
                <c:pt idx="381">
                  <c:v>554.1</c:v>
                </c:pt>
                <c:pt idx="382">
                  <c:v>602.70000000000005</c:v>
                </c:pt>
                <c:pt idx="383">
                  <c:v>601.79999999999995</c:v>
                </c:pt>
                <c:pt idx="384">
                  <c:v>611</c:v>
                </c:pt>
                <c:pt idx="385">
                  <c:v>596.79999999999995</c:v>
                </c:pt>
                <c:pt idx="386">
                  <c:v>594.6</c:v>
                </c:pt>
                <c:pt idx="387">
                  <c:v>615.79999999999995</c:v>
                </c:pt>
                <c:pt idx="388">
                  <c:v>658.9</c:v>
                </c:pt>
                <c:pt idx="389">
                  <c:v>576</c:v>
                </c:pt>
                <c:pt idx="390">
                  <c:v>650.9</c:v>
                </c:pt>
                <c:pt idx="391">
                  <c:v>631.20000000000005</c:v>
                </c:pt>
                <c:pt idx="392">
                  <c:v>654</c:v>
                </c:pt>
                <c:pt idx="393">
                  <c:v>617.70000000000005</c:v>
                </c:pt>
                <c:pt idx="394">
                  <c:v>650.1</c:v>
                </c:pt>
                <c:pt idx="395">
                  <c:v>619.6</c:v>
                </c:pt>
                <c:pt idx="396">
                  <c:v>590</c:v>
                </c:pt>
                <c:pt idx="397">
                  <c:v>596.20000000000005</c:v>
                </c:pt>
                <c:pt idx="398">
                  <c:v>656.5</c:v>
                </c:pt>
                <c:pt idx="399">
                  <c:v>607.9</c:v>
                </c:pt>
                <c:pt idx="400">
                  <c:v>631.79999999999995</c:v>
                </c:pt>
                <c:pt idx="401">
                  <c:v>606.1</c:v>
                </c:pt>
                <c:pt idx="402">
                  <c:v>666.9</c:v>
                </c:pt>
                <c:pt idx="403">
                  <c:v>587.20000000000005</c:v>
                </c:pt>
                <c:pt idx="404">
                  <c:v>672</c:v>
                </c:pt>
                <c:pt idx="405">
                  <c:v>613.29999999999995</c:v>
                </c:pt>
                <c:pt idx="406">
                  <c:v>634.9</c:v>
                </c:pt>
                <c:pt idx="407">
                  <c:v>616.6</c:v>
                </c:pt>
                <c:pt idx="408">
                  <c:v>595.20000000000005</c:v>
                </c:pt>
                <c:pt idx="409">
                  <c:v>654.6</c:v>
                </c:pt>
                <c:pt idx="410">
                  <c:v>663.3</c:v>
                </c:pt>
                <c:pt idx="411">
                  <c:v>-999</c:v>
                </c:pt>
                <c:pt idx="412">
                  <c:v>664.6</c:v>
                </c:pt>
                <c:pt idx="413">
                  <c:v>657.7</c:v>
                </c:pt>
                <c:pt idx="414">
                  <c:v>622.70000000000005</c:v>
                </c:pt>
                <c:pt idx="415">
                  <c:v>633.6</c:v>
                </c:pt>
                <c:pt idx="416">
                  <c:v>617.20000000000005</c:v>
                </c:pt>
                <c:pt idx="417">
                  <c:v>673.5</c:v>
                </c:pt>
                <c:pt idx="418">
                  <c:v>612.4</c:v>
                </c:pt>
                <c:pt idx="419">
                  <c:v>672.1</c:v>
                </c:pt>
                <c:pt idx="420">
                  <c:v>595.4</c:v>
                </c:pt>
                <c:pt idx="421">
                  <c:v>658.4</c:v>
                </c:pt>
                <c:pt idx="422">
                  <c:v>618.79999999999995</c:v>
                </c:pt>
                <c:pt idx="423">
                  <c:v>626.29999999999995</c:v>
                </c:pt>
                <c:pt idx="424">
                  <c:v>626</c:v>
                </c:pt>
                <c:pt idx="425">
                  <c:v>631.29999999999995</c:v>
                </c:pt>
                <c:pt idx="426">
                  <c:v>628</c:v>
                </c:pt>
                <c:pt idx="427">
                  <c:v>630.79999999999995</c:v>
                </c:pt>
                <c:pt idx="428">
                  <c:v>617.9</c:v>
                </c:pt>
                <c:pt idx="429">
                  <c:v>665.9</c:v>
                </c:pt>
                <c:pt idx="430">
                  <c:v>682.9</c:v>
                </c:pt>
                <c:pt idx="431">
                  <c:v>623.4</c:v>
                </c:pt>
                <c:pt idx="432">
                  <c:v>672.5</c:v>
                </c:pt>
                <c:pt idx="433">
                  <c:v>634.6</c:v>
                </c:pt>
                <c:pt idx="434">
                  <c:v>668.5</c:v>
                </c:pt>
                <c:pt idx="435">
                  <c:v>644.79999999999995</c:v>
                </c:pt>
                <c:pt idx="436">
                  <c:v>659</c:v>
                </c:pt>
                <c:pt idx="437">
                  <c:v>652.6</c:v>
                </c:pt>
                <c:pt idx="438">
                  <c:v>656.2</c:v>
                </c:pt>
                <c:pt idx="439">
                  <c:v>639.20000000000005</c:v>
                </c:pt>
                <c:pt idx="440">
                  <c:v>641.29999999999995</c:v>
                </c:pt>
                <c:pt idx="441">
                  <c:v>641.29999999999995</c:v>
                </c:pt>
                <c:pt idx="442">
                  <c:v>661.8</c:v>
                </c:pt>
                <c:pt idx="443">
                  <c:v>635.79999999999995</c:v>
                </c:pt>
                <c:pt idx="444">
                  <c:v>701.2</c:v>
                </c:pt>
                <c:pt idx="445">
                  <c:v>649.4</c:v>
                </c:pt>
                <c:pt idx="446">
                  <c:v>690.3</c:v>
                </c:pt>
                <c:pt idx="447">
                  <c:v>682.1</c:v>
                </c:pt>
                <c:pt idx="448">
                  <c:v>651.79999999999995</c:v>
                </c:pt>
                <c:pt idx="449">
                  <c:v>696</c:v>
                </c:pt>
                <c:pt idx="450">
                  <c:v>637.79999999999995</c:v>
                </c:pt>
                <c:pt idx="451">
                  <c:v>680.6</c:v>
                </c:pt>
                <c:pt idx="452">
                  <c:v>688.8</c:v>
                </c:pt>
                <c:pt idx="453">
                  <c:v>697.3</c:v>
                </c:pt>
                <c:pt idx="454">
                  <c:v>698.3</c:v>
                </c:pt>
                <c:pt idx="455">
                  <c:v>702.5</c:v>
                </c:pt>
                <c:pt idx="456">
                  <c:v>674.8</c:v>
                </c:pt>
                <c:pt idx="457">
                  <c:v>697.5</c:v>
                </c:pt>
                <c:pt idx="458">
                  <c:v>648.4</c:v>
                </c:pt>
                <c:pt idx="459">
                  <c:v>692.8</c:v>
                </c:pt>
                <c:pt idx="460">
                  <c:v>758.6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F-C346-8529-6AB877ADCDB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754.5</c:v>
                </c:pt>
                <c:pt idx="25">
                  <c:v>752.9</c:v>
                </c:pt>
                <c:pt idx="26">
                  <c:v>765.3</c:v>
                </c:pt>
                <c:pt idx="27">
                  <c:v>709.7</c:v>
                </c:pt>
                <c:pt idx="28">
                  <c:v>742.9</c:v>
                </c:pt>
                <c:pt idx="29">
                  <c:v>741.6</c:v>
                </c:pt>
                <c:pt idx="30">
                  <c:v>799.9</c:v>
                </c:pt>
                <c:pt idx="31">
                  <c:v>789.6</c:v>
                </c:pt>
                <c:pt idx="32">
                  <c:v>771</c:v>
                </c:pt>
                <c:pt idx="33">
                  <c:v>775.3</c:v>
                </c:pt>
                <c:pt idx="34">
                  <c:v>773.6</c:v>
                </c:pt>
                <c:pt idx="35">
                  <c:v>720.3</c:v>
                </c:pt>
                <c:pt idx="36">
                  <c:v>727.5</c:v>
                </c:pt>
                <c:pt idx="37">
                  <c:v>760.2</c:v>
                </c:pt>
                <c:pt idx="38">
                  <c:v>713.5</c:v>
                </c:pt>
                <c:pt idx="39">
                  <c:v>719.7</c:v>
                </c:pt>
                <c:pt idx="40">
                  <c:v>717</c:v>
                </c:pt>
                <c:pt idx="41">
                  <c:v>704.1</c:v>
                </c:pt>
                <c:pt idx="42">
                  <c:v>717</c:v>
                </c:pt>
                <c:pt idx="43">
                  <c:v>726.4</c:v>
                </c:pt>
                <c:pt idx="44">
                  <c:v>723</c:v>
                </c:pt>
                <c:pt idx="45">
                  <c:v>744</c:v>
                </c:pt>
                <c:pt idx="46">
                  <c:v>680.4</c:v>
                </c:pt>
                <c:pt idx="47">
                  <c:v>705.7</c:v>
                </c:pt>
                <c:pt idx="48">
                  <c:v>715.5</c:v>
                </c:pt>
                <c:pt idx="49">
                  <c:v>690.8</c:v>
                </c:pt>
                <c:pt idx="50">
                  <c:v>682.1</c:v>
                </c:pt>
                <c:pt idx="51">
                  <c:v>716.4</c:v>
                </c:pt>
                <c:pt idx="52">
                  <c:v>719.2</c:v>
                </c:pt>
                <c:pt idx="53">
                  <c:v>727</c:v>
                </c:pt>
                <c:pt idx="54">
                  <c:v>731.2</c:v>
                </c:pt>
                <c:pt idx="55">
                  <c:v>703.2</c:v>
                </c:pt>
                <c:pt idx="56">
                  <c:v>693.6</c:v>
                </c:pt>
                <c:pt idx="57">
                  <c:v>693.8</c:v>
                </c:pt>
                <c:pt idx="58">
                  <c:v>745.6</c:v>
                </c:pt>
                <c:pt idx="59">
                  <c:v>722.7</c:v>
                </c:pt>
                <c:pt idx="60">
                  <c:v>703.7</c:v>
                </c:pt>
                <c:pt idx="61">
                  <c:v>729.6</c:v>
                </c:pt>
                <c:pt idx="62">
                  <c:v>686.5</c:v>
                </c:pt>
                <c:pt idx="63">
                  <c:v>690.2</c:v>
                </c:pt>
                <c:pt idx="64">
                  <c:v>716.7</c:v>
                </c:pt>
                <c:pt idx="65">
                  <c:v>726.7</c:v>
                </c:pt>
                <c:pt idx="66">
                  <c:v>672.5</c:v>
                </c:pt>
                <c:pt idx="67">
                  <c:v>670</c:v>
                </c:pt>
                <c:pt idx="68">
                  <c:v>684.4</c:v>
                </c:pt>
                <c:pt idx="69">
                  <c:v>699.5</c:v>
                </c:pt>
                <c:pt idx="70">
                  <c:v>689.8</c:v>
                </c:pt>
                <c:pt idx="71">
                  <c:v>734.1</c:v>
                </c:pt>
                <c:pt idx="72">
                  <c:v>679.4</c:v>
                </c:pt>
                <c:pt idx="73">
                  <c:v>703.9</c:v>
                </c:pt>
                <c:pt idx="74">
                  <c:v>684.1</c:v>
                </c:pt>
                <c:pt idx="75">
                  <c:v>718</c:v>
                </c:pt>
                <c:pt idx="76">
                  <c:v>678</c:v>
                </c:pt>
                <c:pt idx="77">
                  <c:v>715.1</c:v>
                </c:pt>
                <c:pt idx="78">
                  <c:v>681.1</c:v>
                </c:pt>
                <c:pt idx="79">
                  <c:v>729.6</c:v>
                </c:pt>
                <c:pt idx="80">
                  <c:v>682.5</c:v>
                </c:pt>
                <c:pt idx="81">
                  <c:v>665.2</c:v>
                </c:pt>
                <c:pt idx="82">
                  <c:v>690.4</c:v>
                </c:pt>
                <c:pt idx="83">
                  <c:v>652.5</c:v>
                </c:pt>
                <c:pt idx="84">
                  <c:v>664.8</c:v>
                </c:pt>
                <c:pt idx="85">
                  <c:v>689.1</c:v>
                </c:pt>
                <c:pt idx="86">
                  <c:v>668</c:v>
                </c:pt>
                <c:pt idx="87">
                  <c:v>656.3</c:v>
                </c:pt>
                <c:pt idx="88">
                  <c:v>658.2</c:v>
                </c:pt>
                <c:pt idx="89">
                  <c:v>683.4</c:v>
                </c:pt>
                <c:pt idx="90">
                  <c:v>672.8</c:v>
                </c:pt>
                <c:pt idx="91">
                  <c:v>639.4</c:v>
                </c:pt>
                <c:pt idx="92">
                  <c:v>655.6</c:v>
                </c:pt>
                <c:pt idx="93">
                  <c:v>686.3</c:v>
                </c:pt>
                <c:pt idx="94">
                  <c:v>685.6</c:v>
                </c:pt>
                <c:pt idx="95">
                  <c:v>647.29999999999995</c:v>
                </c:pt>
                <c:pt idx="96">
                  <c:v>671.3</c:v>
                </c:pt>
                <c:pt idx="97">
                  <c:v>619.70000000000005</c:v>
                </c:pt>
                <c:pt idx="98">
                  <c:v>637.6</c:v>
                </c:pt>
                <c:pt idx="99">
                  <c:v>649</c:v>
                </c:pt>
                <c:pt idx="100">
                  <c:v>626.6</c:v>
                </c:pt>
                <c:pt idx="101">
                  <c:v>683.1</c:v>
                </c:pt>
                <c:pt idx="102">
                  <c:v>640</c:v>
                </c:pt>
                <c:pt idx="103">
                  <c:v>653.5</c:v>
                </c:pt>
                <c:pt idx="104">
                  <c:v>678.6</c:v>
                </c:pt>
                <c:pt idx="105">
                  <c:v>622.5</c:v>
                </c:pt>
                <c:pt idx="106">
                  <c:v>625</c:v>
                </c:pt>
                <c:pt idx="107">
                  <c:v>623.20000000000005</c:v>
                </c:pt>
                <c:pt idx="108">
                  <c:v>605.20000000000005</c:v>
                </c:pt>
                <c:pt idx="109">
                  <c:v>659.2</c:v>
                </c:pt>
                <c:pt idx="110">
                  <c:v>666.4</c:v>
                </c:pt>
                <c:pt idx="111">
                  <c:v>636.5</c:v>
                </c:pt>
                <c:pt idx="112">
                  <c:v>648.20000000000005</c:v>
                </c:pt>
                <c:pt idx="113">
                  <c:v>647.6</c:v>
                </c:pt>
                <c:pt idx="114">
                  <c:v>670.7</c:v>
                </c:pt>
                <c:pt idx="115">
                  <c:v>628.70000000000005</c:v>
                </c:pt>
                <c:pt idx="116">
                  <c:v>620.79999999999995</c:v>
                </c:pt>
                <c:pt idx="117">
                  <c:v>653.70000000000005</c:v>
                </c:pt>
                <c:pt idx="118">
                  <c:v>650.1</c:v>
                </c:pt>
                <c:pt idx="119">
                  <c:v>673.9</c:v>
                </c:pt>
                <c:pt idx="120">
                  <c:v>665.9</c:v>
                </c:pt>
                <c:pt idx="121">
                  <c:v>668.1</c:v>
                </c:pt>
                <c:pt idx="122">
                  <c:v>659.6</c:v>
                </c:pt>
                <c:pt idx="123">
                  <c:v>621.79999999999995</c:v>
                </c:pt>
                <c:pt idx="124">
                  <c:v>625</c:v>
                </c:pt>
                <c:pt idx="125">
                  <c:v>608.70000000000005</c:v>
                </c:pt>
                <c:pt idx="126">
                  <c:v>625.1</c:v>
                </c:pt>
                <c:pt idx="127">
                  <c:v>633</c:v>
                </c:pt>
                <c:pt idx="128">
                  <c:v>647</c:v>
                </c:pt>
                <c:pt idx="129">
                  <c:v>676.7</c:v>
                </c:pt>
                <c:pt idx="130">
                  <c:v>649.79999999999995</c:v>
                </c:pt>
                <c:pt idx="131">
                  <c:v>638.70000000000005</c:v>
                </c:pt>
                <c:pt idx="132">
                  <c:v>647.70000000000005</c:v>
                </c:pt>
                <c:pt idx="133">
                  <c:v>626.5</c:v>
                </c:pt>
                <c:pt idx="134">
                  <c:v>654.20000000000005</c:v>
                </c:pt>
                <c:pt idx="135">
                  <c:v>645.6</c:v>
                </c:pt>
                <c:pt idx="136">
                  <c:v>632.29999999999995</c:v>
                </c:pt>
                <c:pt idx="137">
                  <c:v>663</c:v>
                </c:pt>
                <c:pt idx="138">
                  <c:v>626.9</c:v>
                </c:pt>
                <c:pt idx="139">
                  <c:v>620.79999999999995</c:v>
                </c:pt>
                <c:pt idx="140">
                  <c:v>644.9</c:v>
                </c:pt>
                <c:pt idx="141">
                  <c:v>676</c:v>
                </c:pt>
                <c:pt idx="142">
                  <c:v>713.7</c:v>
                </c:pt>
                <c:pt idx="143">
                  <c:v>678.7</c:v>
                </c:pt>
                <c:pt idx="144">
                  <c:v>637.29999999999995</c:v>
                </c:pt>
                <c:pt idx="145">
                  <c:v>637.5</c:v>
                </c:pt>
                <c:pt idx="146">
                  <c:v>639.6</c:v>
                </c:pt>
                <c:pt idx="147">
                  <c:v>620.9</c:v>
                </c:pt>
                <c:pt idx="148">
                  <c:v>658.7</c:v>
                </c:pt>
                <c:pt idx="149">
                  <c:v>635.1</c:v>
                </c:pt>
                <c:pt idx="150">
                  <c:v>659.2</c:v>
                </c:pt>
                <c:pt idx="151">
                  <c:v>610.1</c:v>
                </c:pt>
                <c:pt idx="152">
                  <c:v>652.20000000000005</c:v>
                </c:pt>
                <c:pt idx="153">
                  <c:v>674.1</c:v>
                </c:pt>
                <c:pt idx="154">
                  <c:v>598.9</c:v>
                </c:pt>
                <c:pt idx="155">
                  <c:v>592.5</c:v>
                </c:pt>
                <c:pt idx="156">
                  <c:v>664.8</c:v>
                </c:pt>
                <c:pt idx="157">
                  <c:v>623.6</c:v>
                </c:pt>
                <c:pt idx="158">
                  <c:v>627.20000000000005</c:v>
                </c:pt>
                <c:pt idx="159">
                  <c:v>633.5</c:v>
                </c:pt>
                <c:pt idx="160">
                  <c:v>637.6</c:v>
                </c:pt>
                <c:pt idx="161">
                  <c:v>644.4</c:v>
                </c:pt>
                <c:pt idx="162">
                  <c:v>673.7</c:v>
                </c:pt>
                <c:pt idx="163">
                  <c:v>634.29999999999995</c:v>
                </c:pt>
                <c:pt idx="164">
                  <c:v>623.1</c:v>
                </c:pt>
                <c:pt idx="165">
                  <c:v>610.29999999999995</c:v>
                </c:pt>
                <c:pt idx="166">
                  <c:v>616.5</c:v>
                </c:pt>
                <c:pt idx="167">
                  <c:v>619.70000000000005</c:v>
                </c:pt>
                <c:pt idx="168">
                  <c:v>646.70000000000005</c:v>
                </c:pt>
                <c:pt idx="169">
                  <c:v>650.5</c:v>
                </c:pt>
                <c:pt idx="170">
                  <c:v>614.70000000000005</c:v>
                </c:pt>
                <c:pt idx="171">
                  <c:v>619.5</c:v>
                </c:pt>
                <c:pt idx="172">
                  <c:v>660.8</c:v>
                </c:pt>
                <c:pt idx="173">
                  <c:v>639.1</c:v>
                </c:pt>
                <c:pt idx="174">
                  <c:v>627.29999999999995</c:v>
                </c:pt>
                <c:pt idx="175">
                  <c:v>629.9</c:v>
                </c:pt>
                <c:pt idx="176">
                  <c:v>634.9</c:v>
                </c:pt>
                <c:pt idx="177">
                  <c:v>670.3</c:v>
                </c:pt>
                <c:pt idx="178">
                  <c:v>705.5</c:v>
                </c:pt>
                <c:pt idx="179">
                  <c:v>595.70000000000005</c:v>
                </c:pt>
                <c:pt idx="180">
                  <c:v>623.29999999999995</c:v>
                </c:pt>
                <c:pt idx="181">
                  <c:v>634.29999999999995</c:v>
                </c:pt>
                <c:pt idx="182">
                  <c:v>651</c:v>
                </c:pt>
                <c:pt idx="183">
                  <c:v>703.1</c:v>
                </c:pt>
                <c:pt idx="184">
                  <c:v>695.3</c:v>
                </c:pt>
                <c:pt idx="185">
                  <c:v>632.1</c:v>
                </c:pt>
                <c:pt idx="186">
                  <c:v>667.9</c:v>
                </c:pt>
                <c:pt idx="187">
                  <c:v>644.4</c:v>
                </c:pt>
                <c:pt idx="188">
                  <c:v>629.20000000000005</c:v>
                </c:pt>
                <c:pt idx="189">
                  <c:v>684.5</c:v>
                </c:pt>
                <c:pt idx="190">
                  <c:v>663.5</c:v>
                </c:pt>
                <c:pt idx="191">
                  <c:v>655.1</c:v>
                </c:pt>
                <c:pt idx="192">
                  <c:v>649.1</c:v>
                </c:pt>
                <c:pt idx="193">
                  <c:v>613.20000000000005</c:v>
                </c:pt>
                <c:pt idx="194">
                  <c:v>597.5</c:v>
                </c:pt>
                <c:pt idx="195">
                  <c:v>627.70000000000005</c:v>
                </c:pt>
                <c:pt idx="196">
                  <c:v>716.1</c:v>
                </c:pt>
                <c:pt idx="197">
                  <c:v>673.1</c:v>
                </c:pt>
                <c:pt idx="198">
                  <c:v>625</c:v>
                </c:pt>
                <c:pt idx="199">
                  <c:v>648.6</c:v>
                </c:pt>
                <c:pt idx="200">
                  <c:v>655.1</c:v>
                </c:pt>
                <c:pt idx="201">
                  <c:v>660.8</c:v>
                </c:pt>
                <c:pt idx="202">
                  <c:v>672.2</c:v>
                </c:pt>
                <c:pt idx="203">
                  <c:v>634.5</c:v>
                </c:pt>
                <c:pt idx="204">
                  <c:v>658.8</c:v>
                </c:pt>
                <c:pt idx="205">
                  <c:v>651.6</c:v>
                </c:pt>
                <c:pt idx="206">
                  <c:v>681.1</c:v>
                </c:pt>
                <c:pt idx="207">
                  <c:v>691.2</c:v>
                </c:pt>
                <c:pt idx="208">
                  <c:v>678.3</c:v>
                </c:pt>
                <c:pt idx="209">
                  <c:v>772.5</c:v>
                </c:pt>
                <c:pt idx="210">
                  <c:v>661.1</c:v>
                </c:pt>
                <c:pt idx="211">
                  <c:v>687.9</c:v>
                </c:pt>
                <c:pt idx="212">
                  <c:v>671.6</c:v>
                </c:pt>
                <c:pt idx="213">
                  <c:v>651.4</c:v>
                </c:pt>
                <c:pt idx="214">
                  <c:v>617.5</c:v>
                </c:pt>
                <c:pt idx="215">
                  <c:v>750.1</c:v>
                </c:pt>
                <c:pt idx="216">
                  <c:v>710</c:v>
                </c:pt>
                <c:pt idx="217">
                  <c:v>662.3</c:v>
                </c:pt>
                <c:pt idx="218">
                  <c:v>724.8</c:v>
                </c:pt>
                <c:pt idx="219">
                  <c:v>815.1</c:v>
                </c:pt>
                <c:pt idx="220">
                  <c:v>664.3</c:v>
                </c:pt>
                <c:pt idx="221">
                  <c:v>720</c:v>
                </c:pt>
                <c:pt idx="222">
                  <c:v>642.4</c:v>
                </c:pt>
                <c:pt idx="223">
                  <c:v>693.1</c:v>
                </c:pt>
                <c:pt idx="224">
                  <c:v>752</c:v>
                </c:pt>
                <c:pt idx="225">
                  <c:v>651</c:v>
                </c:pt>
                <c:pt idx="226">
                  <c:v>687</c:v>
                </c:pt>
                <c:pt idx="227">
                  <c:v>793.6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591.20000000000005</c:v>
                </c:pt>
                <c:pt idx="247">
                  <c:v>-999</c:v>
                </c:pt>
                <c:pt idx="248">
                  <c:v>654.4</c:v>
                </c:pt>
                <c:pt idx="249">
                  <c:v>756.1</c:v>
                </c:pt>
                <c:pt idx="250">
                  <c:v>616.1</c:v>
                </c:pt>
                <c:pt idx="251">
                  <c:v>718</c:v>
                </c:pt>
                <c:pt idx="252">
                  <c:v>699.2</c:v>
                </c:pt>
                <c:pt idx="253">
                  <c:v>670</c:v>
                </c:pt>
                <c:pt idx="254">
                  <c:v>691.9</c:v>
                </c:pt>
                <c:pt idx="255">
                  <c:v>658.5</c:v>
                </c:pt>
                <c:pt idx="256">
                  <c:v>733.6</c:v>
                </c:pt>
                <c:pt idx="257">
                  <c:v>650.6</c:v>
                </c:pt>
                <c:pt idx="258">
                  <c:v>597.29999999999995</c:v>
                </c:pt>
                <c:pt idx="259">
                  <c:v>690.1</c:v>
                </c:pt>
                <c:pt idx="260">
                  <c:v>657.9</c:v>
                </c:pt>
                <c:pt idx="261">
                  <c:v>644.6</c:v>
                </c:pt>
                <c:pt idx="262">
                  <c:v>703.7</c:v>
                </c:pt>
                <c:pt idx="263">
                  <c:v>671.7</c:v>
                </c:pt>
                <c:pt idx="264">
                  <c:v>614.79999999999995</c:v>
                </c:pt>
                <c:pt idx="265">
                  <c:v>591.4</c:v>
                </c:pt>
                <c:pt idx="266">
                  <c:v>623.1</c:v>
                </c:pt>
                <c:pt idx="267">
                  <c:v>695.1</c:v>
                </c:pt>
                <c:pt idx="268">
                  <c:v>628.5</c:v>
                </c:pt>
                <c:pt idx="269">
                  <c:v>659.1</c:v>
                </c:pt>
                <c:pt idx="270">
                  <c:v>687.2</c:v>
                </c:pt>
                <c:pt idx="271">
                  <c:v>661.8</c:v>
                </c:pt>
                <c:pt idx="272">
                  <c:v>640.4</c:v>
                </c:pt>
                <c:pt idx="273">
                  <c:v>703.7</c:v>
                </c:pt>
                <c:pt idx="274">
                  <c:v>630.70000000000005</c:v>
                </c:pt>
                <c:pt idx="275">
                  <c:v>667.1</c:v>
                </c:pt>
                <c:pt idx="276">
                  <c:v>685.7</c:v>
                </c:pt>
                <c:pt idx="277">
                  <c:v>636.20000000000005</c:v>
                </c:pt>
                <c:pt idx="278">
                  <c:v>608.1</c:v>
                </c:pt>
                <c:pt idx="279">
                  <c:v>601.79999999999995</c:v>
                </c:pt>
                <c:pt idx="280">
                  <c:v>661.4</c:v>
                </c:pt>
                <c:pt idx="281">
                  <c:v>659.9</c:v>
                </c:pt>
                <c:pt idx="282">
                  <c:v>636.79999999999995</c:v>
                </c:pt>
                <c:pt idx="283">
                  <c:v>670.7</c:v>
                </c:pt>
                <c:pt idx="284">
                  <c:v>634.4</c:v>
                </c:pt>
                <c:pt idx="285">
                  <c:v>646</c:v>
                </c:pt>
                <c:pt idx="286">
                  <c:v>631.9</c:v>
                </c:pt>
                <c:pt idx="287">
                  <c:v>639.79999999999995</c:v>
                </c:pt>
                <c:pt idx="288">
                  <c:v>629.6</c:v>
                </c:pt>
                <c:pt idx="289">
                  <c:v>624</c:v>
                </c:pt>
                <c:pt idx="290">
                  <c:v>642.4</c:v>
                </c:pt>
                <c:pt idx="291">
                  <c:v>624.20000000000005</c:v>
                </c:pt>
                <c:pt idx="292">
                  <c:v>674.3</c:v>
                </c:pt>
                <c:pt idx="293">
                  <c:v>660</c:v>
                </c:pt>
                <c:pt idx="294">
                  <c:v>666.2</c:v>
                </c:pt>
                <c:pt idx="295">
                  <c:v>624.79999999999995</c:v>
                </c:pt>
                <c:pt idx="296">
                  <c:v>600</c:v>
                </c:pt>
                <c:pt idx="297">
                  <c:v>617.29999999999995</c:v>
                </c:pt>
                <c:pt idx="298">
                  <c:v>634.29999999999995</c:v>
                </c:pt>
                <c:pt idx="299">
                  <c:v>625.70000000000005</c:v>
                </c:pt>
                <c:pt idx="300">
                  <c:v>637.9</c:v>
                </c:pt>
                <c:pt idx="301">
                  <c:v>623.4</c:v>
                </c:pt>
                <c:pt idx="302">
                  <c:v>644.6</c:v>
                </c:pt>
                <c:pt idx="303">
                  <c:v>653.4</c:v>
                </c:pt>
                <c:pt idx="304">
                  <c:v>685.8</c:v>
                </c:pt>
                <c:pt idx="305">
                  <c:v>622.20000000000005</c:v>
                </c:pt>
                <c:pt idx="306">
                  <c:v>642.1</c:v>
                </c:pt>
                <c:pt idx="307">
                  <c:v>606.5</c:v>
                </c:pt>
                <c:pt idx="308">
                  <c:v>621.79999999999995</c:v>
                </c:pt>
                <c:pt idx="309">
                  <c:v>657.4</c:v>
                </c:pt>
                <c:pt idx="310">
                  <c:v>674.9</c:v>
                </c:pt>
                <c:pt idx="311">
                  <c:v>679.8</c:v>
                </c:pt>
                <c:pt idx="312">
                  <c:v>598.70000000000005</c:v>
                </c:pt>
                <c:pt idx="313">
                  <c:v>648.9</c:v>
                </c:pt>
                <c:pt idx="314">
                  <c:v>628.79999999999995</c:v>
                </c:pt>
                <c:pt idx="315">
                  <c:v>609.70000000000005</c:v>
                </c:pt>
                <c:pt idx="316">
                  <c:v>615.1</c:v>
                </c:pt>
                <c:pt idx="317">
                  <c:v>664.6</c:v>
                </c:pt>
                <c:pt idx="318">
                  <c:v>691.7</c:v>
                </c:pt>
                <c:pt idx="319">
                  <c:v>641.6</c:v>
                </c:pt>
                <c:pt idx="320">
                  <c:v>642.29999999999995</c:v>
                </c:pt>
                <c:pt idx="321">
                  <c:v>662.2</c:v>
                </c:pt>
                <c:pt idx="322">
                  <c:v>654.29999999999995</c:v>
                </c:pt>
                <c:pt idx="323">
                  <c:v>656.1</c:v>
                </c:pt>
                <c:pt idx="324">
                  <c:v>633.5</c:v>
                </c:pt>
                <c:pt idx="325">
                  <c:v>644.20000000000005</c:v>
                </c:pt>
                <c:pt idx="326">
                  <c:v>604.4</c:v>
                </c:pt>
                <c:pt idx="327">
                  <c:v>684.8</c:v>
                </c:pt>
                <c:pt idx="328">
                  <c:v>662.2</c:v>
                </c:pt>
                <c:pt idx="329">
                  <c:v>592.20000000000005</c:v>
                </c:pt>
                <c:pt idx="330">
                  <c:v>600</c:v>
                </c:pt>
                <c:pt idx="331">
                  <c:v>604.79999999999995</c:v>
                </c:pt>
                <c:pt idx="332">
                  <c:v>620.5</c:v>
                </c:pt>
                <c:pt idx="333">
                  <c:v>650.5</c:v>
                </c:pt>
                <c:pt idx="334">
                  <c:v>626.4</c:v>
                </c:pt>
                <c:pt idx="335">
                  <c:v>625.6</c:v>
                </c:pt>
                <c:pt idx="336">
                  <c:v>635.4</c:v>
                </c:pt>
                <c:pt idx="337">
                  <c:v>602.5</c:v>
                </c:pt>
                <c:pt idx="338">
                  <c:v>603.6</c:v>
                </c:pt>
                <c:pt idx="339">
                  <c:v>625.4</c:v>
                </c:pt>
                <c:pt idx="340">
                  <c:v>677.2</c:v>
                </c:pt>
                <c:pt idx="341">
                  <c:v>639.4</c:v>
                </c:pt>
                <c:pt idx="342">
                  <c:v>663.2</c:v>
                </c:pt>
                <c:pt idx="343">
                  <c:v>680.9</c:v>
                </c:pt>
                <c:pt idx="344">
                  <c:v>649.9</c:v>
                </c:pt>
                <c:pt idx="345">
                  <c:v>619.6</c:v>
                </c:pt>
                <c:pt idx="346">
                  <c:v>604.20000000000005</c:v>
                </c:pt>
                <c:pt idx="347">
                  <c:v>661.8</c:v>
                </c:pt>
                <c:pt idx="348">
                  <c:v>627.70000000000005</c:v>
                </c:pt>
                <c:pt idx="349">
                  <c:v>627.5</c:v>
                </c:pt>
                <c:pt idx="350">
                  <c:v>651</c:v>
                </c:pt>
                <c:pt idx="351">
                  <c:v>670.4</c:v>
                </c:pt>
                <c:pt idx="352">
                  <c:v>696.2</c:v>
                </c:pt>
                <c:pt idx="353">
                  <c:v>654.5</c:v>
                </c:pt>
                <c:pt idx="354">
                  <c:v>620.20000000000005</c:v>
                </c:pt>
                <c:pt idx="355">
                  <c:v>644.70000000000005</c:v>
                </c:pt>
                <c:pt idx="356">
                  <c:v>628.29999999999995</c:v>
                </c:pt>
                <c:pt idx="357">
                  <c:v>641.5</c:v>
                </c:pt>
                <c:pt idx="358">
                  <c:v>654.20000000000005</c:v>
                </c:pt>
                <c:pt idx="359">
                  <c:v>608.79999999999995</c:v>
                </c:pt>
                <c:pt idx="360">
                  <c:v>680.3</c:v>
                </c:pt>
                <c:pt idx="361">
                  <c:v>636.6</c:v>
                </c:pt>
                <c:pt idx="362">
                  <c:v>624.20000000000005</c:v>
                </c:pt>
                <c:pt idx="363">
                  <c:v>634.29999999999995</c:v>
                </c:pt>
                <c:pt idx="364">
                  <c:v>617.20000000000005</c:v>
                </c:pt>
                <c:pt idx="365">
                  <c:v>648.20000000000005</c:v>
                </c:pt>
                <c:pt idx="366">
                  <c:v>618.5</c:v>
                </c:pt>
                <c:pt idx="367">
                  <c:v>648.79999999999995</c:v>
                </c:pt>
                <c:pt idx="368">
                  <c:v>662.4</c:v>
                </c:pt>
                <c:pt idx="369">
                  <c:v>651.5</c:v>
                </c:pt>
                <c:pt idx="370">
                  <c:v>616.5</c:v>
                </c:pt>
                <c:pt idx="371">
                  <c:v>684.7</c:v>
                </c:pt>
                <c:pt idx="372">
                  <c:v>623.79999999999995</c:v>
                </c:pt>
                <c:pt idx="373">
                  <c:v>643.5</c:v>
                </c:pt>
                <c:pt idx="374">
                  <c:v>633.20000000000005</c:v>
                </c:pt>
                <c:pt idx="375">
                  <c:v>637.4</c:v>
                </c:pt>
                <c:pt idx="376">
                  <c:v>669.9</c:v>
                </c:pt>
                <c:pt idx="377">
                  <c:v>629.29999999999995</c:v>
                </c:pt>
                <c:pt idx="378">
                  <c:v>687</c:v>
                </c:pt>
                <c:pt idx="379">
                  <c:v>637.29999999999995</c:v>
                </c:pt>
                <c:pt idx="380">
                  <c:v>672.1</c:v>
                </c:pt>
                <c:pt idx="381">
                  <c:v>597.4</c:v>
                </c:pt>
                <c:pt idx="382">
                  <c:v>708.6</c:v>
                </c:pt>
                <c:pt idx="383">
                  <c:v>645.79999999999995</c:v>
                </c:pt>
                <c:pt idx="384">
                  <c:v>715.2</c:v>
                </c:pt>
                <c:pt idx="385">
                  <c:v>671.7</c:v>
                </c:pt>
                <c:pt idx="386">
                  <c:v>688.5</c:v>
                </c:pt>
                <c:pt idx="387">
                  <c:v>665.4</c:v>
                </c:pt>
                <c:pt idx="388">
                  <c:v>697.7</c:v>
                </c:pt>
                <c:pt idx="389">
                  <c:v>650.4</c:v>
                </c:pt>
                <c:pt idx="390">
                  <c:v>723.5</c:v>
                </c:pt>
                <c:pt idx="391">
                  <c:v>668.8</c:v>
                </c:pt>
                <c:pt idx="392">
                  <c:v>707.2</c:v>
                </c:pt>
                <c:pt idx="393">
                  <c:v>669.9</c:v>
                </c:pt>
                <c:pt idx="394">
                  <c:v>652.70000000000005</c:v>
                </c:pt>
                <c:pt idx="395">
                  <c:v>660.5</c:v>
                </c:pt>
                <c:pt idx="396">
                  <c:v>699.8</c:v>
                </c:pt>
                <c:pt idx="397">
                  <c:v>705.9</c:v>
                </c:pt>
                <c:pt idx="398">
                  <c:v>683</c:v>
                </c:pt>
                <c:pt idx="399">
                  <c:v>671.4</c:v>
                </c:pt>
                <c:pt idx="400">
                  <c:v>701.5</c:v>
                </c:pt>
                <c:pt idx="401">
                  <c:v>677</c:v>
                </c:pt>
                <c:pt idx="402">
                  <c:v>699.4</c:v>
                </c:pt>
                <c:pt idx="403">
                  <c:v>644.1</c:v>
                </c:pt>
                <c:pt idx="404">
                  <c:v>670.3</c:v>
                </c:pt>
                <c:pt idx="405">
                  <c:v>659.2</c:v>
                </c:pt>
                <c:pt idx="406">
                  <c:v>697.2</c:v>
                </c:pt>
                <c:pt idx="407">
                  <c:v>674.8</c:v>
                </c:pt>
                <c:pt idx="408">
                  <c:v>659.5</c:v>
                </c:pt>
                <c:pt idx="409">
                  <c:v>665.8</c:v>
                </c:pt>
                <c:pt idx="410">
                  <c:v>681.7</c:v>
                </c:pt>
                <c:pt idx="411">
                  <c:v>-999</c:v>
                </c:pt>
                <c:pt idx="412">
                  <c:v>684.3</c:v>
                </c:pt>
                <c:pt idx="413">
                  <c:v>701.2</c:v>
                </c:pt>
                <c:pt idx="414">
                  <c:v>688.9</c:v>
                </c:pt>
                <c:pt idx="415">
                  <c:v>741.8</c:v>
                </c:pt>
                <c:pt idx="416">
                  <c:v>689.3</c:v>
                </c:pt>
                <c:pt idx="417">
                  <c:v>731</c:v>
                </c:pt>
                <c:pt idx="418">
                  <c:v>678.6</c:v>
                </c:pt>
                <c:pt idx="419">
                  <c:v>685.2</c:v>
                </c:pt>
                <c:pt idx="420">
                  <c:v>694.8</c:v>
                </c:pt>
                <c:pt idx="421">
                  <c:v>705</c:v>
                </c:pt>
                <c:pt idx="422">
                  <c:v>689.9</c:v>
                </c:pt>
                <c:pt idx="423">
                  <c:v>676.4</c:v>
                </c:pt>
                <c:pt idx="424">
                  <c:v>707.1</c:v>
                </c:pt>
                <c:pt idx="425">
                  <c:v>715.7</c:v>
                </c:pt>
                <c:pt idx="426">
                  <c:v>747.3</c:v>
                </c:pt>
                <c:pt idx="427">
                  <c:v>731.4</c:v>
                </c:pt>
                <c:pt idx="428">
                  <c:v>725.8</c:v>
                </c:pt>
                <c:pt idx="429">
                  <c:v>724.7</c:v>
                </c:pt>
                <c:pt idx="430">
                  <c:v>684.6</c:v>
                </c:pt>
                <c:pt idx="431">
                  <c:v>723</c:v>
                </c:pt>
                <c:pt idx="432">
                  <c:v>723.4</c:v>
                </c:pt>
                <c:pt idx="433">
                  <c:v>730.4</c:v>
                </c:pt>
                <c:pt idx="434">
                  <c:v>731.9</c:v>
                </c:pt>
                <c:pt idx="435">
                  <c:v>721.1</c:v>
                </c:pt>
                <c:pt idx="436">
                  <c:v>728.8</c:v>
                </c:pt>
                <c:pt idx="437">
                  <c:v>755</c:v>
                </c:pt>
                <c:pt idx="438">
                  <c:v>688.5</c:v>
                </c:pt>
                <c:pt idx="439">
                  <c:v>728.2</c:v>
                </c:pt>
                <c:pt idx="440">
                  <c:v>729.7</c:v>
                </c:pt>
                <c:pt idx="441">
                  <c:v>711.8</c:v>
                </c:pt>
                <c:pt idx="442">
                  <c:v>740.1</c:v>
                </c:pt>
                <c:pt idx="443">
                  <c:v>701.2</c:v>
                </c:pt>
                <c:pt idx="444">
                  <c:v>749</c:v>
                </c:pt>
                <c:pt idx="445">
                  <c:v>762.1</c:v>
                </c:pt>
                <c:pt idx="446">
                  <c:v>765.3</c:v>
                </c:pt>
                <c:pt idx="447">
                  <c:v>773.7</c:v>
                </c:pt>
                <c:pt idx="448">
                  <c:v>744.4</c:v>
                </c:pt>
                <c:pt idx="449">
                  <c:v>781.7</c:v>
                </c:pt>
                <c:pt idx="450">
                  <c:v>764.3</c:v>
                </c:pt>
                <c:pt idx="451">
                  <c:v>728.9</c:v>
                </c:pt>
                <c:pt idx="452">
                  <c:v>766.1</c:v>
                </c:pt>
                <c:pt idx="453">
                  <c:v>751.3</c:v>
                </c:pt>
                <c:pt idx="454">
                  <c:v>720</c:v>
                </c:pt>
                <c:pt idx="455">
                  <c:v>773.9</c:v>
                </c:pt>
                <c:pt idx="456">
                  <c:v>735</c:v>
                </c:pt>
                <c:pt idx="457">
                  <c:v>756.4</c:v>
                </c:pt>
                <c:pt idx="458">
                  <c:v>760.7</c:v>
                </c:pt>
                <c:pt idx="459">
                  <c:v>757.3</c:v>
                </c:pt>
                <c:pt idx="460">
                  <c:v>886.5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DF-C346-8529-6AB877AD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67679"/>
        <c:axId val="1"/>
      </c:scatterChart>
      <c:valAx>
        <c:axId val="168176767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676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493</c:v>
                </c:pt>
                <c:pt idx="25">
                  <c:v>326</c:v>
                </c:pt>
                <c:pt idx="26">
                  <c:v>321</c:v>
                </c:pt>
                <c:pt idx="27">
                  <c:v>322</c:v>
                </c:pt>
                <c:pt idx="28">
                  <c:v>431</c:v>
                </c:pt>
                <c:pt idx="29">
                  <c:v>583</c:v>
                </c:pt>
                <c:pt idx="30">
                  <c:v>330</c:v>
                </c:pt>
                <c:pt idx="31">
                  <c:v>421</c:v>
                </c:pt>
                <c:pt idx="32">
                  <c:v>389</c:v>
                </c:pt>
                <c:pt idx="33">
                  <c:v>398</c:v>
                </c:pt>
                <c:pt idx="34">
                  <c:v>525</c:v>
                </c:pt>
                <c:pt idx="35">
                  <c:v>423</c:v>
                </c:pt>
                <c:pt idx="36">
                  <c:v>393</c:v>
                </c:pt>
                <c:pt idx="37">
                  <c:v>398</c:v>
                </c:pt>
                <c:pt idx="38">
                  <c:v>362</c:v>
                </c:pt>
                <c:pt idx="39">
                  <c:v>425</c:v>
                </c:pt>
                <c:pt idx="40">
                  <c:v>269</c:v>
                </c:pt>
                <c:pt idx="41">
                  <c:v>391</c:v>
                </c:pt>
                <c:pt idx="42">
                  <c:v>439</c:v>
                </c:pt>
                <c:pt idx="43">
                  <c:v>373</c:v>
                </c:pt>
                <c:pt idx="44">
                  <c:v>407</c:v>
                </c:pt>
                <c:pt idx="45">
                  <c:v>372</c:v>
                </c:pt>
                <c:pt idx="46">
                  <c:v>453</c:v>
                </c:pt>
                <c:pt idx="47">
                  <c:v>382</c:v>
                </c:pt>
                <c:pt idx="48">
                  <c:v>383</c:v>
                </c:pt>
                <c:pt idx="49">
                  <c:v>336</c:v>
                </c:pt>
                <c:pt idx="50">
                  <c:v>353</c:v>
                </c:pt>
                <c:pt idx="51">
                  <c:v>310</c:v>
                </c:pt>
                <c:pt idx="52">
                  <c:v>321</c:v>
                </c:pt>
                <c:pt idx="53">
                  <c:v>458</c:v>
                </c:pt>
                <c:pt idx="54">
                  <c:v>346</c:v>
                </c:pt>
                <c:pt idx="55">
                  <c:v>404</c:v>
                </c:pt>
                <c:pt idx="56">
                  <c:v>412</c:v>
                </c:pt>
                <c:pt idx="57">
                  <c:v>487</c:v>
                </c:pt>
                <c:pt idx="58">
                  <c:v>438</c:v>
                </c:pt>
                <c:pt idx="59">
                  <c:v>359</c:v>
                </c:pt>
                <c:pt idx="60">
                  <c:v>354</c:v>
                </c:pt>
                <c:pt idx="61">
                  <c:v>351</c:v>
                </c:pt>
                <c:pt idx="62">
                  <c:v>394</c:v>
                </c:pt>
                <c:pt idx="63">
                  <c:v>478</c:v>
                </c:pt>
                <c:pt idx="64">
                  <c:v>321</c:v>
                </c:pt>
                <c:pt idx="65">
                  <c:v>342</c:v>
                </c:pt>
                <c:pt idx="66">
                  <c:v>324</c:v>
                </c:pt>
                <c:pt idx="67">
                  <c:v>434</c:v>
                </c:pt>
                <c:pt idx="68">
                  <c:v>314</c:v>
                </c:pt>
                <c:pt idx="69">
                  <c:v>393</c:v>
                </c:pt>
                <c:pt idx="70">
                  <c:v>350</c:v>
                </c:pt>
                <c:pt idx="71">
                  <c:v>368</c:v>
                </c:pt>
                <c:pt idx="72">
                  <c:v>409</c:v>
                </c:pt>
                <c:pt idx="73">
                  <c:v>346</c:v>
                </c:pt>
                <c:pt idx="74">
                  <c:v>418</c:v>
                </c:pt>
                <c:pt idx="75">
                  <c:v>366</c:v>
                </c:pt>
                <c:pt idx="76">
                  <c:v>360</c:v>
                </c:pt>
                <c:pt idx="77">
                  <c:v>423</c:v>
                </c:pt>
                <c:pt idx="78">
                  <c:v>348</c:v>
                </c:pt>
                <c:pt idx="79">
                  <c:v>404</c:v>
                </c:pt>
                <c:pt idx="80">
                  <c:v>434</c:v>
                </c:pt>
                <c:pt idx="81">
                  <c:v>311</c:v>
                </c:pt>
                <c:pt idx="82">
                  <c:v>323</c:v>
                </c:pt>
                <c:pt idx="83">
                  <c:v>382</c:v>
                </c:pt>
                <c:pt idx="84">
                  <c:v>392</c:v>
                </c:pt>
                <c:pt idx="85">
                  <c:v>355</c:v>
                </c:pt>
                <c:pt idx="86">
                  <c:v>343</c:v>
                </c:pt>
                <c:pt idx="87">
                  <c:v>481</c:v>
                </c:pt>
                <c:pt idx="88">
                  <c:v>330</c:v>
                </c:pt>
                <c:pt idx="89">
                  <c:v>498</c:v>
                </c:pt>
                <c:pt idx="90">
                  <c:v>389</c:v>
                </c:pt>
                <c:pt idx="91">
                  <c:v>511</c:v>
                </c:pt>
                <c:pt idx="92">
                  <c:v>372</c:v>
                </c:pt>
                <c:pt idx="93">
                  <c:v>379</c:v>
                </c:pt>
                <c:pt idx="94">
                  <c:v>338</c:v>
                </c:pt>
                <c:pt idx="95">
                  <c:v>326</c:v>
                </c:pt>
                <c:pt idx="96">
                  <c:v>304</c:v>
                </c:pt>
                <c:pt idx="97">
                  <c:v>346</c:v>
                </c:pt>
                <c:pt idx="98">
                  <c:v>430</c:v>
                </c:pt>
                <c:pt idx="99">
                  <c:v>343</c:v>
                </c:pt>
                <c:pt idx="100">
                  <c:v>363</c:v>
                </c:pt>
                <c:pt idx="101">
                  <c:v>308</c:v>
                </c:pt>
                <c:pt idx="102">
                  <c:v>446</c:v>
                </c:pt>
                <c:pt idx="103">
                  <c:v>424</c:v>
                </c:pt>
                <c:pt idx="104">
                  <c:v>441</c:v>
                </c:pt>
                <c:pt idx="105">
                  <c:v>415</c:v>
                </c:pt>
                <c:pt idx="106">
                  <c:v>397</c:v>
                </c:pt>
                <c:pt idx="107">
                  <c:v>395</c:v>
                </c:pt>
                <c:pt idx="108">
                  <c:v>354</c:v>
                </c:pt>
                <c:pt idx="109">
                  <c:v>434</c:v>
                </c:pt>
                <c:pt idx="110">
                  <c:v>459</c:v>
                </c:pt>
                <c:pt idx="111">
                  <c:v>392</c:v>
                </c:pt>
                <c:pt idx="112">
                  <c:v>402</c:v>
                </c:pt>
                <c:pt idx="113">
                  <c:v>339</c:v>
                </c:pt>
                <c:pt idx="114">
                  <c:v>418</c:v>
                </c:pt>
                <c:pt idx="115">
                  <c:v>387</c:v>
                </c:pt>
                <c:pt idx="116">
                  <c:v>498</c:v>
                </c:pt>
                <c:pt idx="117">
                  <c:v>424</c:v>
                </c:pt>
                <c:pt idx="118">
                  <c:v>309</c:v>
                </c:pt>
                <c:pt idx="119">
                  <c:v>363</c:v>
                </c:pt>
                <c:pt idx="120">
                  <c:v>430</c:v>
                </c:pt>
                <c:pt idx="121">
                  <c:v>279</c:v>
                </c:pt>
                <c:pt idx="122">
                  <c:v>331</c:v>
                </c:pt>
                <c:pt idx="123">
                  <c:v>436</c:v>
                </c:pt>
                <c:pt idx="124">
                  <c:v>328</c:v>
                </c:pt>
                <c:pt idx="125">
                  <c:v>361</c:v>
                </c:pt>
                <c:pt idx="126">
                  <c:v>359</c:v>
                </c:pt>
                <c:pt idx="127">
                  <c:v>419</c:v>
                </c:pt>
                <c:pt idx="128">
                  <c:v>398</c:v>
                </c:pt>
                <c:pt idx="129">
                  <c:v>335</c:v>
                </c:pt>
                <c:pt idx="130">
                  <c:v>334</c:v>
                </c:pt>
                <c:pt idx="131">
                  <c:v>308</c:v>
                </c:pt>
                <c:pt idx="132">
                  <c:v>389</c:v>
                </c:pt>
                <c:pt idx="133">
                  <c:v>367</c:v>
                </c:pt>
                <c:pt idx="134">
                  <c:v>474</c:v>
                </c:pt>
                <c:pt idx="135">
                  <c:v>333</c:v>
                </c:pt>
                <c:pt idx="136">
                  <c:v>392</c:v>
                </c:pt>
                <c:pt idx="137">
                  <c:v>420</c:v>
                </c:pt>
                <c:pt idx="138">
                  <c:v>466</c:v>
                </c:pt>
                <c:pt idx="139">
                  <c:v>482</c:v>
                </c:pt>
                <c:pt idx="140">
                  <c:v>349</c:v>
                </c:pt>
                <c:pt idx="141">
                  <c:v>372</c:v>
                </c:pt>
                <c:pt idx="142">
                  <c:v>365</c:v>
                </c:pt>
                <c:pt idx="143">
                  <c:v>384</c:v>
                </c:pt>
                <c:pt idx="144">
                  <c:v>365</c:v>
                </c:pt>
                <c:pt idx="145">
                  <c:v>355</c:v>
                </c:pt>
                <c:pt idx="146">
                  <c:v>359</c:v>
                </c:pt>
                <c:pt idx="147">
                  <c:v>410</c:v>
                </c:pt>
                <c:pt idx="148">
                  <c:v>378</c:v>
                </c:pt>
                <c:pt idx="149">
                  <c:v>381</c:v>
                </c:pt>
                <c:pt idx="150">
                  <c:v>479</c:v>
                </c:pt>
                <c:pt idx="151">
                  <c:v>467</c:v>
                </c:pt>
                <c:pt idx="152">
                  <c:v>406</c:v>
                </c:pt>
                <c:pt idx="153">
                  <c:v>631</c:v>
                </c:pt>
                <c:pt idx="154">
                  <c:v>366</c:v>
                </c:pt>
                <c:pt idx="155">
                  <c:v>472</c:v>
                </c:pt>
                <c:pt idx="156">
                  <c:v>406</c:v>
                </c:pt>
                <c:pt idx="157">
                  <c:v>439</c:v>
                </c:pt>
                <c:pt idx="158">
                  <c:v>651</c:v>
                </c:pt>
                <c:pt idx="159">
                  <c:v>588</c:v>
                </c:pt>
                <c:pt idx="160">
                  <c:v>349</c:v>
                </c:pt>
                <c:pt idx="161">
                  <c:v>396</c:v>
                </c:pt>
                <c:pt idx="162">
                  <c:v>376</c:v>
                </c:pt>
                <c:pt idx="163">
                  <c:v>389</c:v>
                </c:pt>
                <c:pt idx="164">
                  <c:v>442</c:v>
                </c:pt>
                <c:pt idx="165">
                  <c:v>293</c:v>
                </c:pt>
                <c:pt idx="166">
                  <c:v>395</c:v>
                </c:pt>
                <c:pt idx="167">
                  <c:v>331</c:v>
                </c:pt>
                <c:pt idx="168">
                  <c:v>348</c:v>
                </c:pt>
                <c:pt idx="169">
                  <c:v>399</c:v>
                </c:pt>
                <c:pt idx="170">
                  <c:v>291</c:v>
                </c:pt>
                <c:pt idx="171">
                  <c:v>520</c:v>
                </c:pt>
                <c:pt idx="172">
                  <c:v>349</c:v>
                </c:pt>
                <c:pt idx="173">
                  <c:v>387</c:v>
                </c:pt>
                <c:pt idx="174">
                  <c:v>359</c:v>
                </c:pt>
                <c:pt idx="175">
                  <c:v>357</c:v>
                </c:pt>
                <c:pt idx="176">
                  <c:v>416</c:v>
                </c:pt>
                <c:pt idx="177">
                  <c:v>308</c:v>
                </c:pt>
                <c:pt idx="178">
                  <c:v>360</c:v>
                </c:pt>
                <c:pt idx="179">
                  <c:v>359</c:v>
                </c:pt>
                <c:pt idx="180">
                  <c:v>365</c:v>
                </c:pt>
                <c:pt idx="181">
                  <c:v>342</c:v>
                </c:pt>
                <c:pt idx="182">
                  <c:v>460</c:v>
                </c:pt>
                <c:pt idx="183">
                  <c:v>315</c:v>
                </c:pt>
                <c:pt idx="184">
                  <c:v>469</c:v>
                </c:pt>
                <c:pt idx="185">
                  <c:v>381</c:v>
                </c:pt>
                <c:pt idx="186">
                  <c:v>463</c:v>
                </c:pt>
                <c:pt idx="187">
                  <c:v>355</c:v>
                </c:pt>
                <c:pt idx="188">
                  <c:v>424</c:v>
                </c:pt>
                <c:pt idx="189">
                  <c:v>426</c:v>
                </c:pt>
                <c:pt idx="190">
                  <c:v>462</c:v>
                </c:pt>
                <c:pt idx="191">
                  <c:v>363</c:v>
                </c:pt>
                <c:pt idx="192">
                  <c:v>380</c:v>
                </c:pt>
                <c:pt idx="193">
                  <c:v>406</c:v>
                </c:pt>
                <c:pt idx="194">
                  <c:v>389</c:v>
                </c:pt>
                <c:pt idx="195">
                  <c:v>326</c:v>
                </c:pt>
                <c:pt idx="196">
                  <c:v>392</c:v>
                </c:pt>
                <c:pt idx="197">
                  <c:v>355</c:v>
                </c:pt>
                <c:pt idx="198">
                  <c:v>491</c:v>
                </c:pt>
                <c:pt idx="199">
                  <c:v>506</c:v>
                </c:pt>
                <c:pt idx="200">
                  <c:v>552</c:v>
                </c:pt>
                <c:pt idx="201">
                  <c:v>378</c:v>
                </c:pt>
                <c:pt idx="202">
                  <c:v>434</c:v>
                </c:pt>
                <c:pt idx="203">
                  <c:v>483</c:v>
                </c:pt>
                <c:pt idx="204">
                  <c:v>497</c:v>
                </c:pt>
                <c:pt idx="205">
                  <c:v>462</c:v>
                </c:pt>
                <c:pt idx="206">
                  <c:v>497</c:v>
                </c:pt>
                <c:pt idx="207">
                  <c:v>579</c:v>
                </c:pt>
                <c:pt idx="208">
                  <c:v>487</c:v>
                </c:pt>
                <c:pt idx="209">
                  <c:v>604</c:v>
                </c:pt>
                <c:pt idx="210">
                  <c:v>367</c:v>
                </c:pt>
                <c:pt idx="211">
                  <c:v>428</c:v>
                </c:pt>
                <c:pt idx="212">
                  <c:v>628</c:v>
                </c:pt>
                <c:pt idx="213">
                  <c:v>479</c:v>
                </c:pt>
                <c:pt idx="214">
                  <c:v>709</c:v>
                </c:pt>
                <c:pt idx="215">
                  <c:v>953</c:v>
                </c:pt>
                <c:pt idx="216">
                  <c:v>539</c:v>
                </c:pt>
                <c:pt idx="217">
                  <c:v>511</c:v>
                </c:pt>
                <c:pt idx="218">
                  <c:v>655</c:v>
                </c:pt>
                <c:pt idx="219">
                  <c:v>560</c:v>
                </c:pt>
                <c:pt idx="220">
                  <c:v>569</c:v>
                </c:pt>
                <c:pt idx="221">
                  <c:v>335</c:v>
                </c:pt>
                <c:pt idx="222">
                  <c:v>646</c:v>
                </c:pt>
                <c:pt idx="223">
                  <c:v>652</c:v>
                </c:pt>
                <c:pt idx="224">
                  <c:v>760</c:v>
                </c:pt>
                <c:pt idx="225">
                  <c:v>607</c:v>
                </c:pt>
                <c:pt idx="226">
                  <c:v>424</c:v>
                </c:pt>
                <c:pt idx="227">
                  <c:v>597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1076</c:v>
                </c:pt>
                <c:pt idx="247">
                  <c:v>-999</c:v>
                </c:pt>
                <c:pt idx="248">
                  <c:v>595</c:v>
                </c:pt>
                <c:pt idx="249">
                  <c:v>761</c:v>
                </c:pt>
                <c:pt idx="250">
                  <c:v>652</c:v>
                </c:pt>
                <c:pt idx="251">
                  <c:v>534</c:v>
                </c:pt>
                <c:pt idx="252">
                  <c:v>437</c:v>
                </c:pt>
                <c:pt idx="253">
                  <c:v>380</c:v>
                </c:pt>
                <c:pt idx="254">
                  <c:v>454</c:v>
                </c:pt>
                <c:pt idx="255">
                  <c:v>397</c:v>
                </c:pt>
                <c:pt idx="256">
                  <c:v>405</c:v>
                </c:pt>
                <c:pt idx="257">
                  <c:v>468</c:v>
                </c:pt>
                <c:pt idx="258">
                  <c:v>405</c:v>
                </c:pt>
                <c:pt idx="259">
                  <c:v>429</c:v>
                </c:pt>
                <c:pt idx="260">
                  <c:v>462</c:v>
                </c:pt>
                <c:pt idx="261">
                  <c:v>473</c:v>
                </c:pt>
                <c:pt idx="262">
                  <c:v>498</c:v>
                </c:pt>
                <c:pt idx="263">
                  <c:v>549</c:v>
                </c:pt>
                <c:pt idx="264">
                  <c:v>338</c:v>
                </c:pt>
                <c:pt idx="265">
                  <c:v>499</c:v>
                </c:pt>
                <c:pt idx="266">
                  <c:v>397</c:v>
                </c:pt>
                <c:pt idx="267">
                  <c:v>513</c:v>
                </c:pt>
                <c:pt idx="268">
                  <c:v>452</c:v>
                </c:pt>
                <c:pt idx="269">
                  <c:v>462</c:v>
                </c:pt>
                <c:pt idx="270">
                  <c:v>431</c:v>
                </c:pt>
                <c:pt idx="271">
                  <c:v>429</c:v>
                </c:pt>
                <c:pt idx="272">
                  <c:v>318</c:v>
                </c:pt>
                <c:pt idx="273">
                  <c:v>379</c:v>
                </c:pt>
                <c:pt idx="274">
                  <c:v>498</c:v>
                </c:pt>
                <c:pt idx="275">
                  <c:v>371</c:v>
                </c:pt>
                <c:pt idx="276">
                  <c:v>392</c:v>
                </c:pt>
                <c:pt idx="277">
                  <c:v>451</c:v>
                </c:pt>
                <c:pt idx="278">
                  <c:v>331</c:v>
                </c:pt>
                <c:pt idx="279">
                  <c:v>374</c:v>
                </c:pt>
                <c:pt idx="280">
                  <c:v>311</c:v>
                </c:pt>
                <c:pt idx="281">
                  <c:v>418</c:v>
                </c:pt>
                <c:pt idx="282">
                  <c:v>413</c:v>
                </c:pt>
                <c:pt idx="283">
                  <c:v>428</c:v>
                </c:pt>
                <c:pt idx="284">
                  <c:v>458</c:v>
                </c:pt>
                <c:pt idx="285">
                  <c:v>414</c:v>
                </c:pt>
                <c:pt idx="286">
                  <c:v>425</c:v>
                </c:pt>
                <c:pt idx="287">
                  <c:v>534</c:v>
                </c:pt>
                <c:pt idx="288">
                  <c:v>477</c:v>
                </c:pt>
                <c:pt idx="289">
                  <c:v>354</c:v>
                </c:pt>
                <c:pt idx="290">
                  <c:v>424</c:v>
                </c:pt>
                <c:pt idx="291">
                  <c:v>590</c:v>
                </c:pt>
                <c:pt idx="292">
                  <c:v>403</c:v>
                </c:pt>
                <c:pt idx="293">
                  <c:v>471</c:v>
                </c:pt>
                <c:pt idx="294">
                  <c:v>467</c:v>
                </c:pt>
                <c:pt idx="295">
                  <c:v>375</c:v>
                </c:pt>
                <c:pt idx="296">
                  <c:v>368</c:v>
                </c:pt>
                <c:pt idx="297">
                  <c:v>438</c:v>
                </c:pt>
                <c:pt idx="298">
                  <c:v>344</c:v>
                </c:pt>
                <c:pt idx="299">
                  <c:v>372</c:v>
                </c:pt>
                <c:pt idx="300">
                  <c:v>398</c:v>
                </c:pt>
                <c:pt idx="301">
                  <c:v>493</c:v>
                </c:pt>
                <c:pt idx="302">
                  <c:v>374</c:v>
                </c:pt>
                <c:pt idx="303">
                  <c:v>489</c:v>
                </c:pt>
                <c:pt idx="304">
                  <c:v>491</c:v>
                </c:pt>
                <c:pt idx="305">
                  <c:v>424</c:v>
                </c:pt>
                <c:pt idx="306">
                  <c:v>432</c:v>
                </c:pt>
                <c:pt idx="307">
                  <c:v>389</c:v>
                </c:pt>
                <c:pt idx="308">
                  <c:v>584</c:v>
                </c:pt>
                <c:pt idx="309">
                  <c:v>554</c:v>
                </c:pt>
                <c:pt idx="310">
                  <c:v>464</c:v>
                </c:pt>
                <c:pt idx="311">
                  <c:v>323</c:v>
                </c:pt>
                <c:pt idx="312">
                  <c:v>456</c:v>
                </c:pt>
                <c:pt idx="313">
                  <c:v>499</c:v>
                </c:pt>
                <c:pt idx="314">
                  <c:v>372</c:v>
                </c:pt>
                <c:pt idx="315">
                  <c:v>509</c:v>
                </c:pt>
                <c:pt idx="316">
                  <c:v>453</c:v>
                </c:pt>
                <c:pt idx="317">
                  <c:v>415</c:v>
                </c:pt>
                <c:pt idx="318">
                  <c:v>349</c:v>
                </c:pt>
                <c:pt idx="319">
                  <c:v>384</c:v>
                </c:pt>
                <c:pt idx="320">
                  <c:v>448</c:v>
                </c:pt>
                <c:pt idx="321">
                  <c:v>330</c:v>
                </c:pt>
                <c:pt idx="322">
                  <c:v>494</c:v>
                </c:pt>
                <c:pt idx="323">
                  <c:v>330</c:v>
                </c:pt>
                <c:pt idx="324">
                  <c:v>594</c:v>
                </c:pt>
                <c:pt idx="325">
                  <c:v>482</c:v>
                </c:pt>
                <c:pt idx="326">
                  <c:v>368</c:v>
                </c:pt>
                <c:pt idx="327">
                  <c:v>388</c:v>
                </c:pt>
                <c:pt idx="328">
                  <c:v>386</c:v>
                </c:pt>
                <c:pt idx="329">
                  <c:v>425</c:v>
                </c:pt>
                <c:pt idx="330">
                  <c:v>436</c:v>
                </c:pt>
                <c:pt idx="331">
                  <c:v>543</c:v>
                </c:pt>
                <c:pt idx="332">
                  <c:v>490</c:v>
                </c:pt>
                <c:pt idx="333">
                  <c:v>497</c:v>
                </c:pt>
                <c:pt idx="334">
                  <c:v>328</c:v>
                </c:pt>
                <c:pt idx="335">
                  <c:v>454</c:v>
                </c:pt>
                <c:pt idx="336">
                  <c:v>480</c:v>
                </c:pt>
                <c:pt idx="337">
                  <c:v>431</c:v>
                </c:pt>
                <c:pt idx="338">
                  <c:v>570</c:v>
                </c:pt>
                <c:pt idx="339">
                  <c:v>384</c:v>
                </c:pt>
                <c:pt idx="340">
                  <c:v>488</c:v>
                </c:pt>
                <c:pt idx="341">
                  <c:v>386</c:v>
                </c:pt>
                <c:pt idx="342">
                  <c:v>377</c:v>
                </c:pt>
                <c:pt idx="343">
                  <c:v>274</c:v>
                </c:pt>
                <c:pt idx="344">
                  <c:v>327</c:v>
                </c:pt>
                <c:pt idx="345">
                  <c:v>420</c:v>
                </c:pt>
                <c:pt idx="346">
                  <c:v>439</c:v>
                </c:pt>
                <c:pt idx="347">
                  <c:v>423</c:v>
                </c:pt>
                <c:pt idx="348">
                  <c:v>505</c:v>
                </c:pt>
                <c:pt idx="349">
                  <c:v>269</c:v>
                </c:pt>
                <c:pt idx="350">
                  <c:v>285</c:v>
                </c:pt>
                <c:pt idx="351">
                  <c:v>342</c:v>
                </c:pt>
                <c:pt idx="352">
                  <c:v>507</c:v>
                </c:pt>
                <c:pt idx="353">
                  <c:v>378</c:v>
                </c:pt>
                <c:pt idx="354">
                  <c:v>352</c:v>
                </c:pt>
                <c:pt idx="355">
                  <c:v>332</c:v>
                </c:pt>
                <c:pt idx="356">
                  <c:v>328</c:v>
                </c:pt>
                <c:pt idx="357">
                  <c:v>367</c:v>
                </c:pt>
                <c:pt idx="358">
                  <c:v>472</c:v>
                </c:pt>
                <c:pt idx="359">
                  <c:v>387</c:v>
                </c:pt>
                <c:pt idx="360">
                  <c:v>415</c:v>
                </c:pt>
                <c:pt idx="361">
                  <c:v>347</c:v>
                </c:pt>
                <c:pt idx="362">
                  <c:v>320</c:v>
                </c:pt>
                <c:pt idx="363">
                  <c:v>419</c:v>
                </c:pt>
                <c:pt idx="364">
                  <c:v>430</c:v>
                </c:pt>
                <c:pt idx="365">
                  <c:v>362</c:v>
                </c:pt>
                <c:pt idx="366">
                  <c:v>339</c:v>
                </c:pt>
                <c:pt idx="367">
                  <c:v>357</c:v>
                </c:pt>
                <c:pt idx="368">
                  <c:v>372</c:v>
                </c:pt>
                <c:pt idx="369">
                  <c:v>335</c:v>
                </c:pt>
                <c:pt idx="370">
                  <c:v>373</c:v>
                </c:pt>
                <c:pt idx="371">
                  <c:v>470</c:v>
                </c:pt>
                <c:pt idx="372">
                  <c:v>317</c:v>
                </c:pt>
                <c:pt idx="373">
                  <c:v>432</c:v>
                </c:pt>
                <c:pt idx="374">
                  <c:v>445</c:v>
                </c:pt>
                <c:pt idx="375">
                  <c:v>311</c:v>
                </c:pt>
                <c:pt idx="376">
                  <c:v>341</c:v>
                </c:pt>
                <c:pt idx="377">
                  <c:v>380</c:v>
                </c:pt>
                <c:pt idx="378">
                  <c:v>326</c:v>
                </c:pt>
                <c:pt idx="379">
                  <c:v>319</c:v>
                </c:pt>
                <c:pt idx="380">
                  <c:v>401</c:v>
                </c:pt>
                <c:pt idx="381">
                  <c:v>314</c:v>
                </c:pt>
                <c:pt idx="382">
                  <c:v>387</c:v>
                </c:pt>
                <c:pt idx="383">
                  <c:v>325</c:v>
                </c:pt>
                <c:pt idx="384">
                  <c:v>409</c:v>
                </c:pt>
                <c:pt idx="385">
                  <c:v>384</c:v>
                </c:pt>
                <c:pt idx="386">
                  <c:v>382</c:v>
                </c:pt>
                <c:pt idx="387">
                  <c:v>369</c:v>
                </c:pt>
                <c:pt idx="388">
                  <c:v>311</c:v>
                </c:pt>
                <c:pt idx="389">
                  <c:v>322</c:v>
                </c:pt>
                <c:pt idx="390">
                  <c:v>387</c:v>
                </c:pt>
                <c:pt idx="391">
                  <c:v>366</c:v>
                </c:pt>
                <c:pt idx="392">
                  <c:v>547</c:v>
                </c:pt>
                <c:pt idx="393">
                  <c:v>331</c:v>
                </c:pt>
                <c:pt idx="394">
                  <c:v>449</c:v>
                </c:pt>
                <c:pt idx="395">
                  <c:v>450</c:v>
                </c:pt>
                <c:pt idx="396">
                  <c:v>405</c:v>
                </c:pt>
                <c:pt idx="397">
                  <c:v>320</c:v>
                </c:pt>
                <c:pt idx="398">
                  <c:v>347</c:v>
                </c:pt>
                <c:pt idx="399">
                  <c:v>340</c:v>
                </c:pt>
                <c:pt idx="400">
                  <c:v>368</c:v>
                </c:pt>
                <c:pt idx="401">
                  <c:v>363</c:v>
                </c:pt>
                <c:pt idx="402">
                  <c:v>428</c:v>
                </c:pt>
                <c:pt idx="403">
                  <c:v>367</c:v>
                </c:pt>
                <c:pt idx="404">
                  <c:v>347</c:v>
                </c:pt>
                <c:pt idx="405">
                  <c:v>297</c:v>
                </c:pt>
                <c:pt idx="406">
                  <c:v>293</c:v>
                </c:pt>
                <c:pt idx="407">
                  <c:v>313</c:v>
                </c:pt>
                <c:pt idx="408">
                  <c:v>322</c:v>
                </c:pt>
                <c:pt idx="409">
                  <c:v>344</c:v>
                </c:pt>
                <c:pt idx="410">
                  <c:v>324</c:v>
                </c:pt>
                <c:pt idx="411">
                  <c:v>-999</c:v>
                </c:pt>
                <c:pt idx="412">
                  <c:v>367</c:v>
                </c:pt>
                <c:pt idx="413">
                  <c:v>379</c:v>
                </c:pt>
                <c:pt idx="414">
                  <c:v>264</c:v>
                </c:pt>
                <c:pt idx="415">
                  <c:v>421</c:v>
                </c:pt>
                <c:pt idx="416">
                  <c:v>410</c:v>
                </c:pt>
                <c:pt idx="417">
                  <c:v>418</c:v>
                </c:pt>
                <c:pt idx="418">
                  <c:v>336</c:v>
                </c:pt>
                <c:pt idx="419">
                  <c:v>380</c:v>
                </c:pt>
                <c:pt idx="420">
                  <c:v>373</c:v>
                </c:pt>
                <c:pt idx="421">
                  <c:v>358</c:v>
                </c:pt>
                <c:pt idx="422">
                  <c:v>327</c:v>
                </c:pt>
                <c:pt idx="423">
                  <c:v>383</c:v>
                </c:pt>
                <c:pt idx="424">
                  <c:v>350</c:v>
                </c:pt>
                <c:pt idx="425">
                  <c:v>447</c:v>
                </c:pt>
                <c:pt idx="426">
                  <c:v>398</c:v>
                </c:pt>
                <c:pt idx="427">
                  <c:v>432</c:v>
                </c:pt>
                <c:pt idx="428">
                  <c:v>334</c:v>
                </c:pt>
                <c:pt idx="429">
                  <c:v>344</c:v>
                </c:pt>
                <c:pt idx="430">
                  <c:v>324</c:v>
                </c:pt>
                <c:pt idx="431">
                  <c:v>331</c:v>
                </c:pt>
                <c:pt idx="432">
                  <c:v>387</c:v>
                </c:pt>
                <c:pt idx="433">
                  <c:v>309</c:v>
                </c:pt>
                <c:pt idx="434">
                  <c:v>325</c:v>
                </c:pt>
                <c:pt idx="435">
                  <c:v>352</c:v>
                </c:pt>
                <c:pt idx="436">
                  <c:v>377</c:v>
                </c:pt>
                <c:pt idx="437">
                  <c:v>312</c:v>
                </c:pt>
                <c:pt idx="438">
                  <c:v>431</c:v>
                </c:pt>
                <c:pt idx="439">
                  <c:v>400</c:v>
                </c:pt>
                <c:pt idx="440">
                  <c:v>357</c:v>
                </c:pt>
                <c:pt idx="441">
                  <c:v>386</c:v>
                </c:pt>
                <c:pt idx="442">
                  <c:v>492</c:v>
                </c:pt>
                <c:pt idx="443">
                  <c:v>394</c:v>
                </c:pt>
                <c:pt idx="444">
                  <c:v>382</c:v>
                </c:pt>
                <c:pt idx="445">
                  <c:v>401</c:v>
                </c:pt>
                <c:pt idx="446">
                  <c:v>374</c:v>
                </c:pt>
                <c:pt idx="447">
                  <c:v>454</c:v>
                </c:pt>
                <c:pt idx="448">
                  <c:v>415</c:v>
                </c:pt>
                <c:pt idx="449">
                  <c:v>449</c:v>
                </c:pt>
                <c:pt idx="450">
                  <c:v>494</c:v>
                </c:pt>
                <c:pt idx="451">
                  <c:v>430</c:v>
                </c:pt>
                <c:pt idx="452">
                  <c:v>433</c:v>
                </c:pt>
                <c:pt idx="453">
                  <c:v>398</c:v>
                </c:pt>
                <c:pt idx="454">
                  <c:v>433</c:v>
                </c:pt>
                <c:pt idx="455">
                  <c:v>443</c:v>
                </c:pt>
                <c:pt idx="456">
                  <c:v>467</c:v>
                </c:pt>
                <c:pt idx="457">
                  <c:v>342</c:v>
                </c:pt>
                <c:pt idx="458">
                  <c:v>443</c:v>
                </c:pt>
                <c:pt idx="459">
                  <c:v>500</c:v>
                </c:pt>
                <c:pt idx="460">
                  <c:v>424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F-214F-9D8F-7AC2692AEDE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442</c:v>
                </c:pt>
                <c:pt idx="25">
                  <c:v>446</c:v>
                </c:pt>
                <c:pt idx="26">
                  <c:v>337</c:v>
                </c:pt>
                <c:pt idx="27">
                  <c:v>396</c:v>
                </c:pt>
                <c:pt idx="28">
                  <c:v>413</c:v>
                </c:pt>
                <c:pt idx="29">
                  <c:v>369</c:v>
                </c:pt>
                <c:pt idx="30">
                  <c:v>502</c:v>
                </c:pt>
                <c:pt idx="31">
                  <c:v>419</c:v>
                </c:pt>
                <c:pt idx="32">
                  <c:v>414</c:v>
                </c:pt>
                <c:pt idx="33">
                  <c:v>299</c:v>
                </c:pt>
                <c:pt idx="34">
                  <c:v>379</c:v>
                </c:pt>
                <c:pt idx="35">
                  <c:v>366</c:v>
                </c:pt>
                <c:pt idx="36">
                  <c:v>446</c:v>
                </c:pt>
                <c:pt idx="37">
                  <c:v>390</c:v>
                </c:pt>
                <c:pt idx="38">
                  <c:v>330</c:v>
                </c:pt>
                <c:pt idx="39">
                  <c:v>413</c:v>
                </c:pt>
                <c:pt idx="40">
                  <c:v>419</c:v>
                </c:pt>
                <c:pt idx="41">
                  <c:v>509</c:v>
                </c:pt>
                <c:pt idx="42">
                  <c:v>413</c:v>
                </c:pt>
                <c:pt idx="43">
                  <c:v>330</c:v>
                </c:pt>
                <c:pt idx="44">
                  <c:v>432</c:v>
                </c:pt>
                <c:pt idx="45">
                  <c:v>419</c:v>
                </c:pt>
                <c:pt idx="46">
                  <c:v>374</c:v>
                </c:pt>
                <c:pt idx="47">
                  <c:v>313</c:v>
                </c:pt>
                <c:pt idx="48">
                  <c:v>395</c:v>
                </c:pt>
                <c:pt idx="49">
                  <c:v>395</c:v>
                </c:pt>
                <c:pt idx="50">
                  <c:v>377</c:v>
                </c:pt>
                <c:pt idx="51">
                  <c:v>369</c:v>
                </c:pt>
                <c:pt idx="52">
                  <c:v>517</c:v>
                </c:pt>
                <c:pt idx="53">
                  <c:v>309</c:v>
                </c:pt>
                <c:pt idx="54">
                  <c:v>377</c:v>
                </c:pt>
                <c:pt idx="55">
                  <c:v>423</c:v>
                </c:pt>
                <c:pt idx="56">
                  <c:v>433</c:v>
                </c:pt>
                <c:pt idx="57">
                  <c:v>300</c:v>
                </c:pt>
                <c:pt idx="58">
                  <c:v>573</c:v>
                </c:pt>
                <c:pt idx="59">
                  <c:v>336</c:v>
                </c:pt>
                <c:pt idx="60">
                  <c:v>392</c:v>
                </c:pt>
                <c:pt idx="61">
                  <c:v>365</c:v>
                </c:pt>
                <c:pt idx="62">
                  <c:v>456</c:v>
                </c:pt>
                <c:pt idx="63">
                  <c:v>330</c:v>
                </c:pt>
                <c:pt idx="64">
                  <c:v>329</c:v>
                </c:pt>
                <c:pt idx="65">
                  <c:v>414</c:v>
                </c:pt>
                <c:pt idx="66">
                  <c:v>358</c:v>
                </c:pt>
                <c:pt idx="67">
                  <c:v>379</c:v>
                </c:pt>
                <c:pt idx="68">
                  <c:v>396</c:v>
                </c:pt>
                <c:pt idx="69">
                  <c:v>294</c:v>
                </c:pt>
                <c:pt idx="70">
                  <c:v>355</c:v>
                </c:pt>
                <c:pt idx="71">
                  <c:v>384</c:v>
                </c:pt>
                <c:pt idx="72">
                  <c:v>282</c:v>
                </c:pt>
                <c:pt idx="73">
                  <c:v>399</c:v>
                </c:pt>
                <c:pt idx="74">
                  <c:v>369</c:v>
                </c:pt>
                <c:pt idx="75">
                  <c:v>361</c:v>
                </c:pt>
                <c:pt idx="76">
                  <c:v>407</c:v>
                </c:pt>
                <c:pt idx="77">
                  <c:v>362</c:v>
                </c:pt>
                <c:pt idx="78">
                  <c:v>389</c:v>
                </c:pt>
                <c:pt idx="79">
                  <c:v>365</c:v>
                </c:pt>
                <c:pt idx="80">
                  <c:v>350</c:v>
                </c:pt>
                <c:pt idx="81">
                  <c:v>338</c:v>
                </c:pt>
                <c:pt idx="82">
                  <c:v>370</c:v>
                </c:pt>
                <c:pt idx="83">
                  <c:v>315</c:v>
                </c:pt>
                <c:pt idx="84">
                  <c:v>373</c:v>
                </c:pt>
                <c:pt idx="85">
                  <c:v>304</c:v>
                </c:pt>
                <c:pt idx="86">
                  <c:v>283</c:v>
                </c:pt>
                <c:pt idx="87">
                  <c:v>413</c:v>
                </c:pt>
                <c:pt idx="88">
                  <c:v>397</c:v>
                </c:pt>
                <c:pt idx="89">
                  <c:v>410</c:v>
                </c:pt>
                <c:pt idx="90">
                  <c:v>332</c:v>
                </c:pt>
                <c:pt idx="91">
                  <c:v>385</c:v>
                </c:pt>
                <c:pt idx="92">
                  <c:v>371</c:v>
                </c:pt>
                <c:pt idx="93">
                  <c:v>427</c:v>
                </c:pt>
                <c:pt idx="94">
                  <c:v>473</c:v>
                </c:pt>
                <c:pt idx="95">
                  <c:v>430</c:v>
                </c:pt>
                <c:pt idx="96">
                  <c:v>375</c:v>
                </c:pt>
                <c:pt idx="97">
                  <c:v>340</c:v>
                </c:pt>
                <c:pt idx="98">
                  <c:v>315</c:v>
                </c:pt>
                <c:pt idx="99">
                  <c:v>401</c:v>
                </c:pt>
                <c:pt idx="100">
                  <c:v>335</c:v>
                </c:pt>
                <c:pt idx="101">
                  <c:v>346</c:v>
                </c:pt>
                <c:pt idx="102">
                  <c:v>373</c:v>
                </c:pt>
                <c:pt idx="103">
                  <c:v>365</c:v>
                </c:pt>
                <c:pt idx="104">
                  <c:v>455</c:v>
                </c:pt>
                <c:pt idx="105">
                  <c:v>353</c:v>
                </c:pt>
                <c:pt idx="106">
                  <c:v>379</c:v>
                </c:pt>
                <c:pt idx="107">
                  <c:v>381</c:v>
                </c:pt>
                <c:pt idx="108">
                  <c:v>408</c:v>
                </c:pt>
                <c:pt idx="109">
                  <c:v>403</c:v>
                </c:pt>
                <c:pt idx="110">
                  <c:v>301</c:v>
                </c:pt>
                <c:pt idx="111">
                  <c:v>329</c:v>
                </c:pt>
                <c:pt idx="112">
                  <c:v>372</c:v>
                </c:pt>
                <c:pt idx="113">
                  <c:v>357</c:v>
                </c:pt>
                <c:pt idx="114">
                  <c:v>358</c:v>
                </c:pt>
                <c:pt idx="115">
                  <c:v>369</c:v>
                </c:pt>
                <c:pt idx="116">
                  <c:v>344</c:v>
                </c:pt>
                <c:pt idx="117">
                  <c:v>464</c:v>
                </c:pt>
                <c:pt idx="118">
                  <c:v>368</c:v>
                </c:pt>
                <c:pt idx="119">
                  <c:v>374</c:v>
                </c:pt>
                <c:pt idx="120">
                  <c:v>388</c:v>
                </c:pt>
                <c:pt idx="121">
                  <c:v>431</c:v>
                </c:pt>
                <c:pt idx="122">
                  <c:v>403</c:v>
                </c:pt>
                <c:pt idx="123">
                  <c:v>404</c:v>
                </c:pt>
                <c:pt idx="124">
                  <c:v>397</c:v>
                </c:pt>
                <c:pt idx="125">
                  <c:v>299</c:v>
                </c:pt>
                <c:pt idx="126">
                  <c:v>333</c:v>
                </c:pt>
                <c:pt idx="127">
                  <c:v>399</c:v>
                </c:pt>
                <c:pt idx="128">
                  <c:v>455</c:v>
                </c:pt>
                <c:pt idx="129">
                  <c:v>399</c:v>
                </c:pt>
                <c:pt idx="130">
                  <c:v>394</c:v>
                </c:pt>
                <c:pt idx="131">
                  <c:v>397</c:v>
                </c:pt>
                <c:pt idx="132">
                  <c:v>326</c:v>
                </c:pt>
                <c:pt idx="133">
                  <c:v>278</c:v>
                </c:pt>
                <c:pt idx="134">
                  <c:v>402</c:v>
                </c:pt>
                <c:pt idx="135">
                  <c:v>354</c:v>
                </c:pt>
                <c:pt idx="136">
                  <c:v>509</c:v>
                </c:pt>
                <c:pt idx="137">
                  <c:v>298</c:v>
                </c:pt>
                <c:pt idx="138">
                  <c:v>404</c:v>
                </c:pt>
                <c:pt idx="139">
                  <c:v>403</c:v>
                </c:pt>
                <c:pt idx="140">
                  <c:v>327</c:v>
                </c:pt>
                <c:pt idx="141">
                  <c:v>545</c:v>
                </c:pt>
                <c:pt idx="142">
                  <c:v>371</c:v>
                </c:pt>
                <c:pt idx="143">
                  <c:v>486</c:v>
                </c:pt>
                <c:pt idx="144">
                  <c:v>426</c:v>
                </c:pt>
                <c:pt idx="145">
                  <c:v>407</c:v>
                </c:pt>
                <c:pt idx="146">
                  <c:v>404</c:v>
                </c:pt>
                <c:pt idx="147">
                  <c:v>433</c:v>
                </c:pt>
                <c:pt idx="148">
                  <c:v>411</c:v>
                </c:pt>
                <c:pt idx="149">
                  <c:v>278</c:v>
                </c:pt>
                <c:pt idx="150">
                  <c:v>541</c:v>
                </c:pt>
                <c:pt idx="151">
                  <c:v>392</c:v>
                </c:pt>
                <c:pt idx="152">
                  <c:v>347</c:v>
                </c:pt>
                <c:pt idx="153">
                  <c:v>317</c:v>
                </c:pt>
                <c:pt idx="154">
                  <c:v>329</c:v>
                </c:pt>
                <c:pt idx="155">
                  <c:v>399</c:v>
                </c:pt>
                <c:pt idx="156">
                  <c:v>360</c:v>
                </c:pt>
                <c:pt idx="157">
                  <c:v>479</c:v>
                </c:pt>
                <c:pt idx="158">
                  <c:v>419</c:v>
                </c:pt>
                <c:pt idx="159">
                  <c:v>496</c:v>
                </c:pt>
                <c:pt idx="160">
                  <c:v>351</c:v>
                </c:pt>
                <c:pt idx="161">
                  <c:v>310</c:v>
                </c:pt>
                <c:pt idx="162">
                  <c:v>360</c:v>
                </c:pt>
                <c:pt idx="163">
                  <c:v>486</c:v>
                </c:pt>
                <c:pt idx="164">
                  <c:v>597</c:v>
                </c:pt>
                <c:pt idx="165">
                  <c:v>347</c:v>
                </c:pt>
                <c:pt idx="166">
                  <c:v>442</c:v>
                </c:pt>
                <c:pt idx="167">
                  <c:v>582</c:v>
                </c:pt>
                <c:pt idx="168">
                  <c:v>429</c:v>
                </c:pt>
                <c:pt idx="169">
                  <c:v>497</c:v>
                </c:pt>
                <c:pt idx="170">
                  <c:v>399</c:v>
                </c:pt>
                <c:pt idx="171">
                  <c:v>337</c:v>
                </c:pt>
                <c:pt idx="172">
                  <c:v>432</c:v>
                </c:pt>
                <c:pt idx="173">
                  <c:v>275</c:v>
                </c:pt>
                <c:pt idx="174">
                  <c:v>358</c:v>
                </c:pt>
                <c:pt idx="175">
                  <c:v>511</c:v>
                </c:pt>
                <c:pt idx="176">
                  <c:v>307</c:v>
                </c:pt>
                <c:pt idx="177">
                  <c:v>443</c:v>
                </c:pt>
                <c:pt idx="178">
                  <c:v>391</c:v>
                </c:pt>
                <c:pt idx="179">
                  <c:v>379</c:v>
                </c:pt>
                <c:pt idx="180">
                  <c:v>348</c:v>
                </c:pt>
                <c:pt idx="181">
                  <c:v>369</c:v>
                </c:pt>
                <c:pt idx="182">
                  <c:v>320</c:v>
                </c:pt>
                <c:pt idx="183">
                  <c:v>350</c:v>
                </c:pt>
                <c:pt idx="184">
                  <c:v>442</c:v>
                </c:pt>
                <c:pt idx="185">
                  <c:v>403</c:v>
                </c:pt>
                <c:pt idx="186">
                  <c:v>268</c:v>
                </c:pt>
                <c:pt idx="187">
                  <c:v>487</c:v>
                </c:pt>
                <c:pt idx="188">
                  <c:v>458</c:v>
                </c:pt>
                <c:pt idx="189">
                  <c:v>415</c:v>
                </c:pt>
                <c:pt idx="190">
                  <c:v>427</c:v>
                </c:pt>
                <c:pt idx="191">
                  <c:v>434</c:v>
                </c:pt>
                <c:pt idx="192">
                  <c:v>357</c:v>
                </c:pt>
                <c:pt idx="193">
                  <c:v>441</c:v>
                </c:pt>
                <c:pt idx="194">
                  <c:v>450</c:v>
                </c:pt>
                <c:pt idx="195">
                  <c:v>460</c:v>
                </c:pt>
                <c:pt idx="196">
                  <c:v>410</c:v>
                </c:pt>
                <c:pt idx="197">
                  <c:v>354</c:v>
                </c:pt>
                <c:pt idx="198">
                  <c:v>375</c:v>
                </c:pt>
                <c:pt idx="199">
                  <c:v>434</c:v>
                </c:pt>
                <c:pt idx="200">
                  <c:v>582</c:v>
                </c:pt>
                <c:pt idx="201">
                  <c:v>564</c:v>
                </c:pt>
                <c:pt idx="202">
                  <c:v>580</c:v>
                </c:pt>
                <c:pt idx="203">
                  <c:v>579</c:v>
                </c:pt>
                <c:pt idx="204">
                  <c:v>484</c:v>
                </c:pt>
                <c:pt idx="205">
                  <c:v>489</c:v>
                </c:pt>
                <c:pt idx="206">
                  <c:v>583</c:v>
                </c:pt>
                <c:pt idx="207">
                  <c:v>442</c:v>
                </c:pt>
                <c:pt idx="208">
                  <c:v>515</c:v>
                </c:pt>
                <c:pt idx="209">
                  <c:v>769</c:v>
                </c:pt>
                <c:pt idx="210">
                  <c:v>758</c:v>
                </c:pt>
                <c:pt idx="211">
                  <c:v>489</c:v>
                </c:pt>
                <c:pt idx="212">
                  <c:v>514</c:v>
                </c:pt>
                <c:pt idx="213">
                  <c:v>671</c:v>
                </c:pt>
                <c:pt idx="214">
                  <c:v>324</c:v>
                </c:pt>
                <c:pt idx="215">
                  <c:v>542</c:v>
                </c:pt>
                <c:pt idx="216">
                  <c:v>442</c:v>
                </c:pt>
                <c:pt idx="217">
                  <c:v>410</c:v>
                </c:pt>
                <c:pt idx="218">
                  <c:v>572</c:v>
                </c:pt>
                <c:pt idx="219">
                  <c:v>680</c:v>
                </c:pt>
                <c:pt idx="220">
                  <c:v>496</c:v>
                </c:pt>
                <c:pt idx="221">
                  <c:v>603</c:v>
                </c:pt>
                <c:pt idx="222">
                  <c:v>550</c:v>
                </c:pt>
                <c:pt idx="223">
                  <c:v>522</c:v>
                </c:pt>
                <c:pt idx="224">
                  <c:v>928</c:v>
                </c:pt>
                <c:pt idx="225">
                  <c:v>517</c:v>
                </c:pt>
                <c:pt idx="226">
                  <c:v>744</c:v>
                </c:pt>
                <c:pt idx="227">
                  <c:v>557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660</c:v>
                </c:pt>
                <c:pt idx="247">
                  <c:v>-999</c:v>
                </c:pt>
                <c:pt idx="248">
                  <c:v>421</c:v>
                </c:pt>
                <c:pt idx="249">
                  <c:v>575</c:v>
                </c:pt>
                <c:pt idx="250">
                  <c:v>522</c:v>
                </c:pt>
                <c:pt idx="251">
                  <c:v>465</c:v>
                </c:pt>
                <c:pt idx="252">
                  <c:v>449</c:v>
                </c:pt>
                <c:pt idx="253">
                  <c:v>586</c:v>
                </c:pt>
                <c:pt idx="254">
                  <c:v>500</c:v>
                </c:pt>
                <c:pt idx="255">
                  <c:v>600</c:v>
                </c:pt>
                <c:pt idx="256">
                  <c:v>553</c:v>
                </c:pt>
                <c:pt idx="257">
                  <c:v>507</c:v>
                </c:pt>
                <c:pt idx="258">
                  <c:v>430</c:v>
                </c:pt>
                <c:pt idx="259">
                  <c:v>423</c:v>
                </c:pt>
                <c:pt idx="260">
                  <c:v>467</c:v>
                </c:pt>
                <c:pt idx="261">
                  <c:v>563</c:v>
                </c:pt>
                <c:pt idx="262">
                  <c:v>520</c:v>
                </c:pt>
                <c:pt idx="263">
                  <c:v>504</c:v>
                </c:pt>
                <c:pt idx="264">
                  <c:v>442</c:v>
                </c:pt>
                <c:pt idx="265">
                  <c:v>487</c:v>
                </c:pt>
                <c:pt idx="266">
                  <c:v>397</c:v>
                </c:pt>
                <c:pt idx="267">
                  <c:v>551</c:v>
                </c:pt>
                <c:pt idx="268">
                  <c:v>404</c:v>
                </c:pt>
                <c:pt idx="269">
                  <c:v>584</c:v>
                </c:pt>
                <c:pt idx="270">
                  <c:v>418</c:v>
                </c:pt>
                <c:pt idx="271">
                  <c:v>433</c:v>
                </c:pt>
                <c:pt idx="272">
                  <c:v>459</c:v>
                </c:pt>
                <c:pt idx="273">
                  <c:v>524</c:v>
                </c:pt>
                <c:pt idx="274">
                  <c:v>560</c:v>
                </c:pt>
                <c:pt idx="275">
                  <c:v>404</c:v>
                </c:pt>
                <c:pt idx="276">
                  <c:v>329</c:v>
                </c:pt>
                <c:pt idx="277">
                  <c:v>421</c:v>
                </c:pt>
                <c:pt idx="278">
                  <c:v>466</c:v>
                </c:pt>
                <c:pt idx="279">
                  <c:v>432</c:v>
                </c:pt>
                <c:pt idx="280">
                  <c:v>469</c:v>
                </c:pt>
                <c:pt idx="281">
                  <c:v>356</c:v>
                </c:pt>
                <c:pt idx="282">
                  <c:v>407</c:v>
                </c:pt>
                <c:pt idx="283">
                  <c:v>403</c:v>
                </c:pt>
                <c:pt idx="284">
                  <c:v>394</c:v>
                </c:pt>
                <c:pt idx="285">
                  <c:v>469</c:v>
                </c:pt>
                <c:pt idx="286">
                  <c:v>633</c:v>
                </c:pt>
                <c:pt idx="287">
                  <c:v>553</c:v>
                </c:pt>
                <c:pt idx="288">
                  <c:v>329</c:v>
                </c:pt>
                <c:pt idx="289">
                  <c:v>322</c:v>
                </c:pt>
                <c:pt idx="290">
                  <c:v>466</c:v>
                </c:pt>
                <c:pt idx="291">
                  <c:v>477</c:v>
                </c:pt>
                <c:pt idx="292">
                  <c:v>347</c:v>
                </c:pt>
                <c:pt idx="293">
                  <c:v>481</c:v>
                </c:pt>
                <c:pt idx="294">
                  <c:v>358</c:v>
                </c:pt>
                <c:pt idx="295">
                  <c:v>398</c:v>
                </c:pt>
                <c:pt idx="296">
                  <c:v>396</c:v>
                </c:pt>
                <c:pt idx="297">
                  <c:v>356</c:v>
                </c:pt>
                <c:pt idx="298">
                  <c:v>358</c:v>
                </c:pt>
                <c:pt idx="299">
                  <c:v>403</c:v>
                </c:pt>
                <c:pt idx="300">
                  <c:v>515</c:v>
                </c:pt>
                <c:pt idx="301">
                  <c:v>485</c:v>
                </c:pt>
                <c:pt idx="302">
                  <c:v>494</c:v>
                </c:pt>
                <c:pt idx="303">
                  <c:v>505</c:v>
                </c:pt>
                <c:pt idx="304">
                  <c:v>508</c:v>
                </c:pt>
                <c:pt idx="305">
                  <c:v>519</c:v>
                </c:pt>
                <c:pt idx="306">
                  <c:v>480</c:v>
                </c:pt>
                <c:pt idx="307">
                  <c:v>529</c:v>
                </c:pt>
                <c:pt idx="308">
                  <c:v>522</c:v>
                </c:pt>
                <c:pt idx="309">
                  <c:v>403</c:v>
                </c:pt>
                <c:pt idx="310">
                  <c:v>468</c:v>
                </c:pt>
                <c:pt idx="311">
                  <c:v>351</c:v>
                </c:pt>
                <c:pt idx="312">
                  <c:v>514</c:v>
                </c:pt>
                <c:pt idx="313">
                  <c:v>398</c:v>
                </c:pt>
                <c:pt idx="314">
                  <c:v>327</c:v>
                </c:pt>
                <c:pt idx="315">
                  <c:v>490</c:v>
                </c:pt>
                <c:pt idx="316">
                  <c:v>338</c:v>
                </c:pt>
                <c:pt idx="317">
                  <c:v>358</c:v>
                </c:pt>
                <c:pt idx="318">
                  <c:v>407</c:v>
                </c:pt>
                <c:pt idx="319">
                  <c:v>313</c:v>
                </c:pt>
                <c:pt idx="320">
                  <c:v>376</c:v>
                </c:pt>
                <c:pt idx="321">
                  <c:v>288</c:v>
                </c:pt>
                <c:pt idx="322">
                  <c:v>276</c:v>
                </c:pt>
                <c:pt idx="323">
                  <c:v>473</c:v>
                </c:pt>
                <c:pt idx="324">
                  <c:v>411</c:v>
                </c:pt>
                <c:pt idx="325">
                  <c:v>473</c:v>
                </c:pt>
                <c:pt idx="326">
                  <c:v>480</c:v>
                </c:pt>
                <c:pt idx="327">
                  <c:v>504</c:v>
                </c:pt>
                <c:pt idx="328">
                  <c:v>295</c:v>
                </c:pt>
                <c:pt idx="329">
                  <c:v>591</c:v>
                </c:pt>
                <c:pt idx="330">
                  <c:v>387</c:v>
                </c:pt>
                <c:pt idx="331">
                  <c:v>506</c:v>
                </c:pt>
                <c:pt idx="332">
                  <c:v>424</c:v>
                </c:pt>
                <c:pt idx="333">
                  <c:v>467</c:v>
                </c:pt>
                <c:pt idx="334">
                  <c:v>434</c:v>
                </c:pt>
                <c:pt idx="335">
                  <c:v>301</c:v>
                </c:pt>
                <c:pt idx="336">
                  <c:v>428</c:v>
                </c:pt>
                <c:pt idx="337">
                  <c:v>364</c:v>
                </c:pt>
                <c:pt idx="338">
                  <c:v>318</c:v>
                </c:pt>
                <c:pt idx="339">
                  <c:v>293</c:v>
                </c:pt>
                <c:pt idx="340">
                  <c:v>415</c:v>
                </c:pt>
                <c:pt idx="341">
                  <c:v>367</c:v>
                </c:pt>
                <c:pt idx="342">
                  <c:v>305</c:v>
                </c:pt>
                <c:pt idx="343">
                  <c:v>372</c:v>
                </c:pt>
                <c:pt idx="344">
                  <c:v>384</c:v>
                </c:pt>
                <c:pt idx="345">
                  <c:v>407</c:v>
                </c:pt>
                <c:pt idx="346">
                  <c:v>439</c:v>
                </c:pt>
                <c:pt idx="347">
                  <c:v>471</c:v>
                </c:pt>
                <c:pt idx="348">
                  <c:v>378</c:v>
                </c:pt>
                <c:pt idx="349">
                  <c:v>412</c:v>
                </c:pt>
                <c:pt idx="350">
                  <c:v>416</c:v>
                </c:pt>
                <c:pt idx="351">
                  <c:v>353</c:v>
                </c:pt>
                <c:pt idx="352">
                  <c:v>371</c:v>
                </c:pt>
                <c:pt idx="353">
                  <c:v>396</c:v>
                </c:pt>
                <c:pt idx="354">
                  <c:v>352</c:v>
                </c:pt>
                <c:pt idx="355">
                  <c:v>340</c:v>
                </c:pt>
                <c:pt idx="356">
                  <c:v>456</c:v>
                </c:pt>
                <c:pt idx="357">
                  <c:v>329</c:v>
                </c:pt>
                <c:pt idx="358">
                  <c:v>384</c:v>
                </c:pt>
                <c:pt idx="359">
                  <c:v>393</c:v>
                </c:pt>
                <c:pt idx="360">
                  <c:v>416</c:v>
                </c:pt>
                <c:pt idx="361">
                  <c:v>382</c:v>
                </c:pt>
                <c:pt idx="362">
                  <c:v>382</c:v>
                </c:pt>
                <c:pt idx="363">
                  <c:v>420</c:v>
                </c:pt>
                <c:pt idx="364">
                  <c:v>398</c:v>
                </c:pt>
                <c:pt idx="365">
                  <c:v>472</c:v>
                </c:pt>
                <c:pt idx="366">
                  <c:v>313</c:v>
                </c:pt>
                <c:pt idx="367">
                  <c:v>375</c:v>
                </c:pt>
                <c:pt idx="368">
                  <c:v>332</c:v>
                </c:pt>
                <c:pt idx="369">
                  <c:v>409</c:v>
                </c:pt>
                <c:pt idx="370">
                  <c:v>374</c:v>
                </c:pt>
                <c:pt idx="371">
                  <c:v>364</c:v>
                </c:pt>
                <c:pt idx="372">
                  <c:v>373</c:v>
                </c:pt>
                <c:pt idx="373">
                  <c:v>389</c:v>
                </c:pt>
                <c:pt idx="374">
                  <c:v>415</c:v>
                </c:pt>
                <c:pt idx="375">
                  <c:v>357</c:v>
                </c:pt>
                <c:pt idx="376">
                  <c:v>416</c:v>
                </c:pt>
                <c:pt idx="377">
                  <c:v>258</c:v>
                </c:pt>
                <c:pt idx="378">
                  <c:v>454</c:v>
                </c:pt>
                <c:pt idx="379">
                  <c:v>364</c:v>
                </c:pt>
                <c:pt idx="380">
                  <c:v>274</c:v>
                </c:pt>
                <c:pt idx="381">
                  <c:v>382</c:v>
                </c:pt>
                <c:pt idx="382">
                  <c:v>337</c:v>
                </c:pt>
                <c:pt idx="383">
                  <c:v>339</c:v>
                </c:pt>
                <c:pt idx="384">
                  <c:v>381</c:v>
                </c:pt>
                <c:pt idx="385">
                  <c:v>333</c:v>
                </c:pt>
                <c:pt idx="386">
                  <c:v>326</c:v>
                </c:pt>
                <c:pt idx="387">
                  <c:v>381</c:v>
                </c:pt>
                <c:pt idx="388">
                  <c:v>290</c:v>
                </c:pt>
                <c:pt idx="389">
                  <c:v>417</c:v>
                </c:pt>
                <c:pt idx="390">
                  <c:v>429</c:v>
                </c:pt>
                <c:pt idx="391">
                  <c:v>372</c:v>
                </c:pt>
                <c:pt idx="392">
                  <c:v>378</c:v>
                </c:pt>
                <c:pt idx="393">
                  <c:v>331</c:v>
                </c:pt>
                <c:pt idx="394">
                  <c:v>339</c:v>
                </c:pt>
                <c:pt idx="395">
                  <c:v>353</c:v>
                </c:pt>
                <c:pt idx="396">
                  <c:v>387</c:v>
                </c:pt>
                <c:pt idx="397">
                  <c:v>349</c:v>
                </c:pt>
                <c:pt idx="398">
                  <c:v>476</c:v>
                </c:pt>
                <c:pt idx="399">
                  <c:v>358</c:v>
                </c:pt>
                <c:pt idx="400">
                  <c:v>402</c:v>
                </c:pt>
                <c:pt idx="401">
                  <c:v>299</c:v>
                </c:pt>
                <c:pt idx="402">
                  <c:v>363</c:v>
                </c:pt>
                <c:pt idx="403">
                  <c:v>398</c:v>
                </c:pt>
                <c:pt idx="404">
                  <c:v>397</c:v>
                </c:pt>
                <c:pt idx="405">
                  <c:v>418</c:v>
                </c:pt>
                <c:pt idx="406">
                  <c:v>346</c:v>
                </c:pt>
                <c:pt idx="407">
                  <c:v>341</c:v>
                </c:pt>
                <c:pt idx="408">
                  <c:v>263</c:v>
                </c:pt>
                <c:pt idx="409">
                  <c:v>322</c:v>
                </c:pt>
                <c:pt idx="410">
                  <c:v>345</c:v>
                </c:pt>
                <c:pt idx="411">
                  <c:v>-999</c:v>
                </c:pt>
                <c:pt idx="412">
                  <c:v>358</c:v>
                </c:pt>
                <c:pt idx="413">
                  <c:v>370</c:v>
                </c:pt>
                <c:pt idx="414">
                  <c:v>318</c:v>
                </c:pt>
                <c:pt idx="415">
                  <c:v>331</c:v>
                </c:pt>
                <c:pt idx="416">
                  <c:v>319</c:v>
                </c:pt>
                <c:pt idx="417">
                  <c:v>349</c:v>
                </c:pt>
                <c:pt idx="418">
                  <c:v>299</c:v>
                </c:pt>
                <c:pt idx="419">
                  <c:v>321</c:v>
                </c:pt>
                <c:pt idx="420">
                  <c:v>454</c:v>
                </c:pt>
                <c:pt idx="421">
                  <c:v>352</c:v>
                </c:pt>
                <c:pt idx="422">
                  <c:v>333</c:v>
                </c:pt>
                <c:pt idx="423">
                  <c:v>431</c:v>
                </c:pt>
                <c:pt idx="424">
                  <c:v>376</c:v>
                </c:pt>
                <c:pt idx="425">
                  <c:v>435</c:v>
                </c:pt>
                <c:pt idx="426">
                  <c:v>480</c:v>
                </c:pt>
                <c:pt idx="427">
                  <c:v>327</c:v>
                </c:pt>
                <c:pt idx="428">
                  <c:v>278</c:v>
                </c:pt>
                <c:pt idx="429">
                  <c:v>380</c:v>
                </c:pt>
                <c:pt idx="430">
                  <c:v>541</c:v>
                </c:pt>
                <c:pt idx="431">
                  <c:v>342</c:v>
                </c:pt>
                <c:pt idx="432">
                  <c:v>417</c:v>
                </c:pt>
                <c:pt idx="433">
                  <c:v>347</c:v>
                </c:pt>
                <c:pt idx="434">
                  <c:v>348</c:v>
                </c:pt>
                <c:pt idx="435">
                  <c:v>292</c:v>
                </c:pt>
                <c:pt idx="436">
                  <c:v>377</c:v>
                </c:pt>
                <c:pt idx="437">
                  <c:v>352</c:v>
                </c:pt>
                <c:pt idx="438">
                  <c:v>390</c:v>
                </c:pt>
                <c:pt idx="439">
                  <c:v>306</c:v>
                </c:pt>
                <c:pt idx="440">
                  <c:v>348</c:v>
                </c:pt>
                <c:pt idx="441">
                  <c:v>417</c:v>
                </c:pt>
                <c:pt idx="442">
                  <c:v>393</c:v>
                </c:pt>
                <c:pt idx="443">
                  <c:v>368</c:v>
                </c:pt>
                <c:pt idx="444">
                  <c:v>319</c:v>
                </c:pt>
                <c:pt idx="445">
                  <c:v>342</c:v>
                </c:pt>
                <c:pt idx="446">
                  <c:v>403</c:v>
                </c:pt>
                <c:pt idx="447">
                  <c:v>374</c:v>
                </c:pt>
                <c:pt idx="448">
                  <c:v>306</c:v>
                </c:pt>
                <c:pt idx="449">
                  <c:v>336</c:v>
                </c:pt>
                <c:pt idx="450">
                  <c:v>467</c:v>
                </c:pt>
                <c:pt idx="451">
                  <c:v>383</c:v>
                </c:pt>
                <c:pt idx="452">
                  <c:v>365</c:v>
                </c:pt>
                <c:pt idx="453">
                  <c:v>352</c:v>
                </c:pt>
                <c:pt idx="454">
                  <c:v>481</c:v>
                </c:pt>
                <c:pt idx="455">
                  <c:v>393</c:v>
                </c:pt>
                <c:pt idx="456">
                  <c:v>413</c:v>
                </c:pt>
                <c:pt idx="457">
                  <c:v>382</c:v>
                </c:pt>
                <c:pt idx="458">
                  <c:v>376</c:v>
                </c:pt>
                <c:pt idx="459">
                  <c:v>430</c:v>
                </c:pt>
                <c:pt idx="460">
                  <c:v>464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F-214F-9D8F-7AC2692A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95663"/>
        <c:axId val="1"/>
      </c:scatterChart>
      <c:valAx>
        <c:axId val="168189566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956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-0.94128369047791205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1</c:v>
                </c:pt>
                <c:pt idx="247">
                  <c:v>-999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-999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</c:v>
                </c:pt>
                <c:pt idx="25">
                  <c:v>2.4</c:v>
                </c:pt>
                <c:pt idx="26">
                  <c:v>2.9</c:v>
                </c:pt>
                <c:pt idx="27">
                  <c:v>2.9</c:v>
                </c:pt>
                <c:pt idx="28">
                  <c:v>3.5</c:v>
                </c:pt>
                <c:pt idx="29">
                  <c:v>2.9</c:v>
                </c:pt>
                <c:pt idx="30">
                  <c:v>4</c:v>
                </c:pt>
                <c:pt idx="31">
                  <c:v>2.5</c:v>
                </c:pt>
                <c:pt idx="32">
                  <c:v>5.8</c:v>
                </c:pt>
                <c:pt idx="33">
                  <c:v>5.0999999999999996</c:v>
                </c:pt>
                <c:pt idx="34">
                  <c:v>6.7</c:v>
                </c:pt>
                <c:pt idx="35">
                  <c:v>6.7</c:v>
                </c:pt>
                <c:pt idx="36">
                  <c:v>8.4</c:v>
                </c:pt>
                <c:pt idx="37">
                  <c:v>8.4</c:v>
                </c:pt>
                <c:pt idx="38">
                  <c:v>9.8000000000000007</c:v>
                </c:pt>
                <c:pt idx="39">
                  <c:v>11.3</c:v>
                </c:pt>
                <c:pt idx="40">
                  <c:v>11.8</c:v>
                </c:pt>
                <c:pt idx="41">
                  <c:v>13.3</c:v>
                </c:pt>
                <c:pt idx="42">
                  <c:v>13.5</c:v>
                </c:pt>
                <c:pt idx="43">
                  <c:v>15.3</c:v>
                </c:pt>
                <c:pt idx="44">
                  <c:v>15.1</c:v>
                </c:pt>
                <c:pt idx="45">
                  <c:v>16.8</c:v>
                </c:pt>
                <c:pt idx="46">
                  <c:v>16.899999999999999</c:v>
                </c:pt>
                <c:pt idx="47">
                  <c:v>18.600000000000001</c:v>
                </c:pt>
                <c:pt idx="48">
                  <c:v>18.8</c:v>
                </c:pt>
                <c:pt idx="49">
                  <c:v>20.399999999999999</c:v>
                </c:pt>
                <c:pt idx="50">
                  <c:v>20.8</c:v>
                </c:pt>
                <c:pt idx="51">
                  <c:v>21.9</c:v>
                </c:pt>
                <c:pt idx="52">
                  <c:v>22.9</c:v>
                </c:pt>
                <c:pt idx="53">
                  <c:v>23.7</c:v>
                </c:pt>
                <c:pt idx="54">
                  <c:v>24.8</c:v>
                </c:pt>
                <c:pt idx="55">
                  <c:v>25.3</c:v>
                </c:pt>
                <c:pt idx="56">
                  <c:v>26.6</c:v>
                </c:pt>
                <c:pt idx="57">
                  <c:v>27.5</c:v>
                </c:pt>
                <c:pt idx="58">
                  <c:v>27.7</c:v>
                </c:pt>
                <c:pt idx="59">
                  <c:v>29.3</c:v>
                </c:pt>
                <c:pt idx="60">
                  <c:v>29.7</c:v>
                </c:pt>
                <c:pt idx="61">
                  <c:v>31.5</c:v>
                </c:pt>
                <c:pt idx="62">
                  <c:v>31.1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34.200000000000003</c:v>
                </c:pt>
                <c:pt idx="66">
                  <c:v>36.1</c:v>
                </c:pt>
                <c:pt idx="67">
                  <c:v>35.299999999999997</c:v>
                </c:pt>
                <c:pt idx="68">
                  <c:v>37.9</c:v>
                </c:pt>
                <c:pt idx="69">
                  <c:v>37.200000000000003</c:v>
                </c:pt>
                <c:pt idx="70">
                  <c:v>39</c:v>
                </c:pt>
                <c:pt idx="71">
                  <c:v>39.700000000000003</c:v>
                </c:pt>
                <c:pt idx="72">
                  <c:v>39.700000000000003</c:v>
                </c:pt>
                <c:pt idx="73">
                  <c:v>42.1</c:v>
                </c:pt>
                <c:pt idx="74">
                  <c:v>41.2</c:v>
                </c:pt>
                <c:pt idx="75">
                  <c:v>43.7</c:v>
                </c:pt>
                <c:pt idx="76">
                  <c:v>43</c:v>
                </c:pt>
                <c:pt idx="77">
                  <c:v>45.3</c:v>
                </c:pt>
                <c:pt idx="78">
                  <c:v>45.2</c:v>
                </c:pt>
                <c:pt idx="79">
                  <c:v>46.8</c:v>
                </c:pt>
                <c:pt idx="80">
                  <c:v>47.2</c:v>
                </c:pt>
                <c:pt idx="81">
                  <c:v>48.8</c:v>
                </c:pt>
                <c:pt idx="82">
                  <c:v>48.3</c:v>
                </c:pt>
                <c:pt idx="83">
                  <c:v>50.8</c:v>
                </c:pt>
                <c:pt idx="84">
                  <c:v>49.5</c:v>
                </c:pt>
                <c:pt idx="85">
                  <c:v>52.1</c:v>
                </c:pt>
                <c:pt idx="86">
                  <c:v>51.5</c:v>
                </c:pt>
                <c:pt idx="87">
                  <c:v>53.9</c:v>
                </c:pt>
                <c:pt idx="88">
                  <c:v>53.2</c:v>
                </c:pt>
                <c:pt idx="89">
                  <c:v>55</c:v>
                </c:pt>
                <c:pt idx="90">
                  <c:v>55.9</c:v>
                </c:pt>
                <c:pt idx="91">
                  <c:v>55.4</c:v>
                </c:pt>
                <c:pt idx="92">
                  <c:v>58.1</c:v>
                </c:pt>
                <c:pt idx="93">
                  <c:v>56.8</c:v>
                </c:pt>
                <c:pt idx="94">
                  <c:v>59</c:v>
                </c:pt>
                <c:pt idx="95">
                  <c:v>59</c:v>
                </c:pt>
                <c:pt idx="96">
                  <c:v>60.5</c:v>
                </c:pt>
                <c:pt idx="97">
                  <c:v>61.4</c:v>
                </c:pt>
                <c:pt idx="98">
                  <c:v>61</c:v>
                </c:pt>
                <c:pt idx="99">
                  <c:v>62.7</c:v>
                </c:pt>
                <c:pt idx="100">
                  <c:v>63.4</c:v>
                </c:pt>
                <c:pt idx="101">
                  <c:v>63.2</c:v>
                </c:pt>
                <c:pt idx="102">
                  <c:v>65.400000000000006</c:v>
                </c:pt>
                <c:pt idx="103">
                  <c:v>64.5</c:v>
                </c:pt>
                <c:pt idx="104">
                  <c:v>67.2</c:v>
                </c:pt>
                <c:pt idx="105">
                  <c:v>65.7</c:v>
                </c:pt>
                <c:pt idx="106">
                  <c:v>67.900000000000006</c:v>
                </c:pt>
                <c:pt idx="107">
                  <c:v>67.8</c:v>
                </c:pt>
                <c:pt idx="108">
                  <c:v>68.7</c:v>
                </c:pt>
                <c:pt idx="109">
                  <c:v>70.099999999999994</c:v>
                </c:pt>
                <c:pt idx="110">
                  <c:v>69.2</c:v>
                </c:pt>
                <c:pt idx="111">
                  <c:v>72.099999999999994</c:v>
                </c:pt>
                <c:pt idx="112">
                  <c:v>70.7</c:v>
                </c:pt>
                <c:pt idx="113">
                  <c:v>73</c:v>
                </c:pt>
                <c:pt idx="114">
                  <c:v>73</c:v>
                </c:pt>
                <c:pt idx="115">
                  <c:v>73.400000000000006</c:v>
                </c:pt>
                <c:pt idx="116">
                  <c:v>75.2</c:v>
                </c:pt>
                <c:pt idx="117">
                  <c:v>74.3</c:v>
                </c:pt>
                <c:pt idx="118">
                  <c:v>75.900000000000006</c:v>
                </c:pt>
                <c:pt idx="119">
                  <c:v>76.099999999999994</c:v>
                </c:pt>
                <c:pt idx="120">
                  <c:v>77</c:v>
                </c:pt>
                <c:pt idx="121">
                  <c:v>78.3</c:v>
                </c:pt>
                <c:pt idx="122">
                  <c:v>77.2</c:v>
                </c:pt>
                <c:pt idx="123">
                  <c:v>79.2</c:v>
                </c:pt>
                <c:pt idx="124">
                  <c:v>79.599999999999994</c:v>
                </c:pt>
                <c:pt idx="125">
                  <c:v>79.2</c:v>
                </c:pt>
                <c:pt idx="126">
                  <c:v>81.2</c:v>
                </c:pt>
                <c:pt idx="127">
                  <c:v>79.599999999999994</c:v>
                </c:pt>
                <c:pt idx="128">
                  <c:v>82</c:v>
                </c:pt>
                <c:pt idx="129">
                  <c:v>81.8</c:v>
                </c:pt>
                <c:pt idx="130">
                  <c:v>82.3</c:v>
                </c:pt>
                <c:pt idx="131">
                  <c:v>83.8</c:v>
                </c:pt>
                <c:pt idx="132">
                  <c:v>82.7</c:v>
                </c:pt>
                <c:pt idx="133">
                  <c:v>84.5</c:v>
                </c:pt>
                <c:pt idx="134">
                  <c:v>84.7</c:v>
                </c:pt>
                <c:pt idx="135">
                  <c:v>85.6</c:v>
                </c:pt>
                <c:pt idx="136">
                  <c:v>86</c:v>
                </c:pt>
                <c:pt idx="137">
                  <c:v>86.9</c:v>
                </c:pt>
                <c:pt idx="138">
                  <c:v>87.4</c:v>
                </c:pt>
                <c:pt idx="139">
                  <c:v>88</c:v>
                </c:pt>
                <c:pt idx="140">
                  <c:v>88.7</c:v>
                </c:pt>
                <c:pt idx="141">
                  <c:v>88.9</c:v>
                </c:pt>
                <c:pt idx="142">
                  <c:v>90</c:v>
                </c:pt>
                <c:pt idx="143">
                  <c:v>90.3</c:v>
                </c:pt>
                <c:pt idx="144">
                  <c:v>90.9</c:v>
                </c:pt>
                <c:pt idx="145">
                  <c:v>91.8</c:v>
                </c:pt>
                <c:pt idx="146">
                  <c:v>91.4</c:v>
                </c:pt>
                <c:pt idx="147">
                  <c:v>93.8</c:v>
                </c:pt>
                <c:pt idx="148">
                  <c:v>92.3</c:v>
                </c:pt>
                <c:pt idx="149">
                  <c:v>94.3</c:v>
                </c:pt>
                <c:pt idx="150">
                  <c:v>94.7</c:v>
                </c:pt>
                <c:pt idx="151">
                  <c:v>95.6</c:v>
                </c:pt>
                <c:pt idx="152">
                  <c:v>96.3</c:v>
                </c:pt>
                <c:pt idx="153">
                  <c:v>97.1</c:v>
                </c:pt>
                <c:pt idx="154">
                  <c:v>98.3</c:v>
                </c:pt>
                <c:pt idx="155">
                  <c:v>98</c:v>
                </c:pt>
                <c:pt idx="156">
                  <c:v>99.4</c:v>
                </c:pt>
                <c:pt idx="157">
                  <c:v>99.8</c:v>
                </c:pt>
                <c:pt idx="158">
                  <c:v>101.3</c:v>
                </c:pt>
                <c:pt idx="159">
                  <c:v>101.4</c:v>
                </c:pt>
                <c:pt idx="160">
                  <c:v>102.7</c:v>
                </c:pt>
                <c:pt idx="161">
                  <c:v>102.9</c:v>
                </c:pt>
                <c:pt idx="162">
                  <c:v>104.4</c:v>
                </c:pt>
                <c:pt idx="163">
                  <c:v>104.7</c:v>
                </c:pt>
                <c:pt idx="164">
                  <c:v>105.8</c:v>
                </c:pt>
                <c:pt idx="165">
                  <c:v>106.7</c:v>
                </c:pt>
                <c:pt idx="166">
                  <c:v>107.3</c:v>
                </c:pt>
                <c:pt idx="167">
                  <c:v>108.2</c:v>
                </c:pt>
                <c:pt idx="168">
                  <c:v>109.8</c:v>
                </c:pt>
                <c:pt idx="169">
                  <c:v>109.6</c:v>
                </c:pt>
                <c:pt idx="170">
                  <c:v>112</c:v>
                </c:pt>
                <c:pt idx="171">
                  <c:v>111.5</c:v>
                </c:pt>
                <c:pt idx="172">
                  <c:v>113.6</c:v>
                </c:pt>
                <c:pt idx="173">
                  <c:v>114</c:v>
                </c:pt>
                <c:pt idx="174">
                  <c:v>114.4</c:v>
                </c:pt>
                <c:pt idx="175">
                  <c:v>116.6</c:v>
                </c:pt>
                <c:pt idx="176">
                  <c:v>116</c:v>
                </c:pt>
                <c:pt idx="177">
                  <c:v>118.9</c:v>
                </c:pt>
                <c:pt idx="178">
                  <c:v>118</c:v>
                </c:pt>
                <c:pt idx="179">
                  <c:v>120.6</c:v>
                </c:pt>
                <c:pt idx="180">
                  <c:v>121.1</c:v>
                </c:pt>
                <c:pt idx="181">
                  <c:v>122.6</c:v>
                </c:pt>
                <c:pt idx="182">
                  <c:v>124</c:v>
                </c:pt>
                <c:pt idx="183">
                  <c:v>123.7</c:v>
                </c:pt>
                <c:pt idx="184">
                  <c:v>126.4</c:v>
                </c:pt>
                <c:pt idx="185">
                  <c:v>125.8</c:v>
                </c:pt>
                <c:pt idx="186">
                  <c:v>129.1</c:v>
                </c:pt>
                <c:pt idx="187">
                  <c:v>127.1</c:v>
                </c:pt>
                <c:pt idx="188">
                  <c:v>130.9</c:v>
                </c:pt>
                <c:pt idx="189">
                  <c:v>129.69999999999999</c:v>
                </c:pt>
                <c:pt idx="190">
                  <c:v>132.80000000000001</c:v>
                </c:pt>
                <c:pt idx="191">
                  <c:v>132.80000000000001</c:v>
                </c:pt>
                <c:pt idx="192">
                  <c:v>134.4</c:v>
                </c:pt>
                <c:pt idx="193">
                  <c:v>135.69999999999999</c:v>
                </c:pt>
                <c:pt idx="194">
                  <c:v>136</c:v>
                </c:pt>
                <c:pt idx="195">
                  <c:v>138.6</c:v>
                </c:pt>
                <c:pt idx="196">
                  <c:v>137</c:v>
                </c:pt>
                <c:pt idx="197">
                  <c:v>140.1</c:v>
                </c:pt>
                <c:pt idx="198">
                  <c:v>139.5</c:v>
                </c:pt>
                <c:pt idx="199">
                  <c:v>141.30000000000001</c:v>
                </c:pt>
                <c:pt idx="200">
                  <c:v>141.30000000000001</c:v>
                </c:pt>
                <c:pt idx="201">
                  <c:v>142.19999999999999</c:v>
                </c:pt>
                <c:pt idx="202">
                  <c:v>143.5</c:v>
                </c:pt>
                <c:pt idx="203">
                  <c:v>143.69999999999999</c:v>
                </c:pt>
                <c:pt idx="204">
                  <c:v>144.1</c:v>
                </c:pt>
                <c:pt idx="205">
                  <c:v>145.30000000000001</c:v>
                </c:pt>
                <c:pt idx="206">
                  <c:v>145.9</c:v>
                </c:pt>
                <c:pt idx="207">
                  <c:v>146.6</c:v>
                </c:pt>
                <c:pt idx="208">
                  <c:v>147.19999999999999</c:v>
                </c:pt>
                <c:pt idx="209">
                  <c:v>147.5</c:v>
                </c:pt>
                <c:pt idx="210">
                  <c:v>148.6</c:v>
                </c:pt>
                <c:pt idx="211">
                  <c:v>149.19999999999999</c:v>
                </c:pt>
                <c:pt idx="212">
                  <c:v>150.4</c:v>
                </c:pt>
                <c:pt idx="213">
                  <c:v>149.5</c:v>
                </c:pt>
                <c:pt idx="214">
                  <c:v>151.5</c:v>
                </c:pt>
                <c:pt idx="215">
                  <c:v>151.5</c:v>
                </c:pt>
                <c:pt idx="216">
                  <c:v>152.4</c:v>
                </c:pt>
                <c:pt idx="217">
                  <c:v>153.5</c:v>
                </c:pt>
                <c:pt idx="218">
                  <c:v>153.19999999999999</c:v>
                </c:pt>
                <c:pt idx="219">
                  <c:v>154.4</c:v>
                </c:pt>
                <c:pt idx="220">
                  <c:v>154.80000000000001</c:v>
                </c:pt>
                <c:pt idx="221">
                  <c:v>155.4</c:v>
                </c:pt>
                <c:pt idx="222">
                  <c:v>156.6</c:v>
                </c:pt>
                <c:pt idx="223">
                  <c:v>156.4</c:v>
                </c:pt>
                <c:pt idx="224">
                  <c:v>157.4</c:v>
                </c:pt>
                <c:pt idx="225">
                  <c:v>158.6</c:v>
                </c:pt>
                <c:pt idx="226">
                  <c:v>157.5</c:v>
                </c:pt>
                <c:pt idx="227">
                  <c:v>159.9</c:v>
                </c:pt>
                <c:pt idx="228">
                  <c:v>158.80000000000001</c:v>
                </c:pt>
                <c:pt idx="229">
                  <c:v>161.4</c:v>
                </c:pt>
                <c:pt idx="230">
                  <c:v>159.5</c:v>
                </c:pt>
                <c:pt idx="231">
                  <c:v>161.9</c:v>
                </c:pt>
                <c:pt idx="232">
                  <c:v>161.4</c:v>
                </c:pt>
                <c:pt idx="233">
                  <c:v>163</c:v>
                </c:pt>
                <c:pt idx="234">
                  <c:v>163</c:v>
                </c:pt>
                <c:pt idx="235">
                  <c:v>164.6</c:v>
                </c:pt>
                <c:pt idx="236">
                  <c:v>163.9</c:v>
                </c:pt>
                <c:pt idx="237">
                  <c:v>165.7</c:v>
                </c:pt>
                <c:pt idx="238">
                  <c:v>165.9</c:v>
                </c:pt>
                <c:pt idx="239">
                  <c:v>166.5</c:v>
                </c:pt>
                <c:pt idx="240">
                  <c:v>167.4</c:v>
                </c:pt>
                <c:pt idx="241">
                  <c:v>165.9</c:v>
                </c:pt>
                <c:pt idx="242">
                  <c:v>165.2</c:v>
                </c:pt>
                <c:pt idx="243">
                  <c:v>164.6</c:v>
                </c:pt>
                <c:pt idx="244">
                  <c:v>163</c:v>
                </c:pt>
                <c:pt idx="245">
                  <c:v>162.5</c:v>
                </c:pt>
                <c:pt idx="246">
                  <c:v>161</c:v>
                </c:pt>
                <c:pt idx="247">
                  <c:v>159.9</c:v>
                </c:pt>
                <c:pt idx="248">
                  <c:v>160.1</c:v>
                </c:pt>
                <c:pt idx="249">
                  <c:v>157</c:v>
                </c:pt>
                <c:pt idx="250">
                  <c:v>157.69999999999999</c:v>
                </c:pt>
                <c:pt idx="251">
                  <c:v>155.69999999999999</c:v>
                </c:pt>
                <c:pt idx="252">
                  <c:v>155.5</c:v>
                </c:pt>
                <c:pt idx="253">
                  <c:v>154.6</c:v>
                </c:pt>
                <c:pt idx="254">
                  <c:v>153.9</c:v>
                </c:pt>
                <c:pt idx="255">
                  <c:v>152.30000000000001</c:v>
                </c:pt>
                <c:pt idx="256">
                  <c:v>152.80000000000001</c:v>
                </c:pt>
                <c:pt idx="257">
                  <c:v>149.9</c:v>
                </c:pt>
                <c:pt idx="258">
                  <c:v>151.69999999999999</c:v>
                </c:pt>
                <c:pt idx="259">
                  <c:v>147</c:v>
                </c:pt>
                <c:pt idx="260">
                  <c:v>149.30000000000001</c:v>
                </c:pt>
                <c:pt idx="261">
                  <c:v>145.69999999999999</c:v>
                </c:pt>
                <c:pt idx="262">
                  <c:v>147</c:v>
                </c:pt>
                <c:pt idx="263">
                  <c:v>144.6</c:v>
                </c:pt>
                <c:pt idx="264">
                  <c:v>145.69999999999999</c:v>
                </c:pt>
                <c:pt idx="265">
                  <c:v>142.80000000000001</c:v>
                </c:pt>
                <c:pt idx="266">
                  <c:v>144.4</c:v>
                </c:pt>
                <c:pt idx="267">
                  <c:v>142.4</c:v>
                </c:pt>
                <c:pt idx="268">
                  <c:v>142.4</c:v>
                </c:pt>
                <c:pt idx="269">
                  <c:v>141.5</c:v>
                </c:pt>
                <c:pt idx="270">
                  <c:v>141.5</c:v>
                </c:pt>
                <c:pt idx="271">
                  <c:v>140.4</c:v>
                </c:pt>
                <c:pt idx="272">
                  <c:v>140.80000000000001</c:v>
                </c:pt>
                <c:pt idx="273">
                  <c:v>139.30000000000001</c:v>
                </c:pt>
                <c:pt idx="274">
                  <c:v>139.5</c:v>
                </c:pt>
                <c:pt idx="275">
                  <c:v>139.1</c:v>
                </c:pt>
                <c:pt idx="276">
                  <c:v>137.1</c:v>
                </c:pt>
                <c:pt idx="277">
                  <c:v>138.4</c:v>
                </c:pt>
                <c:pt idx="278">
                  <c:v>136.80000000000001</c:v>
                </c:pt>
                <c:pt idx="279">
                  <c:v>137</c:v>
                </c:pt>
                <c:pt idx="280">
                  <c:v>136</c:v>
                </c:pt>
                <c:pt idx="281">
                  <c:v>136.19999999999999</c:v>
                </c:pt>
                <c:pt idx="282">
                  <c:v>135.9</c:v>
                </c:pt>
                <c:pt idx="283">
                  <c:v>134.80000000000001</c:v>
                </c:pt>
                <c:pt idx="284">
                  <c:v>135.30000000000001</c:v>
                </c:pt>
                <c:pt idx="285">
                  <c:v>134.4</c:v>
                </c:pt>
                <c:pt idx="286">
                  <c:v>134.6</c:v>
                </c:pt>
                <c:pt idx="287">
                  <c:v>133.5</c:v>
                </c:pt>
                <c:pt idx="288">
                  <c:v>133.9</c:v>
                </c:pt>
                <c:pt idx="289">
                  <c:v>132.6</c:v>
                </c:pt>
                <c:pt idx="290">
                  <c:v>132.4</c:v>
                </c:pt>
                <c:pt idx="291">
                  <c:v>132</c:v>
                </c:pt>
                <c:pt idx="292">
                  <c:v>132.4</c:v>
                </c:pt>
                <c:pt idx="293">
                  <c:v>131.30000000000001</c:v>
                </c:pt>
                <c:pt idx="294">
                  <c:v>131.69999999999999</c:v>
                </c:pt>
                <c:pt idx="295">
                  <c:v>131.1</c:v>
                </c:pt>
                <c:pt idx="296">
                  <c:v>130.4</c:v>
                </c:pt>
                <c:pt idx="297">
                  <c:v>130.80000000000001</c:v>
                </c:pt>
                <c:pt idx="298">
                  <c:v>129.9</c:v>
                </c:pt>
                <c:pt idx="299">
                  <c:v>128.9</c:v>
                </c:pt>
                <c:pt idx="300">
                  <c:v>129.69999999999999</c:v>
                </c:pt>
                <c:pt idx="301">
                  <c:v>128.4</c:v>
                </c:pt>
                <c:pt idx="302">
                  <c:v>128.6</c:v>
                </c:pt>
                <c:pt idx="303">
                  <c:v>127.5</c:v>
                </c:pt>
                <c:pt idx="304">
                  <c:v>127.3</c:v>
                </c:pt>
                <c:pt idx="305">
                  <c:v>127.7</c:v>
                </c:pt>
                <c:pt idx="306">
                  <c:v>125.3</c:v>
                </c:pt>
                <c:pt idx="307">
                  <c:v>126.4</c:v>
                </c:pt>
                <c:pt idx="308">
                  <c:v>124.4</c:v>
                </c:pt>
                <c:pt idx="309">
                  <c:v>125.1</c:v>
                </c:pt>
                <c:pt idx="310">
                  <c:v>123.3</c:v>
                </c:pt>
                <c:pt idx="311">
                  <c:v>123.3</c:v>
                </c:pt>
                <c:pt idx="312">
                  <c:v>122.6</c:v>
                </c:pt>
                <c:pt idx="313">
                  <c:v>122.4</c:v>
                </c:pt>
                <c:pt idx="314">
                  <c:v>120.9</c:v>
                </c:pt>
                <c:pt idx="315">
                  <c:v>121.7</c:v>
                </c:pt>
                <c:pt idx="316">
                  <c:v>118.4</c:v>
                </c:pt>
                <c:pt idx="317">
                  <c:v>119.7</c:v>
                </c:pt>
                <c:pt idx="318">
                  <c:v>117.3</c:v>
                </c:pt>
                <c:pt idx="319">
                  <c:v>118.4</c:v>
                </c:pt>
                <c:pt idx="320">
                  <c:v>115.8</c:v>
                </c:pt>
                <c:pt idx="321">
                  <c:v>116.6</c:v>
                </c:pt>
                <c:pt idx="322">
                  <c:v>114.2</c:v>
                </c:pt>
                <c:pt idx="323">
                  <c:v>113.8</c:v>
                </c:pt>
                <c:pt idx="324">
                  <c:v>113.6</c:v>
                </c:pt>
                <c:pt idx="325">
                  <c:v>110.9</c:v>
                </c:pt>
                <c:pt idx="326">
                  <c:v>111.8</c:v>
                </c:pt>
                <c:pt idx="327">
                  <c:v>109.5</c:v>
                </c:pt>
                <c:pt idx="328">
                  <c:v>110</c:v>
                </c:pt>
                <c:pt idx="329">
                  <c:v>108</c:v>
                </c:pt>
                <c:pt idx="330">
                  <c:v>108</c:v>
                </c:pt>
                <c:pt idx="331">
                  <c:v>105.8</c:v>
                </c:pt>
                <c:pt idx="332">
                  <c:v>106.5</c:v>
                </c:pt>
                <c:pt idx="333">
                  <c:v>104.5</c:v>
                </c:pt>
                <c:pt idx="334">
                  <c:v>103.6</c:v>
                </c:pt>
                <c:pt idx="335">
                  <c:v>103.8</c:v>
                </c:pt>
                <c:pt idx="336">
                  <c:v>101.3</c:v>
                </c:pt>
                <c:pt idx="337">
                  <c:v>102.4</c:v>
                </c:pt>
                <c:pt idx="338">
                  <c:v>99.1</c:v>
                </c:pt>
                <c:pt idx="339">
                  <c:v>100.4</c:v>
                </c:pt>
                <c:pt idx="340">
                  <c:v>97.8</c:v>
                </c:pt>
                <c:pt idx="341">
                  <c:v>98.3</c:v>
                </c:pt>
                <c:pt idx="342">
                  <c:v>97.1</c:v>
                </c:pt>
                <c:pt idx="343">
                  <c:v>95.6</c:v>
                </c:pt>
                <c:pt idx="344">
                  <c:v>95.4</c:v>
                </c:pt>
                <c:pt idx="345">
                  <c:v>94.3</c:v>
                </c:pt>
                <c:pt idx="346">
                  <c:v>93.8</c:v>
                </c:pt>
                <c:pt idx="347">
                  <c:v>92.2</c:v>
                </c:pt>
                <c:pt idx="348">
                  <c:v>92</c:v>
                </c:pt>
                <c:pt idx="349">
                  <c:v>91.2</c:v>
                </c:pt>
                <c:pt idx="350">
                  <c:v>90.3</c:v>
                </c:pt>
                <c:pt idx="351">
                  <c:v>89.4</c:v>
                </c:pt>
                <c:pt idx="352">
                  <c:v>88.5</c:v>
                </c:pt>
                <c:pt idx="353">
                  <c:v>88</c:v>
                </c:pt>
                <c:pt idx="354">
                  <c:v>87.1</c:v>
                </c:pt>
                <c:pt idx="355">
                  <c:v>86.3</c:v>
                </c:pt>
                <c:pt idx="356">
                  <c:v>84.9</c:v>
                </c:pt>
                <c:pt idx="357">
                  <c:v>85.4</c:v>
                </c:pt>
                <c:pt idx="358">
                  <c:v>83.2</c:v>
                </c:pt>
                <c:pt idx="359">
                  <c:v>83.8</c:v>
                </c:pt>
                <c:pt idx="360">
                  <c:v>81.2</c:v>
                </c:pt>
                <c:pt idx="361">
                  <c:v>81.599999999999994</c:v>
                </c:pt>
                <c:pt idx="362">
                  <c:v>80.5</c:v>
                </c:pt>
                <c:pt idx="363">
                  <c:v>79.2</c:v>
                </c:pt>
                <c:pt idx="364">
                  <c:v>78.900000000000006</c:v>
                </c:pt>
                <c:pt idx="365">
                  <c:v>76.900000000000006</c:v>
                </c:pt>
                <c:pt idx="366">
                  <c:v>77.2</c:v>
                </c:pt>
                <c:pt idx="367">
                  <c:v>75.2</c:v>
                </c:pt>
                <c:pt idx="368">
                  <c:v>75</c:v>
                </c:pt>
                <c:pt idx="369">
                  <c:v>73.599999999999994</c:v>
                </c:pt>
                <c:pt idx="370">
                  <c:v>72.7</c:v>
                </c:pt>
                <c:pt idx="371">
                  <c:v>72.7</c:v>
                </c:pt>
                <c:pt idx="372">
                  <c:v>70.5</c:v>
                </c:pt>
                <c:pt idx="373">
                  <c:v>70.5</c:v>
                </c:pt>
                <c:pt idx="374">
                  <c:v>69.900000000000006</c:v>
                </c:pt>
                <c:pt idx="375">
                  <c:v>67.599999999999994</c:v>
                </c:pt>
                <c:pt idx="376">
                  <c:v>67.400000000000006</c:v>
                </c:pt>
                <c:pt idx="377">
                  <c:v>67.400000000000006</c:v>
                </c:pt>
                <c:pt idx="378">
                  <c:v>64.8</c:v>
                </c:pt>
                <c:pt idx="379">
                  <c:v>65.7</c:v>
                </c:pt>
                <c:pt idx="380">
                  <c:v>62.5</c:v>
                </c:pt>
                <c:pt idx="381">
                  <c:v>63.7</c:v>
                </c:pt>
                <c:pt idx="382">
                  <c:v>60.8</c:v>
                </c:pt>
                <c:pt idx="383">
                  <c:v>61.6</c:v>
                </c:pt>
                <c:pt idx="384">
                  <c:v>60.1</c:v>
                </c:pt>
                <c:pt idx="385">
                  <c:v>59.6</c:v>
                </c:pt>
                <c:pt idx="386">
                  <c:v>58.3</c:v>
                </c:pt>
                <c:pt idx="387">
                  <c:v>58.1</c:v>
                </c:pt>
                <c:pt idx="388">
                  <c:v>56.5</c:v>
                </c:pt>
                <c:pt idx="389">
                  <c:v>56.5</c:v>
                </c:pt>
                <c:pt idx="390">
                  <c:v>54.6</c:v>
                </c:pt>
                <c:pt idx="391">
                  <c:v>54.6</c:v>
                </c:pt>
                <c:pt idx="392">
                  <c:v>53.2</c:v>
                </c:pt>
                <c:pt idx="393">
                  <c:v>52.8</c:v>
                </c:pt>
                <c:pt idx="394">
                  <c:v>51.2</c:v>
                </c:pt>
                <c:pt idx="395">
                  <c:v>50.3</c:v>
                </c:pt>
                <c:pt idx="396">
                  <c:v>49.7</c:v>
                </c:pt>
                <c:pt idx="397">
                  <c:v>48.6</c:v>
                </c:pt>
                <c:pt idx="398">
                  <c:v>47.9</c:v>
                </c:pt>
                <c:pt idx="399">
                  <c:v>47</c:v>
                </c:pt>
                <c:pt idx="400">
                  <c:v>46.1</c:v>
                </c:pt>
                <c:pt idx="401">
                  <c:v>45.7</c:v>
                </c:pt>
                <c:pt idx="402">
                  <c:v>44.6</c:v>
                </c:pt>
                <c:pt idx="403">
                  <c:v>44.3</c:v>
                </c:pt>
                <c:pt idx="404">
                  <c:v>42.6</c:v>
                </c:pt>
                <c:pt idx="405">
                  <c:v>42.6</c:v>
                </c:pt>
                <c:pt idx="406">
                  <c:v>41</c:v>
                </c:pt>
                <c:pt idx="407">
                  <c:v>41.3</c:v>
                </c:pt>
                <c:pt idx="408">
                  <c:v>39.299999999999997</c:v>
                </c:pt>
                <c:pt idx="409">
                  <c:v>39.5</c:v>
                </c:pt>
                <c:pt idx="410">
                  <c:v>38.200000000000003</c:v>
                </c:pt>
                <c:pt idx="411">
                  <c:v>38.4</c:v>
                </c:pt>
                <c:pt idx="412">
                  <c:v>36.799999999999997</c:v>
                </c:pt>
                <c:pt idx="413">
                  <c:v>37</c:v>
                </c:pt>
                <c:pt idx="414">
                  <c:v>35.9</c:v>
                </c:pt>
                <c:pt idx="415">
                  <c:v>35.5</c:v>
                </c:pt>
                <c:pt idx="416">
                  <c:v>34.4</c:v>
                </c:pt>
                <c:pt idx="417">
                  <c:v>34.4</c:v>
                </c:pt>
                <c:pt idx="418">
                  <c:v>33.700000000000003</c:v>
                </c:pt>
                <c:pt idx="419">
                  <c:v>32.799999999999997</c:v>
                </c:pt>
                <c:pt idx="420">
                  <c:v>32.200000000000003</c:v>
                </c:pt>
                <c:pt idx="421">
                  <c:v>31.9</c:v>
                </c:pt>
                <c:pt idx="422">
                  <c:v>30.8</c:v>
                </c:pt>
                <c:pt idx="423">
                  <c:v>30.8</c:v>
                </c:pt>
                <c:pt idx="424">
                  <c:v>29</c:v>
                </c:pt>
                <c:pt idx="425">
                  <c:v>29.3</c:v>
                </c:pt>
                <c:pt idx="426">
                  <c:v>27.7</c:v>
                </c:pt>
                <c:pt idx="427">
                  <c:v>28</c:v>
                </c:pt>
                <c:pt idx="428">
                  <c:v>26.4</c:v>
                </c:pt>
                <c:pt idx="429">
                  <c:v>25.5</c:v>
                </c:pt>
                <c:pt idx="430">
                  <c:v>25.3</c:v>
                </c:pt>
                <c:pt idx="431">
                  <c:v>24.2</c:v>
                </c:pt>
                <c:pt idx="432">
                  <c:v>23.1</c:v>
                </c:pt>
                <c:pt idx="433">
                  <c:v>23.3</c:v>
                </c:pt>
                <c:pt idx="434">
                  <c:v>20.9</c:v>
                </c:pt>
                <c:pt idx="435">
                  <c:v>21.5</c:v>
                </c:pt>
                <c:pt idx="436">
                  <c:v>19.3</c:v>
                </c:pt>
                <c:pt idx="437">
                  <c:v>18.899999999999999</c:v>
                </c:pt>
                <c:pt idx="438">
                  <c:v>18.399999999999999</c:v>
                </c:pt>
                <c:pt idx="439">
                  <c:v>17.7</c:v>
                </c:pt>
                <c:pt idx="440">
                  <c:v>16.899999999999999</c:v>
                </c:pt>
                <c:pt idx="441">
                  <c:v>15.7</c:v>
                </c:pt>
                <c:pt idx="442">
                  <c:v>15.5</c:v>
                </c:pt>
                <c:pt idx="443">
                  <c:v>14.8</c:v>
                </c:pt>
                <c:pt idx="444">
                  <c:v>13.5</c:v>
                </c:pt>
                <c:pt idx="445">
                  <c:v>13.3</c:v>
                </c:pt>
                <c:pt idx="446">
                  <c:v>12.6</c:v>
                </c:pt>
                <c:pt idx="447">
                  <c:v>10.9</c:v>
                </c:pt>
                <c:pt idx="448">
                  <c:v>10.4</c:v>
                </c:pt>
                <c:pt idx="449">
                  <c:v>9.5</c:v>
                </c:pt>
                <c:pt idx="450">
                  <c:v>8.1999999999999993</c:v>
                </c:pt>
                <c:pt idx="451">
                  <c:v>7.3</c:v>
                </c:pt>
                <c:pt idx="452">
                  <c:v>6.9</c:v>
                </c:pt>
                <c:pt idx="453">
                  <c:v>4.2</c:v>
                </c:pt>
                <c:pt idx="454">
                  <c:v>3.8</c:v>
                </c:pt>
                <c:pt idx="455">
                  <c:v>4.2</c:v>
                </c:pt>
                <c:pt idx="456">
                  <c:v>4.4000000000000004</c:v>
                </c:pt>
                <c:pt idx="457">
                  <c:v>2</c:v>
                </c:pt>
                <c:pt idx="458">
                  <c:v>2.2000000000000002</c:v>
                </c:pt>
                <c:pt idx="459">
                  <c:v>1.5</c:v>
                </c:pt>
                <c:pt idx="460">
                  <c:v>0.7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C-DE4E-8F41-EA1BC47A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210495"/>
        <c:axId val="1"/>
      </c:scatterChart>
      <c:valAx>
        <c:axId val="17742104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210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01" name="グラフ 1">
          <a:extLst>
            <a:ext uri="{FF2B5EF4-FFF2-40B4-BE49-F238E27FC236}">
              <a16:creationId xmlns:a16="http://schemas.microsoft.com/office/drawing/2014/main" id="{7A13B2E4-15B0-6BB1-A29B-FBD8312C1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02" name="グラフ 2">
          <a:extLst>
            <a:ext uri="{FF2B5EF4-FFF2-40B4-BE49-F238E27FC236}">
              <a16:creationId xmlns:a16="http://schemas.microsoft.com/office/drawing/2014/main" id="{5EA8980C-4985-B029-DDEE-A6EADF9BE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03" name="グラフ 3">
          <a:extLst>
            <a:ext uri="{FF2B5EF4-FFF2-40B4-BE49-F238E27FC236}">
              <a16:creationId xmlns:a16="http://schemas.microsoft.com/office/drawing/2014/main" id="{618FB5D9-E80A-5B04-3E6E-139AB0F84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04" name="グラフ 4">
          <a:extLst>
            <a:ext uri="{FF2B5EF4-FFF2-40B4-BE49-F238E27FC236}">
              <a16:creationId xmlns:a16="http://schemas.microsoft.com/office/drawing/2014/main" id="{7B6C9545-3D85-A7A7-058B-C4684FBFE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05" name="グラフ 5">
          <a:extLst>
            <a:ext uri="{FF2B5EF4-FFF2-40B4-BE49-F238E27FC236}">
              <a16:creationId xmlns:a16="http://schemas.microsoft.com/office/drawing/2014/main" id="{7D49BD70-847A-9B85-3A77-51695E9DD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06" name="グラフ 6">
          <a:extLst>
            <a:ext uri="{FF2B5EF4-FFF2-40B4-BE49-F238E27FC236}">
              <a16:creationId xmlns:a16="http://schemas.microsoft.com/office/drawing/2014/main" id="{1D78E41D-458A-9CA6-A87E-76748DD3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07" name="グラフ 7">
          <a:extLst>
            <a:ext uri="{FF2B5EF4-FFF2-40B4-BE49-F238E27FC236}">
              <a16:creationId xmlns:a16="http://schemas.microsoft.com/office/drawing/2014/main" id="{371FB9B6-4D5F-7A13-4206-7E56B244B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08" name="グラフ 8">
          <a:extLst>
            <a:ext uri="{FF2B5EF4-FFF2-40B4-BE49-F238E27FC236}">
              <a16:creationId xmlns:a16="http://schemas.microsoft.com/office/drawing/2014/main" id="{BF9539E6-6079-6678-4750-41254AEFF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2"/>
      <selection activeCell="I5" sqref="I5"/>
      <selection pane="topRight" activeCell="L1" sqref="L1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40211</v>
      </c>
    </row>
    <row r="2" spans="1:34">
      <c r="A2" s="22" t="s">
        <v>103</v>
      </c>
      <c r="B2" s="31">
        <v>0.83010416666666664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0.38990000000000002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0.20510416666666667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6.7740999999999996E-2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4.8457E-2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0.20516203703703703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6.7000000000000002E-3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7.5449999999999996E-3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0.20521990740740739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2.2003999999999999E-2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2.5642999999999999E-2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0.20526620370370371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1.7267999999999999E-2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1.5323E-2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0.20532407407407408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2.5704999999999999E-2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1.0394E-2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0.20537037037037034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9.0109999999999999E-3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2.9284999999999999E-2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0.20542824074074073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1.2681E-2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4.8259999999999997E-2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0.20548611111111112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1.1514999999999999E-2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8.1129999999999994E-2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0.20553240740740741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3.4349999999999999E-2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4.1293999999999997E-2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0.20559027777777775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5.7644000000000001E-2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0.11703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0.20564814814814814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1.0640999999999999E-2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0.107589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0.20569444444444443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2.9985000000000001E-2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4.44E-4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0.20575231481481482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4.5936999999999999E-2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6.4505000000000007E-2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0.20581018518518521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1.9733000000000001E-2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2.0227999999999999E-2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0.20585648148148147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1.0028E-2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3.764E-3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0.20591435185185183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3.4520000000000002E-3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1.1109000000000001E-2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0.20597222222222222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1.9498999999999999E-2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3.0422000000000001E-2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0.20601851851851852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2.8700000000000002E-3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1.8443000000000001E-2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0.20607638888888888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6.8120000000000003E-3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6.4219999999999999E-2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0.20613425925925924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0.11458699999999999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2.4269999999999999E-3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0.20619212962962963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2.9260000000000002E-3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2.1236000000000001E-2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0.20623842592592592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2.6766999999999999E-2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0.13025100000000001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0.20629629629629631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1.0494E-2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2.2644000000000001E-2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0.20635416666666664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0.77238799999999996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0.71816999999999998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0.20640046296296297</v>
      </c>
      <c r="C37" s="15">
        <f>Raw!C37</f>
        <v>0.5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0.63536700000000002</v>
      </c>
      <c r="F37" s="9">
        <f>IF(Raw!$G37&gt;$C$8,IF(Raw!$Q37&gt;$C$8,IF(Raw!$N37&gt;$C$9,IF(Raw!$N37&lt;$A$9,IF(Raw!$X37&gt;$C$9,IF(Raw!$X37&lt;$A$9,Raw!I37,-999),-999),-999),-999),-999),-999)</f>
        <v>1.055671</v>
      </c>
      <c r="G37" s="9">
        <f>Raw!G37</f>
        <v>0.98019100000000003</v>
      </c>
      <c r="H37" s="9">
        <f>IF(Raw!$G37&gt;$C$8,IF(Raw!$Q37&gt;$C$8,IF(Raw!$N37&gt;$C$9,IF(Raw!$N37&lt;$A$9,IF(Raw!$X37&gt;$C$9,IF(Raw!$X37&lt;$A$9,Raw!L37,-999),-999),-999),-999),-999),-999)</f>
        <v>695.6</v>
      </c>
      <c r="I37" s="9">
        <f>IF(Raw!$G37&gt;$C$8,IF(Raw!$Q37&gt;$C$8,IF(Raw!$N37&gt;$C$9,IF(Raw!$N37&lt;$A$9,IF(Raw!$X37&gt;$C$9,IF(Raw!$X37&lt;$A$9,Raw!M37,-999),-999),-999),-999),-999),-999)</f>
        <v>0.16054599999999999</v>
      </c>
      <c r="J37" s="9">
        <f>IF(Raw!$G37&gt;$C$8,IF(Raw!$Q37&gt;$C$8,IF(Raw!$N37&gt;$C$9,IF(Raw!$N37&lt;$A$9,IF(Raw!$X37&gt;$C$9,IF(Raw!$X37&lt;$A$9,Raw!N37,-999),-999),-999),-999),-999),-999)</f>
        <v>493</v>
      </c>
      <c r="K37" s="9">
        <f>IF(Raw!$G37&gt;$C$8,IF(Raw!$Q37&gt;$C$8,IF(Raw!$N37&gt;$C$9,IF(Raw!$N37&lt;$A$9,IF(Raw!$X37&gt;$C$9,IF(Raw!$X37&lt;$A$9,Raw!R37,-999),-999),-999),-999),-999),-999)</f>
        <v>0.64699799999999996</v>
      </c>
      <c r="L37" s="9">
        <f>IF(Raw!$G37&gt;$C$8,IF(Raw!$Q37&gt;$C$8,IF(Raw!$N37&gt;$C$9,IF(Raw!$N37&lt;$A$9,IF(Raw!$X37&gt;$C$9,IF(Raw!$X37&lt;$A$9,Raw!S37,-999),-999),-999),-999),-999),-999)</f>
        <v>1.068092</v>
      </c>
      <c r="M37" s="9">
        <f>Raw!Q37</f>
        <v>0.97884700000000002</v>
      </c>
      <c r="N37" s="9">
        <f>IF(Raw!$G37&gt;$C$8,IF(Raw!$Q37&gt;$C$8,IF(Raw!$N37&gt;$C$9,IF(Raw!$N37&lt;$A$9,IF(Raw!$X37&gt;$C$9,IF(Raw!$X37&lt;$A$9,Raw!V37,-999),-999),-999),-999),-999),-999)</f>
        <v>754.5</v>
      </c>
      <c r="O37" s="9">
        <f>IF(Raw!$G37&gt;$C$8,IF(Raw!$Q37&gt;$C$8,IF(Raw!$N37&gt;$C$9,IF(Raw!$N37&lt;$A$9,IF(Raw!$X37&gt;$C$9,IF(Raw!$X37&lt;$A$9,Raw!W37,-999),-999),-999),-999),-999),-999)</f>
        <v>0.22142999999999999</v>
      </c>
      <c r="P37" s="9">
        <f>IF(Raw!$G37&gt;$C$8,IF(Raw!$Q37&gt;$C$8,IF(Raw!$N37&gt;$C$9,IF(Raw!$N37&lt;$A$9,IF(Raw!$X37&gt;$C$9,IF(Raw!$X37&lt;$A$9,Raw!X37,-999),-999),-999),-999),-999),-999)</f>
        <v>442</v>
      </c>
      <c r="R37" s="9">
        <f t="shared" si="4"/>
        <v>0.42030400000000001</v>
      </c>
      <c r="S37" s="9">
        <f t="shared" si="5"/>
        <v>0.39813919298720907</v>
      </c>
      <c r="T37" s="9">
        <f t="shared" si="6"/>
        <v>0.42109400000000008</v>
      </c>
      <c r="U37" s="9">
        <f t="shared" si="7"/>
        <v>0.3942488100276007</v>
      </c>
      <c r="V37" s="15">
        <f t="shared" si="0"/>
        <v>0.41644907080000004</v>
      </c>
      <c r="X37" s="11">
        <f t="shared" si="8"/>
        <v>-6.0139799999999993E+20</v>
      </c>
      <c r="Y37" s="11">
        <f t="shared" si="9"/>
        <v>6.9560000000000006E-18</v>
      </c>
      <c r="Z37" s="11">
        <f t="shared" si="10"/>
        <v>4.9299999999999995E-4</v>
      </c>
      <c r="AA37" s="16">
        <f t="shared" si="11"/>
        <v>1.9412836904779118</v>
      </c>
      <c r="AB37" s="9">
        <f t="shared" si="1"/>
        <v>1.464460914358106</v>
      </c>
      <c r="AC37" s="9">
        <f t="shared" si="2"/>
        <v>-0.94128369047791205</v>
      </c>
      <c r="AD37" s="15">
        <f t="shared" si="3"/>
        <v>-999</v>
      </c>
      <c r="AE37" s="3">
        <f t="shared" si="12"/>
        <v>837.50239999999985</v>
      </c>
      <c r="AF37" s="2">
        <f t="shared" si="13"/>
        <v>0.25</v>
      </c>
      <c r="AG37" s="9">
        <f t="shared" si="14"/>
        <v>-0.30296504709044086</v>
      </c>
      <c r="AH37" s="2">
        <f t="shared" si="15"/>
        <v>-14.660320958032793</v>
      </c>
    </row>
    <row r="38" spans="1:34">
      <c r="A38" s="1">
        <f>Raw!A38</f>
        <v>25</v>
      </c>
      <c r="B38" s="14">
        <f>Raw!B38</f>
        <v>0.20645833333333333</v>
      </c>
      <c r="C38" s="15">
        <f>Raw!C38</f>
        <v>2.4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0.63080499999999995</v>
      </c>
      <c r="F38" s="9">
        <f>IF(Raw!$G38&gt;$C$8,IF(Raw!$Q38&gt;$C$8,IF(Raw!$N38&gt;$C$9,IF(Raw!$N38&lt;$A$9,IF(Raw!$X38&gt;$C$9,IF(Raw!$X38&lt;$A$9,Raw!I38,-999),-999),-999),-999),-999),-999)</f>
        <v>1.0360879999999999</v>
      </c>
      <c r="G38" s="9">
        <f>Raw!G38</f>
        <v>0.98609800000000003</v>
      </c>
      <c r="H38" s="9">
        <f>IF(Raw!$G38&gt;$C$8,IF(Raw!$Q38&gt;$C$8,IF(Raw!$N38&gt;$C$9,IF(Raw!$N38&lt;$A$9,IF(Raw!$X38&gt;$C$9,IF(Raw!$X38&lt;$A$9,Raw!L38,-999),-999),-999),-999),-999),-999)</f>
        <v>669.6</v>
      </c>
      <c r="I38" s="9">
        <f>IF(Raw!$G38&gt;$C$8,IF(Raw!$Q38&gt;$C$8,IF(Raw!$N38&gt;$C$9,IF(Raw!$N38&lt;$A$9,IF(Raw!$X38&gt;$C$9,IF(Raw!$X38&lt;$A$9,Raw!M38,-999),-999),-999),-999),-999),-999)</f>
        <v>0.30180000000000001</v>
      </c>
      <c r="J38" s="9">
        <f>IF(Raw!$G38&gt;$C$8,IF(Raw!$Q38&gt;$C$8,IF(Raw!$N38&gt;$C$9,IF(Raw!$N38&lt;$A$9,IF(Raw!$X38&gt;$C$9,IF(Raw!$X38&lt;$A$9,Raw!N38,-999),-999),-999),-999),-999),-999)</f>
        <v>326</v>
      </c>
      <c r="K38" s="9">
        <f>IF(Raw!$G38&gt;$C$8,IF(Raw!$Q38&gt;$C$8,IF(Raw!$N38&gt;$C$9,IF(Raw!$N38&lt;$A$9,IF(Raw!$X38&gt;$C$9,IF(Raw!$X38&lt;$A$9,Raw!R38,-999),-999),-999),-999),-999),-999)</f>
        <v>0.65232000000000001</v>
      </c>
      <c r="L38" s="9">
        <f>IF(Raw!$G38&gt;$C$8,IF(Raw!$Q38&gt;$C$8,IF(Raw!$N38&gt;$C$9,IF(Raw!$N38&lt;$A$9,IF(Raw!$X38&gt;$C$9,IF(Raw!$X38&lt;$A$9,Raw!S38,-999),-999),-999),-999),-999),-999)</f>
        <v>1.062379</v>
      </c>
      <c r="M38" s="9">
        <f>Raw!Q38</f>
        <v>0.98274700000000004</v>
      </c>
      <c r="N38" s="9">
        <f>IF(Raw!$G38&gt;$C$8,IF(Raw!$Q38&gt;$C$8,IF(Raw!$N38&gt;$C$9,IF(Raw!$N38&lt;$A$9,IF(Raw!$X38&gt;$C$9,IF(Raw!$X38&lt;$A$9,Raw!V38,-999),-999),-999),-999),-999),-999)</f>
        <v>752.9</v>
      </c>
      <c r="O38" s="9">
        <f>IF(Raw!$G38&gt;$C$8,IF(Raw!$Q38&gt;$C$8,IF(Raw!$N38&gt;$C$9,IF(Raw!$N38&lt;$A$9,IF(Raw!$X38&gt;$C$9,IF(Raw!$X38&lt;$A$9,Raw!W38,-999),-999),-999),-999),-999),-999)</f>
        <v>0.37081900000000001</v>
      </c>
      <c r="P38" s="9">
        <f>IF(Raw!$G38&gt;$C$8,IF(Raw!$Q38&gt;$C$8,IF(Raw!$N38&gt;$C$9,IF(Raw!$N38&lt;$A$9,IF(Raw!$X38&gt;$C$9,IF(Raw!$X38&lt;$A$9,Raw!X38,-999),-999),-999),-999),-999),-999)</f>
        <v>446</v>
      </c>
      <c r="R38" s="9">
        <f t="shared" si="4"/>
        <v>0.40528299999999995</v>
      </c>
      <c r="S38" s="9">
        <f t="shared" si="5"/>
        <v>0.39116658044490427</v>
      </c>
      <c r="T38" s="9">
        <f t="shared" si="6"/>
        <v>0.41005899999999995</v>
      </c>
      <c r="U38" s="9">
        <f t="shared" si="7"/>
        <v>0.38598183887294457</v>
      </c>
      <c r="V38" s="15">
        <f t="shared" si="0"/>
        <v>0.41422157209999999</v>
      </c>
      <c r="X38" s="11">
        <f t="shared" si="8"/>
        <v>0</v>
      </c>
      <c r="Y38" s="11">
        <f t="shared" si="9"/>
        <v>6.6959999999999997E-18</v>
      </c>
      <c r="Z38" s="11">
        <f t="shared" si="10"/>
        <v>3.2600000000000001E-4</v>
      </c>
      <c r="AA38" s="16">
        <f t="shared" si="11"/>
        <v>0</v>
      </c>
      <c r="AB38" s="9">
        <f t="shared" si="1"/>
        <v>0.65232000000000001</v>
      </c>
      <c r="AC38" s="9">
        <f t="shared" si="2"/>
        <v>1</v>
      </c>
      <c r="AD38" s="15">
        <f t="shared" si="3"/>
        <v>0</v>
      </c>
      <c r="AE38" s="3">
        <f t="shared" si="12"/>
        <v>806.19839999999976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0.20650462962962965</v>
      </c>
      <c r="C39" s="15">
        <f>Raw!C39</f>
        <v>2.9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0.61652099999999999</v>
      </c>
      <c r="F39" s="9">
        <f>IF(Raw!$G39&gt;$C$8,IF(Raw!$Q39&gt;$C$8,IF(Raw!$N39&gt;$C$9,IF(Raw!$N39&lt;$A$9,IF(Raw!$X39&gt;$C$9,IF(Raw!$X39&lt;$A$9,Raw!I39,-999),-999),-999),-999),-999),-999)</f>
        <v>1.036233</v>
      </c>
      <c r="G39" s="9">
        <f>Raw!G39</f>
        <v>0.98411400000000004</v>
      </c>
      <c r="H39" s="9">
        <f>IF(Raw!$G39&gt;$C$8,IF(Raw!$Q39&gt;$C$8,IF(Raw!$N39&gt;$C$9,IF(Raw!$N39&lt;$A$9,IF(Raw!$X39&gt;$C$9,IF(Raw!$X39&lt;$A$9,Raw!L39,-999),-999),-999),-999),-999),-999)</f>
        <v>737.8</v>
      </c>
      <c r="I39" s="9">
        <f>IF(Raw!$G39&gt;$C$8,IF(Raw!$Q39&gt;$C$8,IF(Raw!$N39&gt;$C$9,IF(Raw!$N39&lt;$A$9,IF(Raw!$X39&gt;$C$9,IF(Raw!$X39&lt;$A$9,Raw!M39,-999),-999),-999),-999),-999),-999)</f>
        <v>0.283468</v>
      </c>
      <c r="J39" s="9">
        <f>IF(Raw!$G39&gt;$C$8,IF(Raw!$Q39&gt;$C$8,IF(Raw!$N39&gt;$C$9,IF(Raw!$N39&lt;$A$9,IF(Raw!$X39&gt;$C$9,IF(Raw!$X39&lt;$A$9,Raw!N39,-999),-999),-999),-999),-999),-999)</f>
        <v>321</v>
      </c>
      <c r="K39" s="9">
        <f>IF(Raw!$G39&gt;$C$8,IF(Raw!$Q39&gt;$C$8,IF(Raw!$N39&gt;$C$9,IF(Raw!$N39&lt;$A$9,IF(Raw!$X39&gt;$C$9,IF(Raw!$X39&lt;$A$9,Raw!R39,-999),-999),-999),-999),-999),-999)</f>
        <v>0.61767399999999995</v>
      </c>
      <c r="L39" s="9">
        <f>IF(Raw!$G39&gt;$C$8,IF(Raw!$Q39&gt;$C$8,IF(Raw!$N39&gt;$C$9,IF(Raw!$N39&lt;$A$9,IF(Raw!$X39&gt;$C$9,IF(Raw!$X39&lt;$A$9,Raw!S39,-999),-999),-999),-999),-999),-999)</f>
        <v>1.05619</v>
      </c>
      <c r="M39" s="9">
        <f>Raw!Q39</f>
        <v>0.980881</v>
      </c>
      <c r="N39" s="9">
        <f>IF(Raw!$G39&gt;$C$8,IF(Raw!$Q39&gt;$C$8,IF(Raw!$N39&gt;$C$9,IF(Raw!$N39&lt;$A$9,IF(Raw!$X39&gt;$C$9,IF(Raw!$X39&lt;$A$9,Raw!V39,-999),-999),-999),-999),-999),-999)</f>
        <v>765.3</v>
      </c>
      <c r="O39" s="9">
        <f>IF(Raw!$G39&gt;$C$8,IF(Raw!$Q39&gt;$C$8,IF(Raw!$N39&gt;$C$9,IF(Raw!$N39&lt;$A$9,IF(Raw!$X39&gt;$C$9,IF(Raw!$X39&lt;$A$9,Raw!W39,-999),-999),-999),-999),-999),-999)</f>
        <v>0.21196400000000001</v>
      </c>
      <c r="P39" s="9">
        <f>IF(Raw!$G39&gt;$C$8,IF(Raw!$Q39&gt;$C$8,IF(Raw!$N39&gt;$C$9,IF(Raw!$N39&lt;$A$9,IF(Raw!$X39&gt;$C$9,IF(Raw!$X39&lt;$A$9,Raw!X39,-999),-999),-999),-999),-999),-999)</f>
        <v>337</v>
      </c>
      <c r="R39" s="9">
        <f t="shared" si="4"/>
        <v>0.41971199999999997</v>
      </c>
      <c r="S39" s="9">
        <f t="shared" si="5"/>
        <v>0.40503631905179627</v>
      </c>
      <c r="T39" s="9">
        <f t="shared" si="6"/>
        <v>0.43851600000000002</v>
      </c>
      <c r="U39" s="9">
        <f t="shared" si="7"/>
        <v>0.41518666149083028</v>
      </c>
      <c r="V39" s="15">
        <f t="shared" si="0"/>
        <v>0.411808481</v>
      </c>
      <c r="X39" s="11">
        <f t="shared" si="8"/>
        <v>0</v>
      </c>
      <c r="Y39" s="11">
        <f t="shared" si="9"/>
        <v>7.3779999999999988E-18</v>
      </c>
      <c r="Z39" s="11">
        <f t="shared" si="10"/>
        <v>3.21E-4</v>
      </c>
      <c r="AA39" s="16">
        <f t="shared" si="11"/>
        <v>0</v>
      </c>
      <c r="AB39" s="9">
        <f t="shared" si="1"/>
        <v>0.61767399999999995</v>
      </c>
      <c r="AC39" s="9">
        <f t="shared" si="2"/>
        <v>1</v>
      </c>
      <c r="AD39" s="15">
        <f t="shared" si="3"/>
        <v>0</v>
      </c>
      <c r="AE39" s="3">
        <f t="shared" si="12"/>
        <v>888.31119999999964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0.20656249999999998</v>
      </c>
      <c r="C40" s="15">
        <f>Raw!C40</f>
        <v>2.9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0.62841499999999995</v>
      </c>
      <c r="F40" s="9">
        <f>IF(Raw!$G40&gt;$C$8,IF(Raw!$Q40&gt;$C$8,IF(Raw!$N40&gt;$C$9,IF(Raw!$N40&lt;$A$9,IF(Raw!$X40&gt;$C$9,IF(Raw!$X40&lt;$A$9,Raw!I40,-999),-999),-999),-999),-999),-999)</f>
        <v>1.036205</v>
      </c>
      <c r="G40" s="9">
        <f>Raw!G40</f>
        <v>0.98895500000000003</v>
      </c>
      <c r="H40" s="9">
        <f>IF(Raw!$G40&gt;$C$8,IF(Raw!$Q40&gt;$C$8,IF(Raw!$N40&gt;$C$9,IF(Raw!$N40&lt;$A$9,IF(Raw!$X40&gt;$C$9,IF(Raw!$X40&lt;$A$9,Raw!L40,-999),-999),-999),-999),-999),-999)</f>
        <v>739.3</v>
      </c>
      <c r="I40" s="9">
        <f>IF(Raw!$G40&gt;$C$8,IF(Raw!$Q40&gt;$C$8,IF(Raw!$N40&gt;$C$9,IF(Raw!$N40&lt;$A$9,IF(Raw!$X40&gt;$C$9,IF(Raw!$X40&lt;$A$9,Raw!M40,-999),-999),-999),-999),-999),-999)</f>
        <v>0.35052499999999998</v>
      </c>
      <c r="J40" s="9">
        <f>IF(Raw!$G40&gt;$C$8,IF(Raw!$Q40&gt;$C$8,IF(Raw!$N40&gt;$C$9,IF(Raw!$N40&lt;$A$9,IF(Raw!$X40&gt;$C$9,IF(Raw!$X40&lt;$A$9,Raw!N40,-999),-999),-999),-999),-999),-999)</f>
        <v>322</v>
      </c>
      <c r="K40" s="9">
        <f>IF(Raw!$G40&gt;$C$8,IF(Raw!$Q40&gt;$C$8,IF(Raw!$N40&gt;$C$9,IF(Raw!$N40&lt;$A$9,IF(Raw!$X40&gt;$C$9,IF(Raw!$X40&lt;$A$9,Raw!R40,-999),-999),-999),-999),-999),-999)</f>
        <v>0.66214799999999996</v>
      </c>
      <c r="L40" s="9">
        <f>IF(Raw!$G40&gt;$C$8,IF(Raw!$Q40&gt;$C$8,IF(Raw!$N40&gt;$C$9,IF(Raw!$N40&lt;$A$9,IF(Raw!$X40&gt;$C$9,IF(Raw!$X40&lt;$A$9,Raw!S40,-999),-999),-999),-999),-999),-999)</f>
        <v>1.059671</v>
      </c>
      <c r="M40" s="9">
        <f>Raw!Q40</f>
        <v>0.97878900000000002</v>
      </c>
      <c r="N40" s="9">
        <f>IF(Raw!$G40&gt;$C$8,IF(Raw!$Q40&gt;$C$8,IF(Raw!$N40&gt;$C$9,IF(Raw!$N40&lt;$A$9,IF(Raw!$X40&gt;$C$9,IF(Raw!$X40&lt;$A$9,Raw!V40,-999),-999),-999),-999),-999),-999)</f>
        <v>709.7</v>
      </c>
      <c r="O40" s="9">
        <f>IF(Raw!$G40&gt;$C$8,IF(Raw!$Q40&gt;$C$8,IF(Raw!$N40&gt;$C$9,IF(Raw!$N40&lt;$A$9,IF(Raw!$X40&gt;$C$9,IF(Raw!$X40&lt;$A$9,Raw!W40,-999),-999),-999),-999),-999),-999)</f>
        <v>0.34154800000000002</v>
      </c>
      <c r="P40" s="9">
        <f>IF(Raw!$G40&gt;$C$8,IF(Raw!$Q40&gt;$C$8,IF(Raw!$N40&gt;$C$9,IF(Raw!$N40&lt;$A$9,IF(Raw!$X40&gt;$C$9,IF(Raw!$X40&lt;$A$9,Raw!X40,-999),-999),-999),-999),-999),-999)</f>
        <v>396</v>
      </c>
      <c r="R40" s="9">
        <f t="shared" si="4"/>
        <v>0.4077900000000001</v>
      </c>
      <c r="S40" s="9">
        <f t="shared" si="5"/>
        <v>0.39354181846256298</v>
      </c>
      <c r="T40" s="9">
        <f t="shared" si="6"/>
        <v>0.39752300000000007</v>
      </c>
      <c r="U40" s="9">
        <f t="shared" si="7"/>
        <v>0.37513813249584077</v>
      </c>
      <c r="V40" s="15">
        <f t="shared" si="0"/>
        <v>0.41316572290000003</v>
      </c>
      <c r="X40" s="11">
        <f t="shared" si="8"/>
        <v>0</v>
      </c>
      <c r="Y40" s="11">
        <f t="shared" si="9"/>
        <v>7.3929999999999991E-18</v>
      </c>
      <c r="Z40" s="11">
        <f t="shared" si="10"/>
        <v>3.2199999999999997E-4</v>
      </c>
      <c r="AA40" s="16">
        <f t="shared" si="11"/>
        <v>0</v>
      </c>
      <c r="AB40" s="9">
        <f t="shared" si="1"/>
        <v>0.66214799999999996</v>
      </c>
      <c r="AC40" s="9">
        <f t="shared" si="2"/>
        <v>1</v>
      </c>
      <c r="AD40" s="15">
        <f t="shared" si="3"/>
        <v>0</v>
      </c>
      <c r="AE40" s="3">
        <f t="shared" si="12"/>
        <v>890.11719999999968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0.20662037037037037</v>
      </c>
      <c r="C41" s="15">
        <f>Raw!C41</f>
        <v>3.5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0.64355799999999996</v>
      </c>
      <c r="F41" s="9">
        <f>IF(Raw!$G41&gt;$C$8,IF(Raw!$Q41&gt;$C$8,IF(Raw!$N41&gt;$C$9,IF(Raw!$N41&lt;$A$9,IF(Raw!$X41&gt;$C$9,IF(Raw!$X41&lt;$A$9,Raw!I41,-999),-999),-999),-999),-999),-999)</f>
        <v>1.0535779999999999</v>
      </c>
      <c r="G41" s="9">
        <f>Raw!G41</f>
        <v>0.98122299999999996</v>
      </c>
      <c r="H41" s="9">
        <f>IF(Raw!$G41&gt;$C$8,IF(Raw!$Q41&gt;$C$8,IF(Raw!$N41&gt;$C$9,IF(Raw!$N41&lt;$A$9,IF(Raw!$X41&gt;$C$9,IF(Raw!$X41&lt;$A$9,Raw!L41,-999),-999),-999),-999),-999),-999)</f>
        <v>676.6</v>
      </c>
      <c r="I41" s="9">
        <f>IF(Raw!$G41&gt;$C$8,IF(Raw!$Q41&gt;$C$8,IF(Raw!$N41&gt;$C$9,IF(Raw!$N41&lt;$A$9,IF(Raw!$X41&gt;$C$9,IF(Raw!$X41&lt;$A$9,Raw!M41,-999),-999),-999),-999),-999),-999)</f>
        <v>0.32875300000000002</v>
      </c>
      <c r="J41" s="9">
        <f>IF(Raw!$G41&gt;$C$8,IF(Raw!$Q41&gt;$C$8,IF(Raw!$N41&gt;$C$9,IF(Raw!$N41&lt;$A$9,IF(Raw!$X41&gt;$C$9,IF(Raw!$X41&lt;$A$9,Raw!N41,-999),-999),-999),-999),-999),-999)</f>
        <v>431</v>
      </c>
      <c r="K41" s="9">
        <f>IF(Raw!$G41&gt;$C$8,IF(Raw!$Q41&gt;$C$8,IF(Raw!$N41&gt;$C$9,IF(Raw!$N41&lt;$A$9,IF(Raw!$X41&gt;$C$9,IF(Raw!$X41&lt;$A$9,Raw!R41,-999),-999),-999),-999),-999),-999)</f>
        <v>0.63539400000000001</v>
      </c>
      <c r="L41" s="9">
        <f>IF(Raw!$G41&gt;$C$8,IF(Raw!$Q41&gt;$C$8,IF(Raw!$N41&gt;$C$9,IF(Raw!$N41&lt;$A$9,IF(Raw!$X41&gt;$C$9,IF(Raw!$X41&lt;$A$9,Raw!S41,-999),-999),-999),-999),-999),-999)</f>
        <v>1.0509200000000001</v>
      </c>
      <c r="M41" s="9">
        <f>Raw!Q41</f>
        <v>0.97637799999999997</v>
      </c>
      <c r="N41" s="9">
        <f>IF(Raw!$G41&gt;$C$8,IF(Raw!$Q41&gt;$C$8,IF(Raw!$N41&gt;$C$9,IF(Raw!$N41&lt;$A$9,IF(Raw!$X41&gt;$C$9,IF(Raw!$X41&lt;$A$9,Raw!V41,-999),-999),-999),-999),-999),-999)</f>
        <v>742.9</v>
      </c>
      <c r="O41" s="9">
        <f>IF(Raw!$G41&gt;$C$8,IF(Raw!$Q41&gt;$C$8,IF(Raw!$N41&gt;$C$9,IF(Raw!$N41&lt;$A$9,IF(Raw!$X41&gt;$C$9,IF(Raw!$X41&lt;$A$9,Raw!W41,-999),-999),-999),-999),-999),-999)</f>
        <v>0.203629</v>
      </c>
      <c r="P41" s="9">
        <f>IF(Raw!$G41&gt;$C$8,IF(Raw!$Q41&gt;$C$8,IF(Raw!$N41&gt;$C$9,IF(Raw!$N41&lt;$A$9,IF(Raw!$X41&gt;$C$9,IF(Raw!$X41&lt;$A$9,Raw!X41,-999),-999),-999),-999),-999),-999)</f>
        <v>413</v>
      </c>
      <c r="R41" s="9">
        <f t="shared" si="4"/>
        <v>0.41001999999999994</v>
      </c>
      <c r="S41" s="9">
        <f t="shared" si="5"/>
        <v>0.38916909806393069</v>
      </c>
      <c r="T41" s="9">
        <f t="shared" si="6"/>
        <v>0.41552600000000006</v>
      </c>
      <c r="U41" s="9">
        <f t="shared" si="7"/>
        <v>0.39539260838122792</v>
      </c>
      <c r="V41" s="15">
        <f t="shared" si="0"/>
        <v>0.40975370800000005</v>
      </c>
      <c r="X41" s="11">
        <f t="shared" si="8"/>
        <v>0</v>
      </c>
      <c r="Y41" s="11">
        <f t="shared" si="9"/>
        <v>6.7660000000000001E-18</v>
      </c>
      <c r="Z41" s="11">
        <f t="shared" si="10"/>
        <v>4.3099999999999996E-4</v>
      </c>
      <c r="AA41" s="16">
        <f t="shared" si="11"/>
        <v>0</v>
      </c>
      <c r="AB41" s="9">
        <f t="shared" si="1"/>
        <v>0.63539400000000001</v>
      </c>
      <c r="AC41" s="9">
        <f t="shared" si="2"/>
        <v>1</v>
      </c>
      <c r="AD41" s="15">
        <f t="shared" si="3"/>
        <v>0</v>
      </c>
      <c r="AE41" s="3">
        <f t="shared" si="12"/>
        <v>814.62639999999976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0.20666666666666667</v>
      </c>
      <c r="C42" s="15">
        <f>Raw!C42</f>
        <v>2.9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0.62975199999999998</v>
      </c>
      <c r="F42" s="9">
        <f>IF(Raw!$G42&gt;$C$8,IF(Raw!$Q42&gt;$C$8,IF(Raw!$N42&gt;$C$9,IF(Raw!$N42&lt;$A$9,IF(Raw!$X42&gt;$C$9,IF(Raw!$X42&lt;$A$9,Raw!I42,-999),-999),-999),-999),-999),-999)</f>
        <v>1.0495760000000001</v>
      </c>
      <c r="G42" s="9">
        <f>Raw!G42</f>
        <v>0.97270199999999996</v>
      </c>
      <c r="H42" s="9">
        <f>IF(Raw!$G42&gt;$C$8,IF(Raw!$Q42&gt;$C$8,IF(Raw!$N42&gt;$C$9,IF(Raw!$N42&lt;$A$9,IF(Raw!$X42&gt;$C$9,IF(Raw!$X42&lt;$A$9,Raw!L42,-999),-999),-999),-999),-999),-999)</f>
        <v>662.4</v>
      </c>
      <c r="I42" s="9">
        <f>IF(Raw!$G42&gt;$C$8,IF(Raw!$Q42&gt;$C$8,IF(Raw!$N42&gt;$C$9,IF(Raw!$N42&lt;$A$9,IF(Raw!$X42&gt;$C$9,IF(Raw!$X42&lt;$A$9,Raw!M42,-999),-999),-999),-999),-999),-999)</f>
        <v>0.15415499999999999</v>
      </c>
      <c r="J42" s="9">
        <f>IF(Raw!$G42&gt;$C$8,IF(Raw!$Q42&gt;$C$8,IF(Raw!$N42&gt;$C$9,IF(Raw!$N42&lt;$A$9,IF(Raw!$X42&gt;$C$9,IF(Raw!$X42&lt;$A$9,Raw!N42,-999),-999),-999),-999),-999),-999)</f>
        <v>583</v>
      </c>
      <c r="K42" s="9">
        <f>IF(Raw!$G42&gt;$C$8,IF(Raw!$Q42&gt;$C$8,IF(Raw!$N42&gt;$C$9,IF(Raw!$N42&lt;$A$9,IF(Raw!$X42&gt;$C$9,IF(Raw!$X42&lt;$A$9,Raw!R42,-999),-999),-999),-999),-999),-999)</f>
        <v>0.64362900000000001</v>
      </c>
      <c r="L42" s="9">
        <f>IF(Raw!$G42&gt;$C$8,IF(Raw!$Q42&gt;$C$8,IF(Raw!$N42&gt;$C$9,IF(Raw!$N42&lt;$A$9,IF(Raw!$X42&gt;$C$9,IF(Raw!$X42&lt;$A$9,Raw!S42,-999),-999),-999),-999),-999),-999)</f>
        <v>1.0520849999999999</v>
      </c>
      <c r="M42" s="9">
        <f>Raw!Q42</f>
        <v>0.98414999999999997</v>
      </c>
      <c r="N42" s="9">
        <f>IF(Raw!$G42&gt;$C$8,IF(Raw!$Q42&gt;$C$8,IF(Raw!$N42&gt;$C$9,IF(Raw!$N42&lt;$A$9,IF(Raw!$X42&gt;$C$9,IF(Raw!$X42&lt;$A$9,Raw!V42,-999),-999),-999),-999),-999),-999)</f>
        <v>741.6</v>
      </c>
      <c r="O42" s="9">
        <f>IF(Raw!$G42&gt;$C$8,IF(Raw!$Q42&gt;$C$8,IF(Raw!$N42&gt;$C$9,IF(Raw!$N42&lt;$A$9,IF(Raw!$X42&gt;$C$9,IF(Raw!$X42&lt;$A$9,Raw!W42,-999),-999),-999),-999),-999),-999)</f>
        <v>0.320581</v>
      </c>
      <c r="P42" s="9">
        <f>IF(Raw!$G42&gt;$C$8,IF(Raw!$Q42&gt;$C$8,IF(Raw!$N42&gt;$C$9,IF(Raw!$N42&lt;$A$9,IF(Raw!$X42&gt;$C$9,IF(Raw!$X42&lt;$A$9,Raw!X42,-999),-999),-999),-999),-999),-999)</f>
        <v>369</v>
      </c>
      <c r="R42" s="9">
        <f t="shared" si="4"/>
        <v>0.41982400000000009</v>
      </c>
      <c r="S42" s="9">
        <f t="shared" si="5"/>
        <v>0.39999390229959531</v>
      </c>
      <c r="T42" s="9">
        <f t="shared" si="6"/>
        <v>0.40845599999999993</v>
      </c>
      <c r="U42" s="9">
        <f t="shared" si="7"/>
        <v>0.38823479091518265</v>
      </c>
      <c r="V42" s="15">
        <f t="shared" si="0"/>
        <v>0.41020794150000001</v>
      </c>
      <c r="X42" s="11">
        <f t="shared" si="8"/>
        <v>0</v>
      </c>
      <c r="Y42" s="11">
        <f t="shared" si="9"/>
        <v>6.6239999999999996E-18</v>
      </c>
      <c r="Z42" s="11">
        <f t="shared" si="10"/>
        <v>5.8299999999999997E-4</v>
      </c>
      <c r="AA42" s="16">
        <f t="shared" si="11"/>
        <v>0</v>
      </c>
      <c r="AB42" s="9">
        <f t="shared" si="1"/>
        <v>0.64362900000000001</v>
      </c>
      <c r="AC42" s="9">
        <f t="shared" si="2"/>
        <v>1</v>
      </c>
      <c r="AD42" s="15">
        <f t="shared" si="3"/>
        <v>0</v>
      </c>
      <c r="AE42" s="3">
        <f t="shared" si="12"/>
        <v>797.52959999999973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0.20672453703703705</v>
      </c>
      <c r="C43" s="15">
        <f>Raw!C43</f>
        <v>4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0.63603600000000005</v>
      </c>
      <c r="F43" s="9">
        <f>IF(Raw!$G43&gt;$C$8,IF(Raw!$Q43&gt;$C$8,IF(Raw!$N43&gt;$C$9,IF(Raw!$N43&lt;$A$9,IF(Raw!$X43&gt;$C$9,IF(Raw!$X43&lt;$A$9,Raw!I43,-999),-999),-999),-999),-999),-999)</f>
        <v>1.037072</v>
      </c>
      <c r="G43" s="9">
        <f>Raw!G43</f>
        <v>0.97618700000000003</v>
      </c>
      <c r="H43" s="9">
        <f>IF(Raw!$G43&gt;$C$8,IF(Raw!$Q43&gt;$C$8,IF(Raw!$N43&gt;$C$9,IF(Raw!$N43&lt;$A$9,IF(Raw!$X43&gt;$C$9,IF(Raw!$X43&lt;$A$9,Raw!L43,-999),-999),-999),-999),-999),-999)</f>
        <v>698.6</v>
      </c>
      <c r="I43" s="9">
        <f>IF(Raw!$G43&gt;$C$8,IF(Raw!$Q43&gt;$C$8,IF(Raw!$N43&gt;$C$9,IF(Raw!$N43&lt;$A$9,IF(Raw!$X43&gt;$C$9,IF(Raw!$X43&lt;$A$9,Raw!M43,-999),-999),-999),-999),-999),-999)</f>
        <v>0.37073699999999998</v>
      </c>
      <c r="J43" s="9">
        <f>IF(Raw!$G43&gt;$C$8,IF(Raw!$Q43&gt;$C$8,IF(Raw!$N43&gt;$C$9,IF(Raw!$N43&lt;$A$9,IF(Raw!$X43&gt;$C$9,IF(Raw!$X43&lt;$A$9,Raw!N43,-999),-999),-999),-999),-999),-999)</f>
        <v>330</v>
      </c>
      <c r="K43" s="9">
        <f>IF(Raw!$G43&gt;$C$8,IF(Raw!$Q43&gt;$C$8,IF(Raw!$N43&gt;$C$9,IF(Raw!$N43&lt;$A$9,IF(Raw!$X43&gt;$C$9,IF(Raw!$X43&lt;$A$9,Raw!R43,-999),-999),-999),-999),-999),-999)</f>
        <v>0.61763800000000002</v>
      </c>
      <c r="L43" s="9">
        <f>IF(Raw!$G43&gt;$C$8,IF(Raw!$Q43&gt;$C$8,IF(Raw!$N43&gt;$C$9,IF(Raw!$N43&lt;$A$9,IF(Raw!$X43&gt;$C$9,IF(Raw!$X43&lt;$A$9,Raw!S43,-999),-999),-999),-999),-999),-999)</f>
        <v>1.0413699999999999</v>
      </c>
      <c r="M43" s="9">
        <f>Raw!Q43</f>
        <v>0.98294800000000004</v>
      </c>
      <c r="N43" s="9">
        <f>IF(Raw!$G43&gt;$C$8,IF(Raw!$Q43&gt;$C$8,IF(Raw!$N43&gt;$C$9,IF(Raw!$N43&lt;$A$9,IF(Raw!$X43&gt;$C$9,IF(Raw!$X43&lt;$A$9,Raw!V43,-999),-999),-999),-999),-999),-999)</f>
        <v>799.9</v>
      </c>
      <c r="O43" s="9">
        <f>IF(Raw!$G43&gt;$C$8,IF(Raw!$Q43&gt;$C$8,IF(Raw!$N43&gt;$C$9,IF(Raw!$N43&lt;$A$9,IF(Raw!$X43&gt;$C$9,IF(Raw!$X43&lt;$A$9,Raw!W43,-999),-999),-999),-999),-999),-999)</f>
        <v>0.31146099999999999</v>
      </c>
      <c r="P43" s="9">
        <f>IF(Raw!$G43&gt;$C$8,IF(Raw!$Q43&gt;$C$8,IF(Raw!$N43&gt;$C$9,IF(Raw!$N43&lt;$A$9,IF(Raw!$X43&gt;$C$9,IF(Raw!$X43&lt;$A$9,Raw!X43,-999),-999),-999),-999),-999),-999)</f>
        <v>502</v>
      </c>
      <c r="R43" s="9">
        <f t="shared" si="4"/>
        <v>0.40103599999999995</v>
      </c>
      <c r="S43" s="9">
        <f t="shared" si="5"/>
        <v>0.38670024839162559</v>
      </c>
      <c r="T43" s="9">
        <f t="shared" si="6"/>
        <v>0.42373199999999989</v>
      </c>
      <c r="U43" s="9">
        <f t="shared" si="7"/>
        <v>0.40689860472262496</v>
      </c>
      <c r="V43" s="15">
        <f t="shared" si="0"/>
        <v>0.406030163</v>
      </c>
      <c r="X43" s="11">
        <f t="shared" si="8"/>
        <v>0</v>
      </c>
      <c r="Y43" s="11">
        <f t="shared" si="9"/>
        <v>6.9859999999999997E-18</v>
      </c>
      <c r="Z43" s="11">
        <f t="shared" si="10"/>
        <v>3.3E-4</v>
      </c>
      <c r="AA43" s="16">
        <f t="shared" si="11"/>
        <v>0</v>
      </c>
      <c r="AB43" s="9">
        <f t="shared" si="1"/>
        <v>0.61763800000000002</v>
      </c>
      <c r="AC43" s="9">
        <f t="shared" si="2"/>
        <v>1</v>
      </c>
      <c r="AD43" s="15">
        <f t="shared" si="3"/>
        <v>0</v>
      </c>
      <c r="AE43" s="3">
        <f t="shared" si="12"/>
        <v>841.1143999999997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0.20678240740740739</v>
      </c>
      <c r="C44" s="15">
        <f>Raw!C44</f>
        <v>2.5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0.60505100000000001</v>
      </c>
      <c r="F44" s="9">
        <f>IF(Raw!$G44&gt;$C$8,IF(Raw!$Q44&gt;$C$8,IF(Raw!$N44&gt;$C$9,IF(Raw!$N44&lt;$A$9,IF(Raw!$X44&gt;$C$9,IF(Raw!$X44&lt;$A$9,Raw!I44,-999),-999),-999),-999),-999),-999)</f>
        <v>1.0298389999999999</v>
      </c>
      <c r="G44" s="9">
        <f>Raw!G44</f>
        <v>0.98745700000000003</v>
      </c>
      <c r="H44" s="9">
        <f>IF(Raw!$G44&gt;$C$8,IF(Raw!$Q44&gt;$C$8,IF(Raw!$N44&gt;$C$9,IF(Raw!$N44&lt;$A$9,IF(Raw!$X44&gt;$C$9,IF(Raw!$X44&lt;$A$9,Raw!L44,-999),-999),-999),-999),-999),-999)</f>
        <v>682.7</v>
      </c>
      <c r="I44" s="9">
        <f>IF(Raw!$G44&gt;$C$8,IF(Raw!$Q44&gt;$C$8,IF(Raw!$N44&gt;$C$9,IF(Raw!$N44&lt;$A$9,IF(Raw!$X44&gt;$C$9,IF(Raw!$X44&lt;$A$9,Raw!M44,-999),-999),-999),-999),-999),-999)</f>
        <v>0.13614899999999999</v>
      </c>
      <c r="J44" s="9">
        <f>IF(Raw!$G44&gt;$C$8,IF(Raw!$Q44&gt;$C$8,IF(Raw!$N44&gt;$C$9,IF(Raw!$N44&lt;$A$9,IF(Raw!$X44&gt;$C$9,IF(Raw!$X44&lt;$A$9,Raw!N44,-999),-999),-999),-999),-999),-999)</f>
        <v>421</v>
      </c>
      <c r="K44" s="9">
        <f>IF(Raw!$G44&gt;$C$8,IF(Raw!$Q44&gt;$C$8,IF(Raw!$N44&gt;$C$9,IF(Raw!$N44&lt;$A$9,IF(Raw!$X44&gt;$C$9,IF(Raw!$X44&lt;$A$9,Raw!R44,-999),-999),-999),-999),-999),-999)</f>
        <v>0.60056399999999999</v>
      </c>
      <c r="L44" s="9">
        <f>IF(Raw!$G44&gt;$C$8,IF(Raw!$Q44&gt;$C$8,IF(Raw!$N44&gt;$C$9,IF(Raw!$N44&lt;$A$9,IF(Raw!$X44&gt;$C$9,IF(Raw!$X44&lt;$A$9,Raw!S44,-999),-999),-999),-999),-999),-999)</f>
        <v>1.046292</v>
      </c>
      <c r="M44" s="9">
        <f>Raw!Q44</f>
        <v>0.97992199999999996</v>
      </c>
      <c r="N44" s="9">
        <f>IF(Raw!$G44&gt;$C$8,IF(Raw!$Q44&gt;$C$8,IF(Raw!$N44&gt;$C$9,IF(Raw!$N44&lt;$A$9,IF(Raw!$X44&gt;$C$9,IF(Raw!$X44&lt;$A$9,Raw!V44,-999),-999),-999),-999),-999),-999)</f>
        <v>789.6</v>
      </c>
      <c r="O44" s="9">
        <f>IF(Raw!$G44&gt;$C$8,IF(Raw!$Q44&gt;$C$8,IF(Raw!$N44&gt;$C$9,IF(Raw!$N44&lt;$A$9,IF(Raw!$X44&gt;$C$9,IF(Raw!$X44&lt;$A$9,Raw!W44,-999),-999),-999),-999),-999),-999)</f>
        <v>0.182255</v>
      </c>
      <c r="P44" s="9">
        <f>IF(Raw!$G44&gt;$C$8,IF(Raw!$Q44&gt;$C$8,IF(Raw!$N44&gt;$C$9,IF(Raw!$N44&lt;$A$9,IF(Raw!$X44&gt;$C$9,IF(Raw!$X44&lt;$A$9,Raw!X44,-999),-999),-999),-999),-999),-999)</f>
        <v>419</v>
      </c>
      <c r="R44" s="9">
        <f t="shared" si="4"/>
        <v>0.42478799999999994</v>
      </c>
      <c r="S44" s="9">
        <f t="shared" si="5"/>
        <v>0.41248000901111725</v>
      </c>
      <c r="T44" s="9">
        <f t="shared" si="6"/>
        <v>0.44572800000000001</v>
      </c>
      <c r="U44" s="9">
        <f t="shared" si="7"/>
        <v>0.42600727139268962</v>
      </c>
      <c r="V44" s="15">
        <f t="shared" si="0"/>
        <v>0.40794925080000005</v>
      </c>
      <c r="X44" s="11">
        <f t="shared" si="8"/>
        <v>0</v>
      </c>
      <c r="Y44" s="11">
        <f t="shared" si="9"/>
        <v>6.827E-18</v>
      </c>
      <c r="Z44" s="11">
        <f t="shared" si="10"/>
        <v>4.2099999999999999E-4</v>
      </c>
      <c r="AA44" s="16">
        <f t="shared" si="11"/>
        <v>0</v>
      </c>
      <c r="AB44" s="9">
        <f t="shared" si="1"/>
        <v>0.60056399999999999</v>
      </c>
      <c r="AC44" s="9">
        <f t="shared" si="2"/>
        <v>1</v>
      </c>
      <c r="AD44" s="15">
        <f t="shared" si="3"/>
        <v>0</v>
      </c>
      <c r="AE44" s="3">
        <f t="shared" si="12"/>
        <v>821.97079999999983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0.20682870370370368</v>
      </c>
      <c r="C45" s="15">
        <f>Raw!C45</f>
        <v>5.8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0.63206499999999999</v>
      </c>
      <c r="F45" s="9">
        <f>IF(Raw!$G45&gt;$C$8,IF(Raw!$Q45&gt;$C$8,IF(Raw!$N45&gt;$C$9,IF(Raw!$N45&lt;$A$9,IF(Raw!$X45&gt;$C$9,IF(Raw!$X45&lt;$A$9,Raw!I45,-999),-999),-999),-999),-999),-999)</f>
        <v>1.0502419999999999</v>
      </c>
      <c r="G45" s="9">
        <f>Raw!G45</f>
        <v>0.98798399999999997</v>
      </c>
      <c r="H45" s="9">
        <f>IF(Raw!$G45&gt;$C$8,IF(Raw!$Q45&gt;$C$8,IF(Raw!$N45&gt;$C$9,IF(Raw!$N45&lt;$A$9,IF(Raw!$X45&gt;$C$9,IF(Raw!$X45&lt;$A$9,Raw!L45,-999),-999),-999),-999),-999),-999)</f>
        <v>694.3</v>
      </c>
      <c r="I45" s="9">
        <f>IF(Raw!$G45&gt;$C$8,IF(Raw!$Q45&gt;$C$8,IF(Raw!$N45&gt;$C$9,IF(Raw!$N45&lt;$A$9,IF(Raw!$X45&gt;$C$9,IF(Raw!$X45&lt;$A$9,Raw!M45,-999),-999),-999),-999),-999),-999)</f>
        <v>0.37081999999999998</v>
      </c>
      <c r="J45" s="9">
        <f>IF(Raw!$G45&gt;$C$8,IF(Raw!$Q45&gt;$C$8,IF(Raw!$N45&gt;$C$9,IF(Raw!$N45&lt;$A$9,IF(Raw!$X45&gt;$C$9,IF(Raw!$X45&lt;$A$9,Raw!N45,-999),-999),-999),-999),-999),-999)</f>
        <v>389</v>
      </c>
      <c r="K45" s="9">
        <f>IF(Raw!$G45&gt;$C$8,IF(Raw!$Q45&gt;$C$8,IF(Raw!$N45&gt;$C$9,IF(Raw!$N45&lt;$A$9,IF(Raw!$X45&gt;$C$9,IF(Raw!$X45&lt;$A$9,Raw!R45,-999),-999),-999),-999),-999),-999)</f>
        <v>0.62296499999999999</v>
      </c>
      <c r="L45" s="9">
        <f>IF(Raw!$G45&gt;$C$8,IF(Raw!$Q45&gt;$C$8,IF(Raw!$N45&gt;$C$9,IF(Raw!$N45&lt;$A$9,IF(Raw!$X45&gt;$C$9,IF(Raw!$X45&lt;$A$9,Raw!S45,-999),-999),-999),-999),-999),-999)</f>
        <v>1.0465629999999999</v>
      </c>
      <c r="M45" s="9">
        <f>Raw!Q45</f>
        <v>0.98420200000000002</v>
      </c>
      <c r="N45" s="9">
        <f>IF(Raw!$G45&gt;$C$8,IF(Raw!$Q45&gt;$C$8,IF(Raw!$N45&gt;$C$9,IF(Raw!$N45&lt;$A$9,IF(Raw!$X45&gt;$C$9,IF(Raw!$X45&lt;$A$9,Raw!V45,-999),-999),-999),-999),-999),-999)</f>
        <v>771</v>
      </c>
      <c r="O45" s="9">
        <f>IF(Raw!$G45&gt;$C$8,IF(Raw!$Q45&gt;$C$8,IF(Raw!$N45&gt;$C$9,IF(Raw!$N45&lt;$A$9,IF(Raw!$X45&gt;$C$9,IF(Raw!$X45&lt;$A$9,Raw!W45,-999),-999),-999),-999),-999),-999)</f>
        <v>0.37081999999999998</v>
      </c>
      <c r="P45" s="9">
        <f>IF(Raw!$G45&gt;$C$8,IF(Raw!$Q45&gt;$C$8,IF(Raw!$N45&gt;$C$9,IF(Raw!$N45&lt;$A$9,IF(Raw!$X45&gt;$C$9,IF(Raw!$X45&lt;$A$9,Raw!X45,-999),-999),-999),-999),-999),-999)</f>
        <v>414</v>
      </c>
      <c r="R45" s="9">
        <f t="shared" si="4"/>
        <v>0.41817699999999991</v>
      </c>
      <c r="S45" s="9">
        <f t="shared" si="5"/>
        <v>0.39817204034879577</v>
      </c>
      <c r="T45" s="9">
        <f t="shared" si="6"/>
        <v>0.42359799999999992</v>
      </c>
      <c r="U45" s="9">
        <f t="shared" si="7"/>
        <v>0.4047515534181888</v>
      </c>
      <c r="V45" s="15">
        <f t="shared" si="0"/>
        <v>0.40805491369999997</v>
      </c>
      <c r="X45" s="11">
        <f t="shared" si="8"/>
        <v>0</v>
      </c>
      <c r="Y45" s="11">
        <f t="shared" si="9"/>
        <v>6.9429999999999992E-18</v>
      </c>
      <c r="Z45" s="11">
        <f t="shared" si="10"/>
        <v>3.8899999999999997E-4</v>
      </c>
      <c r="AA45" s="16">
        <f t="shared" si="11"/>
        <v>0</v>
      </c>
      <c r="AB45" s="9">
        <f t="shared" si="1"/>
        <v>0.62296499999999999</v>
      </c>
      <c r="AC45" s="9">
        <f t="shared" si="2"/>
        <v>1</v>
      </c>
      <c r="AD45" s="15">
        <f t="shared" si="3"/>
        <v>0</v>
      </c>
      <c r="AE45" s="3">
        <f t="shared" si="12"/>
        <v>835.93719999999962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0.20688657407407407</v>
      </c>
      <c r="C46" s="15">
        <f>Raw!C46</f>
        <v>5.0999999999999996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0.63997300000000001</v>
      </c>
      <c r="F46" s="9">
        <f>IF(Raw!$G46&gt;$C$8,IF(Raw!$Q46&gt;$C$8,IF(Raw!$N46&gt;$C$9,IF(Raw!$N46&lt;$A$9,IF(Raw!$X46&gt;$C$9,IF(Raw!$X46&lt;$A$9,Raw!I46,-999),-999),-999),-999),-999),-999)</f>
        <v>1.047275</v>
      </c>
      <c r="G46" s="9">
        <f>Raw!G46</f>
        <v>0.97727900000000001</v>
      </c>
      <c r="H46" s="9">
        <f>IF(Raw!$G46&gt;$C$8,IF(Raw!$Q46&gt;$C$8,IF(Raw!$N46&gt;$C$9,IF(Raw!$N46&lt;$A$9,IF(Raw!$X46&gt;$C$9,IF(Raw!$X46&lt;$A$9,Raw!L46,-999),-999),-999),-999),-999),-999)</f>
        <v>654.1</v>
      </c>
      <c r="I46" s="9">
        <f>IF(Raw!$G46&gt;$C$8,IF(Raw!$Q46&gt;$C$8,IF(Raw!$N46&gt;$C$9,IF(Raw!$N46&lt;$A$9,IF(Raw!$X46&gt;$C$9,IF(Raw!$X46&lt;$A$9,Raw!M46,-999),-999),-999),-999),-999),-999)</f>
        <v>0.21682100000000001</v>
      </c>
      <c r="J46" s="9">
        <f>IF(Raw!$G46&gt;$C$8,IF(Raw!$Q46&gt;$C$8,IF(Raw!$N46&gt;$C$9,IF(Raw!$N46&lt;$A$9,IF(Raw!$X46&gt;$C$9,IF(Raw!$X46&lt;$A$9,Raw!N46,-999),-999),-999),-999),-999),-999)</f>
        <v>398</v>
      </c>
      <c r="K46" s="9">
        <f>IF(Raw!$G46&gt;$C$8,IF(Raw!$Q46&gt;$C$8,IF(Raw!$N46&gt;$C$9,IF(Raw!$N46&lt;$A$9,IF(Raw!$X46&gt;$C$9,IF(Raw!$X46&lt;$A$9,Raw!R46,-999),-999),-999),-999),-999),-999)</f>
        <v>0.605545</v>
      </c>
      <c r="L46" s="9">
        <f>IF(Raw!$G46&gt;$C$8,IF(Raw!$Q46&gt;$C$8,IF(Raw!$N46&gt;$C$9,IF(Raw!$N46&lt;$A$9,IF(Raw!$X46&gt;$C$9,IF(Raw!$X46&lt;$A$9,Raw!S46,-999),-999),-999),-999),-999),-999)</f>
        <v>1.043714</v>
      </c>
      <c r="M46" s="9">
        <f>Raw!Q46</f>
        <v>0.97827500000000001</v>
      </c>
      <c r="N46" s="9">
        <f>IF(Raw!$G46&gt;$C$8,IF(Raw!$Q46&gt;$C$8,IF(Raw!$N46&gt;$C$9,IF(Raw!$N46&lt;$A$9,IF(Raw!$X46&gt;$C$9,IF(Raw!$X46&lt;$A$9,Raw!V46,-999),-999),-999),-999),-999),-999)</f>
        <v>775.3</v>
      </c>
      <c r="O46" s="9">
        <f>IF(Raw!$G46&gt;$C$8,IF(Raw!$Q46&gt;$C$8,IF(Raw!$N46&gt;$C$9,IF(Raw!$N46&lt;$A$9,IF(Raw!$X46&gt;$C$9,IF(Raw!$X46&lt;$A$9,Raw!W46,-999),-999),-999),-999),-999),-999)</f>
        <v>0.19942399999999999</v>
      </c>
      <c r="P46" s="9">
        <f>IF(Raw!$G46&gt;$C$8,IF(Raw!$Q46&gt;$C$8,IF(Raw!$N46&gt;$C$9,IF(Raw!$N46&lt;$A$9,IF(Raw!$X46&gt;$C$9,IF(Raw!$X46&lt;$A$9,Raw!X46,-999),-999),-999),-999),-999),-999)</f>
        <v>299</v>
      </c>
      <c r="R46" s="9">
        <f t="shared" si="4"/>
        <v>0.40730199999999994</v>
      </c>
      <c r="S46" s="9">
        <f t="shared" si="5"/>
        <v>0.38891599627604972</v>
      </c>
      <c r="T46" s="9">
        <f t="shared" si="6"/>
        <v>0.43816900000000003</v>
      </c>
      <c r="U46" s="9">
        <f t="shared" si="7"/>
        <v>0.41981711465018196</v>
      </c>
      <c r="V46" s="15">
        <f t="shared" si="0"/>
        <v>0.40694408860000003</v>
      </c>
      <c r="X46" s="11">
        <f t="shared" si="8"/>
        <v>0</v>
      </c>
      <c r="Y46" s="11">
        <f t="shared" si="9"/>
        <v>6.5410000000000001E-18</v>
      </c>
      <c r="Z46" s="11">
        <f t="shared" si="10"/>
        <v>3.9799999999999997E-4</v>
      </c>
      <c r="AA46" s="16">
        <f t="shared" si="11"/>
        <v>0</v>
      </c>
      <c r="AB46" s="9">
        <f t="shared" si="1"/>
        <v>0.605545</v>
      </c>
      <c r="AC46" s="9">
        <f t="shared" si="2"/>
        <v>1</v>
      </c>
      <c r="AD46" s="15">
        <f t="shared" si="3"/>
        <v>0</v>
      </c>
      <c r="AE46" s="3">
        <f t="shared" si="12"/>
        <v>787.53639999999984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0.20694444444444446</v>
      </c>
      <c r="C47" s="15">
        <f>Raw!C47</f>
        <v>6.7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0.60725799999999996</v>
      </c>
      <c r="F47" s="9">
        <f>IF(Raw!$G47&gt;$C$8,IF(Raw!$Q47&gt;$C$8,IF(Raw!$N47&gt;$C$9,IF(Raw!$N47&lt;$A$9,IF(Raw!$X47&gt;$C$9,IF(Raw!$X47&lt;$A$9,Raw!I47,-999),-999),-999),-999),-999),-999)</f>
        <v>1.0245919999999999</v>
      </c>
      <c r="G47" s="9">
        <f>Raw!G47</f>
        <v>0.98348100000000005</v>
      </c>
      <c r="H47" s="9">
        <f>IF(Raw!$G47&gt;$C$8,IF(Raw!$Q47&gt;$C$8,IF(Raw!$N47&gt;$C$9,IF(Raw!$N47&lt;$A$9,IF(Raw!$X47&gt;$C$9,IF(Raw!$X47&lt;$A$9,Raw!L47,-999),-999),-999),-999),-999),-999)</f>
        <v>717.4</v>
      </c>
      <c r="I47" s="9">
        <f>IF(Raw!$G47&gt;$C$8,IF(Raw!$Q47&gt;$C$8,IF(Raw!$N47&gt;$C$9,IF(Raw!$N47&lt;$A$9,IF(Raw!$X47&gt;$C$9,IF(Raw!$X47&lt;$A$9,Raw!M47,-999),-999),-999),-999),-999),-999)</f>
        <v>0.21612300000000001</v>
      </c>
      <c r="J47" s="9">
        <f>IF(Raw!$G47&gt;$C$8,IF(Raw!$Q47&gt;$C$8,IF(Raw!$N47&gt;$C$9,IF(Raw!$N47&lt;$A$9,IF(Raw!$X47&gt;$C$9,IF(Raw!$X47&lt;$A$9,Raw!N47,-999),-999),-999),-999),-999),-999)</f>
        <v>525</v>
      </c>
      <c r="K47" s="9">
        <f>IF(Raw!$G47&gt;$C$8,IF(Raw!$Q47&gt;$C$8,IF(Raw!$N47&gt;$C$9,IF(Raw!$N47&lt;$A$9,IF(Raw!$X47&gt;$C$9,IF(Raw!$X47&lt;$A$9,Raw!R47,-999),-999),-999),-999),-999),-999)</f>
        <v>0.62064200000000003</v>
      </c>
      <c r="L47" s="9">
        <f>IF(Raw!$G47&gt;$C$8,IF(Raw!$Q47&gt;$C$8,IF(Raw!$N47&gt;$C$9,IF(Raw!$N47&lt;$A$9,IF(Raw!$X47&gt;$C$9,IF(Raw!$X47&lt;$A$9,Raw!S47,-999),-999),-999),-999),-999),-999)</f>
        <v>1.03362</v>
      </c>
      <c r="M47" s="9">
        <f>Raw!Q47</f>
        <v>0.97991399999999995</v>
      </c>
      <c r="N47" s="9">
        <f>IF(Raw!$G47&gt;$C$8,IF(Raw!$Q47&gt;$C$8,IF(Raw!$N47&gt;$C$9,IF(Raw!$N47&lt;$A$9,IF(Raw!$X47&gt;$C$9,IF(Raw!$X47&lt;$A$9,Raw!V47,-999),-999),-999),-999),-999),-999)</f>
        <v>773.6</v>
      </c>
      <c r="O47" s="9">
        <f>IF(Raw!$G47&gt;$C$8,IF(Raw!$Q47&gt;$C$8,IF(Raw!$N47&gt;$C$9,IF(Raw!$N47&lt;$A$9,IF(Raw!$X47&gt;$C$9,IF(Raw!$X47&lt;$A$9,Raw!W47,-999),-999),-999),-999),-999),-999)</f>
        <v>0.37081999999999998</v>
      </c>
      <c r="P47" s="9">
        <f>IF(Raw!$G47&gt;$C$8,IF(Raw!$Q47&gt;$C$8,IF(Raw!$N47&gt;$C$9,IF(Raw!$N47&lt;$A$9,IF(Raw!$X47&gt;$C$9,IF(Raw!$X47&lt;$A$9,Raw!X47,-999),-999),-999),-999),-999),-999)</f>
        <v>379</v>
      </c>
      <c r="R47" s="9">
        <f t="shared" si="4"/>
        <v>0.41733399999999998</v>
      </c>
      <c r="S47" s="9">
        <f t="shared" si="5"/>
        <v>0.40731725408748071</v>
      </c>
      <c r="T47" s="9">
        <f t="shared" si="6"/>
        <v>0.41297799999999996</v>
      </c>
      <c r="U47" s="9">
        <f t="shared" si="7"/>
        <v>0.39954528743638856</v>
      </c>
      <c r="V47" s="15">
        <f t="shared" si="0"/>
        <v>0.40300843800000002</v>
      </c>
      <c r="X47" s="11">
        <f t="shared" si="8"/>
        <v>0</v>
      </c>
      <c r="Y47" s="11">
        <f t="shared" si="9"/>
        <v>7.173999999999999E-18</v>
      </c>
      <c r="Z47" s="11">
        <f t="shared" si="10"/>
        <v>5.2499999999999997E-4</v>
      </c>
      <c r="AA47" s="16">
        <f t="shared" si="11"/>
        <v>0</v>
      </c>
      <c r="AB47" s="9">
        <f t="shared" si="1"/>
        <v>0.62064200000000003</v>
      </c>
      <c r="AC47" s="9">
        <f t="shared" si="2"/>
        <v>1</v>
      </c>
      <c r="AD47" s="15">
        <f t="shared" si="3"/>
        <v>0</v>
      </c>
      <c r="AE47" s="3">
        <f t="shared" si="12"/>
        <v>863.74959999999965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0.20699074074074075</v>
      </c>
      <c r="C48" s="15">
        <f>Raw!C48</f>
        <v>6.7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0.61943899999999996</v>
      </c>
      <c r="F48" s="9">
        <f>IF(Raw!$G48&gt;$C$8,IF(Raw!$Q48&gt;$C$8,IF(Raw!$N48&gt;$C$9,IF(Raw!$N48&lt;$A$9,IF(Raw!$X48&gt;$C$9,IF(Raw!$X48&lt;$A$9,Raw!I48,-999),-999),-999),-999),-999),-999)</f>
        <v>1.0154179999999999</v>
      </c>
      <c r="G48" s="9">
        <f>Raw!G48</f>
        <v>0.98379399999999995</v>
      </c>
      <c r="H48" s="9">
        <f>IF(Raw!$G48&gt;$C$8,IF(Raw!$Q48&gt;$C$8,IF(Raw!$N48&gt;$C$9,IF(Raw!$N48&lt;$A$9,IF(Raw!$X48&gt;$C$9,IF(Raw!$X48&lt;$A$9,Raw!L48,-999),-999),-999),-999),-999),-999)</f>
        <v>664.4</v>
      </c>
      <c r="I48" s="9">
        <f>IF(Raw!$G48&gt;$C$8,IF(Raw!$Q48&gt;$C$8,IF(Raw!$N48&gt;$C$9,IF(Raw!$N48&lt;$A$9,IF(Raw!$X48&gt;$C$9,IF(Raw!$X48&lt;$A$9,Raw!M48,-999),-999),-999),-999),-999),-999)</f>
        <v>0.32832099999999997</v>
      </c>
      <c r="J48" s="9">
        <f>IF(Raw!$G48&gt;$C$8,IF(Raw!$Q48&gt;$C$8,IF(Raw!$N48&gt;$C$9,IF(Raw!$N48&lt;$A$9,IF(Raw!$X48&gt;$C$9,IF(Raw!$X48&lt;$A$9,Raw!N48,-999),-999),-999),-999),-999),-999)</f>
        <v>423</v>
      </c>
      <c r="K48" s="9">
        <f>IF(Raw!$G48&gt;$C$8,IF(Raw!$Q48&gt;$C$8,IF(Raw!$N48&gt;$C$9,IF(Raw!$N48&lt;$A$9,IF(Raw!$X48&gt;$C$9,IF(Raw!$X48&lt;$A$9,Raw!R48,-999),-999),-999),-999),-999),-999)</f>
        <v>0.61697599999999997</v>
      </c>
      <c r="L48" s="9">
        <f>IF(Raw!$G48&gt;$C$8,IF(Raw!$Q48&gt;$C$8,IF(Raw!$N48&gt;$C$9,IF(Raw!$N48&lt;$A$9,IF(Raw!$X48&gt;$C$9,IF(Raw!$X48&lt;$A$9,Raw!S48,-999),-999),-999),-999),-999),-999)</f>
        <v>1.035347</v>
      </c>
      <c r="M48" s="9">
        <f>Raw!Q48</f>
        <v>0.98179499999999997</v>
      </c>
      <c r="N48" s="9">
        <f>IF(Raw!$G48&gt;$C$8,IF(Raw!$Q48&gt;$C$8,IF(Raw!$N48&gt;$C$9,IF(Raw!$N48&lt;$A$9,IF(Raw!$X48&gt;$C$9,IF(Raw!$X48&lt;$A$9,Raw!V48,-999),-999),-999),-999),-999),-999)</f>
        <v>720.3</v>
      </c>
      <c r="O48" s="9">
        <f>IF(Raw!$G48&gt;$C$8,IF(Raw!$Q48&gt;$C$8,IF(Raw!$N48&gt;$C$9,IF(Raw!$N48&lt;$A$9,IF(Raw!$X48&gt;$C$9,IF(Raw!$X48&lt;$A$9,Raw!W48,-999),-999),-999),-999),-999),-999)</f>
        <v>0.29741899999999999</v>
      </c>
      <c r="P48" s="9">
        <f>IF(Raw!$G48&gt;$C$8,IF(Raw!$Q48&gt;$C$8,IF(Raw!$N48&gt;$C$9,IF(Raw!$N48&lt;$A$9,IF(Raw!$X48&gt;$C$9,IF(Raw!$X48&lt;$A$9,Raw!X48,-999),-999),-999),-999),-999),-999)</f>
        <v>366</v>
      </c>
      <c r="R48" s="9">
        <f t="shared" si="4"/>
        <v>0.39597899999999997</v>
      </c>
      <c r="S48" s="9">
        <f t="shared" si="5"/>
        <v>0.38996649655609805</v>
      </c>
      <c r="T48" s="9">
        <f t="shared" si="6"/>
        <v>0.41837100000000005</v>
      </c>
      <c r="U48" s="9">
        <f t="shared" si="7"/>
        <v>0.40408771165609214</v>
      </c>
      <c r="V48" s="15">
        <f t="shared" si="0"/>
        <v>0.40368179530000003</v>
      </c>
      <c r="X48" s="11">
        <f t="shared" si="8"/>
        <v>0</v>
      </c>
      <c r="Y48" s="11">
        <f t="shared" si="9"/>
        <v>6.6439999999999995E-18</v>
      </c>
      <c r="Z48" s="11">
        <f t="shared" si="10"/>
        <v>4.2299999999999998E-4</v>
      </c>
      <c r="AA48" s="16">
        <f t="shared" si="11"/>
        <v>0</v>
      </c>
      <c r="AB48" s="9">
        <f t="shared" si="1"/>
        <v>0.61697599999999997</v>
      </c>
      <c r="AC48" s="9">
        <f t="shared" si="2"/>
        <v>1</v>
      </c>
      <c r="AD48" s="15">
        <f t="shared" si="3"/>
        <v>0</v>
      </c>
      <c r="AE48" s="3">
        <f t="shared" si="12"/>
        <v>799.93759999999975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0.20704861111111109</v>
      </c>
      <c r="C49" s="15">
        <f>Raw!C49</f>
        <v>8.4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0.60836400000000002</v>
      </c>
      <c r="F49" s="9">
        <f>IF(Raw!$G49&gt;$C$8,IF(Raw!$Q49&gt;$C$8,IF(Raw!$N49&gt;$C$9,IF(Raw!$N49&lt;$A$9,IF(Raw!$X49&gt;$C$9,IF(Raw!$X49&lt;$A$9,Raw!I49,-999),-999),-999),-999),-999),-999)</f>
        <v>1.0157970000000001</v>
      </c>
      <c r="G49" s="9">
        <f>Raw!G49</f>
        <v>0.97981200000000002</v>
      </c>
      <c r="H49" s="9">
        <f>IF(Raw!$G49&gt;$C$8,IF(Raw!$Q49&gt;$C$8,IF(Raw!$N49&gt;$C$9,IF(Raw!$N49&lt;$A$9,IF(Raw!$X49&gt;$C$9,IF(Raw!$X49&lt;$A$9,Raw!L49,-999),-999),-999),-999),-999),-999)</f>
        <v>699.9</v>
      </c>
      <c r="I49" s="9">
        <f>IF(Raw!$G49&gt;$C$8,IF(Raw!$Q49&gt;$C$8,IF(Raw!$N49&gt;$C$9,IF(Raw!$N49&lt;$A$9,IF(Raw!$X49&gt;$C$9,IF(Raw!$X49&lt;$A$9,Raw!M49,-999),-999),-999),-999),-999),-999)</f>
        <v>0.29824899999999999</v>
      </c>
      <c r="J49" s="9">
        <f>IF(Raw!$G49&gt;$C$8,IF(Raw!$Q49&gt;$C$8,IF(Raw!$N49&gt;$C$9,IF(Raw!$N49&lt;$A$9,IF(Raw!$X49&gt;$C$9,IF(Raw!$X49&lt;$A$9,Raw!N49,-999),-999),-999),-999),-999),-999)</f>
        <v>393</v>
      </c>
      <c r="K49" s="9">
        <f>IF(Raw!$G49&gt;$C$8,IF(Raw!$Q49&gt;$C$8,IF(Raw!$N49&gt;$C$9,IF(Raw!$N49&lt;$A$9,IF(Raw!$X49&gt;$C$9,IF(Raw!$X49&lt;$A$9,Raw!R49,-999),-999),-999),-999),-999),-999)</f>
        <v>0.64139000000000002</v>
      </c>
      <c r="L49" s="9">
        <f>IF(Raw!$G49&gt;$C$8,IF(Raw!$Q49&gt;$C$8,IF(Raw!$N49&gt;$C$9,IF(Raw!$N49&lt;$A$9,IF(Raw!$X49&gt;$C$9,IF(Raw!$X49&lt;$A$9,Raw!S49,-999),-999),-999),-999),-999),-999)</f>
        <v>1.0550029999999999</v>
      </c>
      <c r="M49" s="9">
        <f>Raw!Q49</f>
        <v>0.98396700000000004</v>
      </c>
      <c r="N49" s="9">
        <f>IF(Raw!$G49&gt;$C$8,IF(Raw!$Q49&gt;$C$8,IF(Raw!$N49&gt;$C$9,IF(Raw!$N49&lt;$A$9,IF(Raw!$X49&gt;$C$9,IF(Raw!$X49&lt;$A$9,Raw!V49,-999),-999),-999),-999),-999),-999)</f>
        <v>727.5</v>
      </c>
      <c r="O49" s="9">
        <f>IF(Raw!$G49&gt;$C$8,IF(Raw!$Q49&gt;$C$8,IF(Raw!$N49&gt;$C$9,IF(Raw!$N49&lt;$A$9,IF(Raw!$X49&gt;$C$9,IF(Raw!$X49&lt;$A$9,Raw!W49,-999),-999),-999),-999),-999),-999)</f>
        <v>0.33178200000000002</v>
      </c>
      <c r="P49" s="9">
        <f>IF(Raw!$G49&gt;$C$8,IF(Raw!$Q49&gt;$C$8,IF(Raw!$N49&gt;$C$9,IF(Raw!$N49&lt;$A$9,IF(Raw!$X49&gt;$C$9,IF(Raw!$X49&lt;$A$9,Raw!X49,-999),-999),-999),-999),-999),-999)</f>
        <v>446</v>
      </c>
      <c r="R49" s="9">
        <f t="shared" si="4"/>
        <v>0.40743300000000005</v>
      </c>
      <c r="S49" s="9">
        <f t="shared" si="5"/>
        <v>0.40109687270192768</v>
      </c>
      <c r="T49" s="9">
        <f t="shared" si="6"/>
        <v>0.4136129999999999</v>
      </c>
      <c r="U49" s="9">
        <f t="shared" si="7"/>
        <v>0.39204912213519766</v>
      </c>
      <c r="V49" s="15">
        <f t="shared" si="0"/>
        <v>0.41134566969999997</v>
      </c>
      <c r="X49" s="11">
        <f t="shared" si="8"/>
        <v>0</v>
      </c>
      <c r="Y49" s="11">
        <f t="shared" si="9"/>
        <v>6.9989999999999995E-18</v>
      </c>
      <c r="Z49" s="11">
        <f t="shared" si="10"/>
        <v>3.9299999999999996E-4</v>
      </c>
      <c r="AA49" s="16">
        <f t="shared" si="11"/>
        <v>0</v>
      </c>
      <c r="AB49" s="9">
        <f t="shared" si="1"/>
        <v>0.64139000000000002</v>
      </c>
      <c r="AC49" s="9">
        <f t="shared" si="2"/>
        <v>1</v>
      </c>
      <c r="AD49" s="15">
        <f t="shared" si="3"/>
        <v>0</v>
      </c>
      <c r="AE49" s="3">
        <f t="shared" si="12"/>
        <v>842.67959999999971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0.20710648148148147</v>
      </c>
      <c r="C50" s="15">
        <f>Raw!C50</f>
        <v>8.4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0.61826000000000003</v>
      </c>
      <c r="F50" s="9">
        <f>IF(Raw!$G50&gt;$C$8,IF(Raw!$Q50&gt;$C$8,IF(Raw!$N50&gt;$C$9,IF(Raw!$N50&lt;$A$9,IF(Raw!$X50&gt;$C$9,IF(Raw!$X50&lt;$A$9,Raw!I50,-999),-999),-999),-999),-999),-999)</f>
        <v>1.0379640000000001</v>
      </c>
      <c r="G50" s="9">
        <f>Raw!G50</f>
        <v>0.98658299999999999</v>
      </c>
      <c r="H50" s="9">
        <f>IF(Raw!$G50&gt;$C$8,IF(Raw!$Q50&gt;$C$8,IF(Raw!$N50&gt;$C$9,IF(Raw!$N50&lt;$A$9,IF(Raw!$X50&gt;$C$9,IF(Raw!$X50&lt;$A$9,Raw!L50,-999),-999),-999),-999),-999),-999)</f>
        <v>684</v>
      </c>
      <c r="I50" s="9">
        <f>IF(Raw!$G50&gt;$C$8,IF(Raw!$Q50&gt;$C$8,IF(Raw!$N50&gt;$C$9,IF(Raw!$N50&lt;$A$9,IF(Raw!$X50&gt;$C$9,IF(Raw!$X50&lt;$A$9,Raw!M50,-999),-999),-999),-999),-999),-999)</f>
        <v>0.29505799999999999</v>
      </c>
      <c r="J50" s="9">
        <f>IF(Raw!$G50&gt;$C$8,IF(Raw!$Q50&gt;$C$8,IF(Raw!$N50&gt;$C$9,IF(Raw!$N50&lt;$A$9,IF(Raw!$X50&gt;$C$9,IF(Raw!$X50&lt;$A$9,Raw!N50,-999),-999),-999),-999),-999),-999)</f>
        <v>398</v>
      </c>
      <c r="K50" s="9">
        <f>IF(Raw!$G50&gt;$C$8,IF(Raw!$Q50&gt;$C$8,IF(Raw!$N50&gt;$C$9,IF(Raw!$N50&lt;$A$9,IF(Raw!$X50&gt;$C$9,IF(Raw!$X50&lt;$A$9,Raw!R50,-999),-999),-999),-999),-999),-999)</f>
        <v>0.60339299999999996</v>
      </c>
      <c r="L50" s="9">
        <f>IF(Raw!$G50&gt;$C$8,IF(Raw!$Q50&gt;$C$8,IF(Raw!$N50&gt;$C$9,IF(Raw!$N50&lt;$A$9,IF(Raw!$X50&gt;$C$9,IF(Raw!$X50&lt;$A$9,Raw!S50,-999),-999),-999),-999),-999),-999)</f>
        <v>1.0423990000000001</v>
      </c>
      <c r="M50" s="9">
        <f>Raw!Q50</f>
        <v>0.98468900000000004</v>
      </c>
      <c r="N50" s="9">
        <f>IF(Raw!$G50&gt;$C$8,IF(Raw!$Q50&gt;$C$8,IF(Raw!$N50&gt;$C$9,IF(Raw!$N50&lt;$A$9,IF(Raw!$X50&gt;$C$9,IF(Raw!$X50&lt;$A$9,Raw!V50,-999),-999),-999),-999),-999),-999)</f>
        <v>760.2</v>
      </c>
      <c r="O50" s="9">
        <f>IF(Raw!$G50&gt;$C$8,IF(Raw!$Q50&gt;$C$8,IF(Raw!$N50&gt;$C$9,IF(Raw!$N50&lt;$A$9,IF(Raw!$X50&gt;$C$9,IF(Raw!$X50&lt;$A$9,Raw!W50,-999),-999),-999),-999),-999),-999)</f>
        <v>0.19731899999999999</v>
      </c>
      <c r="P50" s="9">
        <f>IF(Raw!$G50&gt;$C$8,IF(Raw!$Q50&gt;$C$8,IF(Raw!$N50&gt;$C$9,IF(Raw!$N50&lt;$A$9,IF(Raw!$X50&gt;$C$9,IF(Raw!$X50&lt;$A$9,Raw!X50,-999),-999),-999),-999),-999),-999)</f>
        <v>390</v>
      </c>
      <c r="R50" s="9">
        <f t="shared" si="4"/>
        <v>0.41970400000000008</v>
      </c>
      <c r="S50" s="9">
        <f t="shared" si="5"/>
        <v>0.40435313748839075</v>
      </c>
      <c r="T50" s="9">
        <f t="shared" si="6"/>
        <v>0.43900600000000012</v>
      </c>
      <c r="U50" s="9">
        <f t="shared" si="7"/>
        <v>0.42114967493253552</v>
      </c>
      <c r="V50" s="15">
        <f t="shared" si="0"/>
        <v>0.40643137010000008</v>
      </c>
      <c r="X50" s="11">
        <f t="shared" si="8"/>
        <v>0</v>
      </c>
      <c r="Y50" s="11">
        <f t="shared" si="9"/>
        <v>6.8399999999999998E-18</v>
      </c>
      <c r="Z50" s="11">
        <f t="shared" si="10"/>
        <v>3.9799999999999997E-4</v>
      </c>
      <c r="AA50" s="16">
        <f t="shared" si="11"/>
        <v>0</v>
      </c>
      <c r="AB50" s="9">
        <f t="shared" si="1"/>
        <v>0.60339299999999996</v>
      </c>
      <c r="AC50" s="9">
        <f t="shared" si="2"/>
        <v>1</v>
      </c>
      <c r="AD50" s="15">
        <f t="shared" si="3"/>
        <v>0</v>
      </c>
      <c r="AE50" s="3">
        <f t="shared" si="12"/>
        <v>823.53599999999972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0.20715277777777777</v>
      </c>
      <c r="C51" s="15">
        <f>Raw!C51</f>
        <v>9.8000000000000007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0.63014899999999996</v>
      </c>
      <c r="F51" s="9">
        <f>IF(Raw!$G51&gt;$C$8,IF(Raw!$Q51&gt;$C$8,IF(Raw!$N51&gt;$C$9,IF(Raw!$N51&lt;$A$9,IF(Raw!$X51&gt;$C$9,IF(Raw!$X51&lt;$A$9,Raw!I51,-999),-999),-999),-999),-999),-999)</f>
        <v>1.05575</v>
      </c>
      <c r="G51" s="9">
        <f>Raw!G51</f>
        <v>0.98738599999999999</v>
      </c>
      <c r="H51" s="9">
        <f>IF(Raw!$G51&gt;$C$8,IF(Raw!$Q51&gt;$C$8,IF(Raw!$N51&gt;$C$9,IF(Raw!$N51&lt;$A$9,IF(Raw!$X51&gt;$C$9,IF(Raw!$X51&lt;$A$9,Raw!L51,-999),-999),-999),-999),-999),-999)</f>
        <v>654.20000000000005</v>
      </c>
      <c r="I51" s="9">
        <f>IF(Raw!$G51&gt;$C$8,IF(Raw!$Q51&gt;$C$8,IF(Raw!$N51&gt;$C$9,IF(Raw!$N51&lt;$A$9,IF(Raw!$X51&gt;$C$9,IF(Raw!$X51&lt;$A$9,Raw!M51,-999),-999),-999),-999),-999),-999)</f>
        <v>0.25210399999999999</v>
      </c>
      <c r="J51" s="9">
        <f>IF(Raw!$G51&gt;$C$8,IF(Raw!$Q51&gt;$C$8,IF(Raw!$N51&gt;$C$9,IF(Raw!$N51&lt;$A$9,IF(Raw!$X51&gt;$C$9,IF(Raw!$X51&lt;$A$9,Raw!N51,-999),-999),-999),-999),-999),-999)</f>
        <v>362</v>
      </c>
      <c r="K51" s="9">
        <f>IF(Raw!$G51&gt;$C$8,IF(Raw!$Q51&gt;$C$8,IF(Raw!$N51&gt;$C$9,IF(Raw!$N51&lt;$A$9,IF(Raw!$X51&gt;$C$9,IF(Raw!$X51&lt;$A$9,Raw!R51,-999),-999),-999),-999),-999),-999)</f>
        <v>0.62329000000000001</v>
      </c>
      <c r="L51" s="9">
        <f>IF(Raw!$G51&gt;$C$8,IF(Raw!$Q51&gt;$C$8,IF(Raw!$N51&gt;$C$9,IF(Raw!$N51&lt;$A$9,IF(Raw!$X51&gt;$C$9,IF(Raw!$X51&lt;$A$9,Raw!S51,-999),-999),-999),-999),-999),-999)</f>
        <v>1.0507299999999999</v>
      </c>
      <c r="M51" s="9">
        <f>Raw!Q51</f>
        <v>0.98311499999999996</v>
      </c>
      <c r="N51" s="9">
        <f>IF(Raw!$G51&gt;$C$8,IF(Raw!$Q51&gt;$C$8,IF(Raw!$N51&gt;$C$9,IF(Raw!$N51&lt;$A$9,IF(Raw!$X51&gt;$C$9,IF(Raw!$X51&lt;$A$9,Raw!V51,-999),-999),-999),-999),-999),-999)</f>
        <v>713.5</v>
      </c>
      <c r="O51" s="9">
        <f>IF(Raw!$G51&gt;$C$8,IF(Raw!$Q51&gt;$C$8,IF(Raw!$N51&gt;$C$9,IF(Raw!$N51&lt;$A$9,IF(Raw!$X51&gt;$C$9,IF(Raw!$X51&lt;$A$9,Raw!W51,-999),-999),-999),-999),-999),-999)</f>
        <v>0.28322900000000001</v>
      </c>
      <c r="P51" s="9">
        <f>IF(Raw!$G51&gt;$C$8,IF(Raw!$Q51&gt;$C$8,IF(Raw!$N51&gt;$C$9,IF(Raw!$N51&lt;$A$9,IF(Raw!$X51&gt;$C$9,IF(Raw!$X51&lt;$A$9,Raw!X51,-999),-999),-999),-999),-999),-999)</f>
        <v>330</v>
      </c>
      <c r="R51" s="9">
        <f t="shared" si="4"/>
        <v>0.42560100000000001</v>
      </c>
      <c r="S51" s="9">
        <f t="shared" si="5"/>
        <v>0.40312668718920203</v>
      </c>
      <c r="T51" s="9">
        <f t="shared" si="6"/>
        <v>0.42743999999999993</v>
      </c>
      <c r="U51" s="9">
        <f t="shared" si="7"/>
        <v>0.40680288941973669</v>
      </c>
      <c r="V51" s="15">
        <f t="shared" si="0"/>
        <v>0.40967962699999999</v>
      </c>
      <c r="X51" s="11">
        <f t="shared" si="8"/>
        <v>0</v>
      </c>
      <c r="Y51" s="11">
        <f t="shared" si="9"/>
        <v>6.5420000000000003E-18</v>
      </c>
      <c r="Z51" s="11">
        <f t="shared" si="10"/>
        <v>3.6199999999999996E-4</v>
      </c>
      <c r="AA51" s="16">
        <f t="shared" si="11"/>
        <v>0</v>
      </c>
      <c r="AB51" s="9">
        <f t="shared" si="1"/>
        <v>0.62329000000000001</v>
      </c>
      <c r="AC51" s="9">
        <f t="shared" si="2"/>
        <v>1</v>
      </c>
      <c r="AD51" s="15">
        <f t="shared" si="3"/>
        <v>0</v>
      </c>
      <c r="AE51" s="3">
        <f t="shared" si="12"/>
        <v>787.65679999999986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0.20721064814814816</v>
      </c>
      <c r="C52" s="15">
        <f>Raw!C52</f>
        <v>11.3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0.63495900000000005</v>
      </c>
      <c r="F52" s="9">
        <f>IF(Raw!$G52&gt;$C$8,IF(Raw!$Q52&gt;$C$8,IF(Raw!$N52&gt;$C$9,IF(Raw!$N52&lt;$A$9,IF(Raw!$X52&gt;$C$9,IF(Raw!$X52&lt;$A$9,Raw!I52,-999),-999),-999),-999),-999),-999)</f>
        <v>1.042198</v>
      </c>
      <c r="G52" s="9">
        <f>Raw!G52</f>
        <v>0.98230700000000004</v>
      </c>
      <c r="H52" s="9">
        <f>IF(Raw!$G52&gt;$C$8,IF(Raw!$Q52&gt;$C$8,IF(Raw!$N52&gt;$C$9,IF(Raw!$N52&lt;$A$9,IF(Raw!$X52&gt;$C$9,IF(Raw!$X52&lt;$A$9,Raw!L52,-999),-999),-999),-999),-999),-999)</f>
        <v>628.6</v>
      </c>
      <c r="I52" s="9">
        <f>IF(Raw!$G52&gt;$C$8,IF(Raw!$Q52&gt;$C$8,IF(Raw!$N52&gt;$C$9,IF(Raw!$N52&lt;$A$9,IF(Raw!$X52&gt;$C$9,IF(Raw!$X52&lt;$A$9,Raw!M52,-999),-999),-999),-999),-999),-999)</f>
        <v>0.33939999999999998</v>
      </c>
      <c r="J52" s="9">
        <f>IF(Raw!$G52&gt;$C$8,IF(Raw!$Q52&gt;$C$8,IF(Raw!$N52&gt;$C$9,IF(Raw!$N52&lt;$A$9,IF(Raw!$X52&gt;$C$9,IF(Raw!$X52&lt;$A$9,Raw!N52,-999),-999),-999),-999),-999),-999)</f>
        <v>425</v>
      </c>
      <c r="K52" s="9">
        <f>IF(Raw!$G52&gt;$C$8,IF(Raw!$Q52&gt;$C$8,IF(Raw!$N52&gt;$C$9,IF(Raw!$N52&lt;$A$9,IF(Raw!$X52&gt;$C$9,IF(Raw!$X52&lt;$A$9,Raw!R52,-999),-999),-999),-999),-999),-999)</f>
        <v>0.62907299999999999</v>
      </c>
      <c r="L52" s="9">
        <f>IF(Raw!$G52&gt;$C$8,IF(Raw!$Q52&gt;$C$8,IF(Raw!$N52&gt;$C$9,IF(Raw!$N52&lt;$A$9,IF(Raw!$X52&gt;$C$9,IF(Raw!$X52&lt;$A$9,Raw!S52,-999),-999),-999),-999),-999),-999)</f>
        <v>1.0577030000000001</v>
      </c>
      <c r="M52" s="9">
        <f>Raw!Q52</f>
        <v>0.980078</v>
      </c>
      <c r="N52" s="9">
        <f>IF(Raw!$G52&gt;$C$8,IF(Raw!$Q52&gt;$C$8,IF(Raw!$N52&gt;$C$9,IF(Raw!$N52&lt;$A$9,IF(Raw!$X52&gt;$C$9,IF(Raw!$X52&lt;$A$9,Raw!V52,-999),-999),-999),-999),-999),-999)</f>
        <v>719.7</v>
      </c>
      <c r="O52" s="9">
        <f>IF(Raw!$G52&gt;$C$8,IF(Raw!$Q52&gt;$C$8,IF(Raw!$N52&gt;$C$9,IF(Raw!$N52&lt;$A$9,IF(Raw!$X52&gt;$C$9,IF(Raw!$X52&lt;$A$9,Raw!W52,-999),-999),-999),-999),-999),-999)</f>
        <v>0.279756</v>
      </c>
      <c r="P52" s="9">
        <f>IF(Raw!$G52&gt;$C$8,IF(Raw!$Q52&gt;$C$8,IF(Raw!$N52&gt;$C$9,IF(Raw!$N52&lt;$A$9,IF(Raw!$X52&gt;$C$9,IF(Raw!$X52&lt;$A$9,Raw!X52,-999),-999),-999),-999),-999),-999)</f>
        <v>413</v>
      </c>
      <c r="R52" s="9">
        <f t="shared" si="4"/>
        <v>0.40723899999999991</v>
      </c>
      <c r="S52" s="9">
        <f t="shared" si="5"/>
        <v>0.39075012617564026</v>
      </c>
      <c r="T52" s="9">
        <f t="shared" si="6"/>
        <v>0.42863000000000007</v>
      </c>
      <c r="U52" s="9">
        <f t="shared" si="7"/>
        <v>0.40524608514866656</v>
      </c>
      <c r="V52" s="15">
        <f t="shared" si="0"/>
        <v>0.41239839970000003</v>
      </c>
      <c r="X52" s="11">
        <f t="shared" si="8"/>
        <v>0</v>
      </c>
      <c r="Y52" s="11">
        <f t="shared" si="9"/>
        <v>6.2859999999999995E-18</v>
      </c>
      <c r="Z52" s="11">
        <f t="shared" si="10"/>
        <v>4.2499999999999998E-4</v>
      </c>
      <c r="AA52" s="16">
        <f t="shared" si="11"/>
        <v>0</v>
      </c>
      <c r="AB52" s="9">
        <f t="shared" si="1"/>
        <v>0.62907299999999999</v>
      </c>
      <c r="AC52" s="9">
        <f t="shared" si="2"/>
        <v>1</v>
      </c>
      <c r="AD52" s="15">
        <f t="shared" si="3"/>
        <v>0</v>
      </c>
      <c r="AE52" s="3">
        <f t="shared" si="12"/>
        <v>756.83439999999973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0.20726851851851849</v>
      </c>
      <c r="C53" s="15">
        <f>Raw!C53</f>
        <v>11.8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0.61021199999999998</v>
      </c>
      <c r="F53" s="9">
        <f>IF(Raw!$G53&gt;$C$8,IF(Raw!$Q53&gt;$C$8,IF(Raw!$N53&gt;$C$9,IF(Raw!$N53&lt;$A$9,IF(Raw!$X53&gt;$C$9,IF(Raw!$X53&lt;$A$9,Raw!I53,-999),-999),-999),-999),-999),-999)</f>
        <v>1.05019</v>
      </c>
      <c r="G53" s="9">
        <f>Raw!G53</f>
        <v>0.98292900000000005</v>
      </c>
      <c r="H53" s="9">
        <f>IF(Raw!$G53&gt;$C$8,IF(Raw!$Q53&gt;$C$8,IF(Raw!$N53&gt;$C$9,IF(Raw!$N53&lt;$A$9,IF(Raw!$X53&gt;$C$9,IF(Raw!$X53&lt;$A$9,Raw!L53,-999),-999),-999),-999),-999),-999)</f>
        <v>627.29999999999995</v>
      </c>
      <c r="I53" s="9">
        <f>IF(Raw!$G53&gt;$C$8,IF(Raw!$Q53&gt;$C$8,IF(Raw!$N53&gt;$C$9,IF(Raw!$N53&lt;$A$9,IF(Raw!$X53&gt;$C$9,IF(Raw!$X53&lt;$A$9,Raw!M53,-999),-999),-999),-999),-999),-999)</f>
        <v>6.5044000000000005E-2</v>
      </c>
      <c r="J53" s="9">
        <f>IF(Raw!$G53&gt;$C$8,IF(Raw!$Q53&gt;$C$8,IF(Raw!$N53&gt;$C$9,IF(Raw!$N53&lt;$A$9,IF(Raw!$X53&gt;$C$9,IF(Raw!$X53&lt;$A$9,Raw!N53,-999),-999),-999),-999),-999),-999)</f>
        <v>269</v>
      </c>
      <c r="K53" s="9">
        <f>IF(Raw!$G53&gt;$C$8,IF(Raw!$Q53&gt;$C$8,IF(Raw!$N53&gt;$C$9,IF(Raw!$N53&lt;$A$9,IF(Raw!$X53&gt;$C$9,IF(Raw!$X53&lt;$A$9,Raw!R53,-999),-999),-999),-999),-999),-999)</f>
        <v>0.62908200000000003</v>
      </c>
      <c r="L53" s="9">
        <f>IF(Raw!$G53&gt;$C$8,IF(Raw!$Q53&gt;$C$8,IF(Raw!$N53&gt;$C$9,IF(Raw!$N53&lt;$A$9,IF(Raw!$X53&gt;$C$9,IF(Raw!$X53&lt;$A$9,Raw!S53,-999),-999),-999),-999),-999),-999)</f>
        <v>1.0787009999999999</v>
      </c>
      <c r="M53" s="9">
        <f>Raw!Q53</f>
        <v>0.98063800000000001</v>
      </c>
      <c r="N53" s="9">
        <f>IF(Raw!$G53&gt;$C$8,IF(Raw!$Q53&gt;$C$8,IF(Raw!$N53&gt;$C$9,IF(Raw!$N53&lt;$A$9,IF(Raw!$X53&gt;$C$9,IF(Raw!$X53&lt;$A$9,Raw!V53,-999),-999),-999),-999),-999),-999)</f>
        <v>717</v>
      </c>
      <c r="O53" s="9">
        <f>IF(Raw!$G53&gt;$C$8,IF(Raw!$Q53&gt;$C$8,IF(Raw!$N53&gt;$C$9,IF(Raw!$N53&lt;$A$9,IF(Raw!$X53&gt;$C$9,IF(Raw!$X53&lt;$A$9,Raw!W53,-999),-999),-999),-999),-999),-999)</f>
        <v>0.15434700000000001</v>
      </c>
      <c r="P53" s="9">
        <f>IF(Raw!$G53&gt;$C$8,IF(Raw!$Q53&gt;$C$8,IF(Raw!$N53&gt;$C$9,IF(Raw!$N53&lt;$A$9,IF(Raw!$X53&gt;$C$9,IF(Raw!$X53&lt;$A$9,Raw!X53,-999),-999),-999),-999),-999),-999)</f>
        <v>419</v>
      </c>
      <c r="R53" s="9">
        <f t="shared" si="4"/>
        <v>0.43997799999999998</v>
      </c>
      <c r="S53" s="9">
        <f t="shared" si="5"/>
        <v>0.41895085651167885</v>
      </c>
      <c r="T53" s="9">
        <f t="shared" si="6"/>
        <v>0.44961899999999988</v>
      </c>
      <c r="U53" s="9">
        <f t="shared" si="7"/>
        <v>0.41681522497893292</v>
      </c>
      <c r="V53" s="15">
        <f t="shared" si="0"/>
        <v>0.42058551989999998</v>
      </c>
      <c r="X53" s="11">
        <f t="shared" si="8"/>
        <v>0</v>
      </c>
      <c r="Y53" s="11">
        <f t="shared" si="9"/>
        <v>6.2729999999999989E-18</v>
      </c>
      <c r="Z53" s="11">
        <f t="shared" si="10"/>
        <v>2.6899999999999998E-4</v>
      </c>
      <c r="AA53" s="16">
        <f t="shared" si="11"/>
        <v>0</v>
      </c>
      <c r="AB53" s="9">
        <f t="shared" si="1"/>
        <v>0.62908200000000003</v>
      </c>
      <c r="AC53" s="9">
        <f t="shared" si="2"/>
        <v>1</v>
      </c>
      <c r="AD53" s="15">
        <f t="shared" si="3"/>
        <v>0</v>
      </c>
      <c r="AE53" s="3">
        <f t="shared" si="12"/>
        <v>755.26919999999961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0.20732638888888888</v>
      </c>
      <c r="C54" s="15">
        <f>Raw!C54</f>
        <v>13.3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0.62531999999999999</v>
      </c>
      <c r="F54" s="9">
        <f>IF(Raw!$G54&gt;$C$8,IF(Raw!$Q54&gt;$C$8,IF(Raw!$N54&gt;$C$9,IF(Raw!$N54&lt;$A$9,IF(Raw!$X54&gt;$C$9,IF(Raw!$X54&lt;$A$9,Raw!I54,-999),-999),-999),-999),-999),-999)</f>
        <v>1.0357160000000001</v>
      </c>
      <c r="G54" s="9">
        <f>Raw!G54</f>
        <v>0.98762399999999995</v>
      </c>
      <c r="H54" s="9">
        <f>IF(Raw!$G54&gt;$C$8,IF(Raw!$Q54&gt;$C$8,IF(Raw!$N54&gt;$C$9,IF(Raw!$N54&lt;$A$9,IF(Raw!$X54&gt;$C$9,IF(Raw!$X54&lt;$A$9,Raw!L54,-999),-999),-999),-999),-999),-999)</f>
        <v>607.70000000000005</v>
      </c>
      <c r="I54" s="9">
        <f>IF(Raw!$G54&gt;$C$8,IF(Raw!$Q54&gt;$C$8,IF(Raw!$N54&gt;$C$9,IF(Raw!$N54&lt;$A$9,IF(Raw!$X54&gt;$C$9,IF(Raw!$X54&lt;$A$9,Raw!M54,-999),-999),-999),-999),-999),-999)</f>
        <v>0.17388700000000001</v>
      </c>
      <c r="J54" s="9">
        <f>IF(Raw!$G54&gt;$C$8,IF(Raw!$Q54&gt;$C$8,IF(Raw!$N54&gt;$C$9,IF(Raw!$N54&lt;$A$9,IF(Raw!$X54&gt;$C$9,IF(Raw!$X54&lt;$A$9,Raw!N54,-999),-999),-999),-999),-999),-999)</f>
        <v>391</v>
      </c>
      <c r="K54" s="9">
        <f>IF(Raw!$G54&gt;$C$8,IF(Raw!$Q54&gt;$C$8,IF(Raw!$N54&gt;$C$9,IF(Raw!$N54&lt;$A$9,IF(Raw!$X54&gt;$C$9,IF(Raw!$X54&lt;$A$9,Raw!R54,-999),-999),-999),-999),-999),-999)</f>
        <v>0.66521699999999995</v>
      </c>
      <c r="L54" s="9">
        <f>IF(Raw!$G54&gt;$C$8,IF(Raw!$Q54&gt;$C$8,IF(Raw!$N54&gt;$C$9,IF(Raw!$N54&lt;$A$9,IF(Raw!$X54&gt;$C$9,IF(Raw!$X54&lt;$A$9,Raw!S54,-999),-999),-999),-999),-999),-999)</f>
        <v>1.1051500000000001</v>
      </c>
      <c r="M54" s="9">
        <f>Raw!Q54</f>
        <v>0.98868900000000004</v>
      </c>
      <c r="N54" s="9">
        <f>IF(Raw!$G54&gt;$C$8,IF(Raw!$Q54&gt;$C$8,IF(Raw!$N54&gt;$C$9,IF(Raw!$N54&lt;$A$9,IF(Raw!$X54&gt;$C$9,IF(Raw!$X54&lt;$A$9,Raw!V54,-999),-999),-999),-999),-999),-999)</f>
        <v>704.1</v>
      </c>
      <c r="O54" s="9">
        <f>IF(Raw!$G54&gt;$C$8,IF(Raw!$Q54&gt;$C$8,IF(Raw!$N54&gt;$C$9,IF(Raw!$N54&lt;$A$9,IF(Raw!$X54&gt;$C$9,IF(Raw!$X54&lt;$A$9,Raw!W54,-999),-999),-999),-999),-999),-999)</f>
        <v>0.30438599999999999</v>
      </c>
      <c r="P54" s="9">
        <f>IF(Raw!$G54&gt;$C$8,IF(Raw!$Q54&gt;$C$8,IF(Raw!$N54&gt;$C$9,IF(Raw!$N54&lt;$A$9,IF(Raw!$X54&gt;$C$9,IF(Raw!$X54&lt;$A$9,Raw!X54,-999),-999),-999),-999),-999),-999)</f>
        <v>509</v>
      </c>
      <c r="R54" s="9">
        <f t="shared" si="4"/>
        <v>0.41039600000000009</v>
      </c>
      <c r="S54" s="9">
        <f t="shared" si="5"/>
        <v>0.39624375794136624</v>
      </c>
      <c r="T54" s="9">
        <f t="shared" si="6"/>
        <v>0.43993300000000013</v>
      </c>
      <c r="U54" s="9">
        <f t="shared" si="7"/>
        <v>0.39807537438356794</v>
      </c>
      <c r="V54" s="15">
        <f t="shared" si="0"/>
        <v>0.43089798500000004</v>
      </c>
      <c r="X54" s="11">
        <f t="shared" si="8"/>
        <v>0</v>
      </c>
      <c r="Y54" s="11">
        <f t="shared" si="9"/>
        <v>6.0770000000000001E-18</v>
      </c>
      <c r="Z54" s="11">
        <f t="shared" si="10"/>
        <v>3.9099999999999996E-4</v>
      </c>
      <c r="AA54" s="16">
        <f t="shared" si="11"/>
        <v>0</v>
      </c>
      <c r="AB54" s="9">
        <f t="shared" si="1"/>
        <v>0.66521699999999995</v>
      </c>
      <c r="AC54" s="9">
        <f t="shared" si="2"/>
        <v>1</v>
      </c>
      <c r="AD54" s="15">
        <f t="shared" si="3"/>
        <v>0</v>
      </c>
      <c r="AE54" s="3">
        <f t="shared" si="12"/>
        <v>731.67079999999976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0.20737268518518517</v>
      </c>
      <c r="C55" s="15">
        <f>Raw!C55</f>
        <v>13.5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0.60333700000000001</v>
      </c>
      <c r="F55" s="9">
        <f>IF(Raw!$G55&gt;$C$8,IF(Raw!$Q55&gt;$C$8,IF(Raw!$N55&gt;$C$9,IF(Raw!$N55&lt;$A$9,IF(Raw!$X55&gt;$C$9,IF(Raw!$X55&lt;$A$9,Raw!I55,-999),-999),-999),-999),-999),-999)</f>
        <v>1.044543</v>
      </c>
      <c r="G55" s="9">
        <f>Raw!G55</f>
        <v>0.98787800000000003</v>
      </c>
      <c r="H55" s="9">
        <f>IF(Raw!$G55&gt;$C$8,IF(Raw!$Q55&gt;$C$8,IF(Raw!$N55&gt;$C$9,IF(Raw!$N55&lt;$A$9,IF(Raw!$X55&gt;$C$9,IF(Raw!$X55&lt;$A$9,Raw!L55,-999),-999),-999),-999),-999),-999)</f>
        <v>638.79999999999995</v>
      </c>
      <c r="I55" s="9">
        <f>IF(Raw!$G55&gt;$C$8,IF(Raw!$Q55&gt;$C$8,IF(Raw!$N55&gt;$C$9,IF(Raw!$N55&lt;$A$9,IF(Raw!$X55&gt;$C$9,IF(Raw!$X55&lt;$A$9,Raw!M55,-999),-999),-999),-999),-999),-999)</f>
        <v>8.6828000000000002E-2</v>
      </c>
      <c r="J55" s="9">
        <f>IF(Raw!$G55&gt;$C$8,IF(Raw!$Q55&gt;$C$8,IF(Raw!$N55&gt;$C$9,IF(Raw!$N55&lt;$A$9,IF(Raw!$X55&gt;$C$9,IF(Raw!$X55&lt;$A$9,Raw!N55,-999),-999),-999),-999),-999),-999)</f>
        <v>439</v>
      </c>
      <c r="K55" s="9">
        <f>IF(Raw!$G55&gt;$C$8,IF(Raw!$Q55&gt;$C$8,IF(Raw!$N55&gt;$C$9,IF(Raw!$N55&lt;$A$9,IF(Raw!$X55&gt;$C$9,IF(Raw!$X55&lt;$A$9,Raw!R55,-999),-999),-999),-999),-999),-999)</f>
        <v>0.61328099999999997</v>
      </c>
      <c r="L55" s="9">
        <f>IF(Raw!$G55&gt;$C$8,IF(Raw!$Q55&gt;$C$8,IF(Raw!$N55&gt;$C$9,IF(Raw!$N55&lt;$A$9,IF(Raw!$X55&gt;$C$9,IF(Raw!$X55&lt;$A$9,Raw!S55,-999),-999),-999),-999),-999),-999)</f>
        <v>1.0703020000000001</v>
      </c>
      <c r="M55" s="9">
        <f>Raw!Q55</f>
        <v>0.97730600000000001</v>
      </c>
      <c r="N55" s="9">
        <f>IF(Raw!$G55&gt;$C$8,IF(Raw!$Q55&gt;$C$8,IF(Raw!$N55&gt;$C$9,IF(Raw!$N55&lt;$A$9,IF(Raw!$X55&gt;$C$9,IF(Raw!$X55&lt;$A$9,Raw!V55,-999),-999),-999),-999),-999),-999)</f>
        <v>717</v>
      </c>
      <c r="O55" s="9">
        <f>IF(Raw!$G55&gt;$C$8,IF(Raw!$Q55&gt;$C$8,IF(Raw!$N55&gt;$C$9,IF(Raw!$N55&lt;$A$9,IF(Raw!$X55&gt;$C$9,IF(Raw!$X55&lt;$A$9,Raw!W55,-999),-999),-999),-999),-999),-999)</f>
        <v>0.21080199999999999</v>
      </c>
      <c r="P55" s="9">
        <f>IF(Raw!$G55&gt;$C$8,IF(Raw!$Q55&gt;$C$8,IF(Raw!$N55&gt;$C$9,IF(Raw!$N55&lt;$A$9,IF(Raw!$X55&gt;$C$9,IF(Raw!$X55&lt;$A$9,Raw!X55,-999),-999),-999),-999),-999),-999)</f>
        <v>413</v>
      </c>
      <c r="R55" s="9">
        <f t="shared" si="4"/>
        <v>0.44120599999999999</v>
      </c>
      <c r="S55" s="9">
        <f t="shared" si="5"/>
        <v>0.42239141902248156</v>
      </c>
      <c r="T55" s="9">
        <f t="shared" si="6"/>
        <v>0.45702100000000012</v>
      </c>
      <c r="U55" s="9">
        <f t="shared" si="7"/>
        <v>0.42700191160999429</v>
      </c>
      <c r="V55" s="15">
        <f t="shared" si="0"/>
        <v>0.41731074980000005</v>
      </c>
      <c r="X55" s="11">
        <f t="shared" si="8"/>
        <v>0</v>
      </c>
      <c r="Y55" s="11">
        <f t="shared" si="9"/>
        <v>6.3879999999999994E-18</v>
      </c>
      <c r="Z55" s="11">
        <f t="shared" si="10"/>
        <v>4.3899999999999999E-4</v>
      </c>
      <c r="AA55" s="16">
        <f t="shared" si="11"/>
        <v>0</v>
      </c>
      <c r="AB55" s="9">
        <f t="shared" si="1"/>
        <v>0.61328099999999997</v>
      </c>
      <c r="AC55" s="9">
        <f t="shared" si="2"/>
        <v>1</v>
      </c>
      <c r="AD55" s="15">
        <f t="shared" si="3"/>
        <v>0</v>
      </c>
      <c r="AE55" s="3">
        <f t="shared" si="12"/>
        <v>769.11519999999973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0.20743055555555556</v>
      </c>
      <c r="C56" s="15">
        <f>Raw!C56</f>
        <v>15.3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0.60924800000000001</v>
      </c>
      <c r="F56" s="9">
        <f>IF(Raw!$G56&gt;$C$8,IF(Raw!$Q56&gt;$C$8,IF(Raw!$N56&gt;$C$9,IF(Raw!$N56&lt;$A$9,IF(Raw!$X56&gt;$C$9,IF(Raw!$X56&lt;$A$9,Raw!I56,-999),-999),-999),-999),-999),-999)</f>
        <v>1.045679</v>
      </c>
      <c r="G56" s="9">
        <f>Raw!G56</f>
        <v>0.98255999999999999</v>
      </c>
      <c r="H56" s="9">
        <f>IF(Raw!$G56&gt;$C$8,IF(Raw!$Q56&gt;$C$8,IF(Raw!$N56&gt;$C$9,IF(Raw!$N56&lt;$A$9,IF(Raw!$X56&gt;$C$9,IF(Raw!$X56&lt;$A$9,Raw!L56,-999),-999),-999),-999),-999),-999)</f>
        <v>649.9</v>
      </c>
      <c r="I56" s="9">
        <f>IF(Raw!$G56&gt;$C$8,IF(Raw!$Q56&gt;$C$8,IF(Raw!$N56&gt;$C$9,IF(Raw!$N56&lt;$A$9,IF(Raw!$X56&gt;$C$9,IF(Raw!$X56&lt;$A$9,Raw!M56,-999),-999),-999),-999),-999),-999)</f>
        <v>0.21487000000000001</v>
      </c>
      <c r="J56" s="9">
        <f>IF(Raw!$G56&gt;$C$8,IF(Raw!$Q56&gt;$C$8,IF(Raw!$N56&gt;$C$9,IF(Raw!$N56&lt;$A$9,IF(Raw!$X56&gt;$C$9,IF(Raw!$X56&lt;$A$9,Raw!N56,-999),-999),-999),-999),-999),-999)</f>
        <v>373</v>
      </c>
      <c r="K56" s="9">
        <f>IF(Raw!$G56&gt;$C$8,IF(Raw!$Q56&gt;$C$8,IF(Raw!$N56&gt;$C$9,IF(Raw!$N56&lt;$A$9,IF(Raw!$X56&gt;$C$9,IF(Raw!$X56&lt;$A$9,Raw!R56,-999),-999),-999),-999),-999),-999)</f>
        <v>0.61971399999999999</v>
      </c>
      <c r="L56" s="9">
        <f>IF(Raw!$G56&gt;$C$8,IF(Raw!$Q56&gt;$C$8,IF(Raw!$N56&gt;$C$9,IF(Raw!$N56&lt;$A$9,IF(Raw!$X56&gt;$C$9,IF(Raw!$X56&lt;$A$9,Raw!S56,-999),-999),-999),-999),-999),-999)</f>
        <v>1.0764640000000001</v>
      </c>
      <c r="M56" s="9">
        <f>Raw!Q56</f>
        <v>0.98444100000000001</v>
      </c>
      <c r="N56" s="9">
        <f>IF(Raw!$G56&gt;$C$8,IF(Raw!$Q56&gt;$C$8,IF(Raw!$N56&gt;$C$9,IF(Raw!$N56&lt;$A$9,IF(Raw!$X56&gt;$C$9,IF(Raw!$X56&lt;$A$9,Raw!V56,-999),-999),-999),-999),-999),-999)</f>
        <v>726.4</v>
      </c>
      <c r="O56" s="9">
        <f>IF(Raw!$G56&gt;$C$8,IF(Raw!$Q56&gt;$C$8,IF(Raw!$N56&gt;$C$9,IF(Raw!$N56&lt;$A$9,IF(Raw!$X56&gt;$C$9,IF(Raw!$X56&lt;$A$9,Raw!W56,-999),-999),-999),-999),-999),-999)</f>
        <v>0.22895499999999999</v>
      </c>
      <c r="P56" s="9">
        <f>IF(Raw!$G56&gt;$C$8,IF(Raw!$Q56&gt;$C$8,IF(Raw!$N56&gt;$C$9,IF(Raw!$N56&lt;$A$9,IF(Raw!$X56&gt;$C$9,IF(Raw!$X56&lt;$A$9,Raw!X56,-999),-999),-999),-999),-999),-999)</f>
        <v>330</v>
      </c>
      <c r="R56" s="9">
        <f t="shared" si="4"/>
        <v>0.43643100000000001</v>
      </c>
      <c r="S56" s="9">
        <f t="shared" si="5"/>
        <v>0.41736613243643605</v>
      </c>
      <c r="T56" s="9">
        <f t="shared" si="6"/>
        <v>0.4567500000000001</v>
      </c>
      <c r="U56" s="9">
        <f t="shared" si="7"/>
        <v>0.42430587553322735</v>
      </c>
      <c r="V56" s="15">
        <f t="shared" si="0"/>
        <v>0.41971331360000008</v>
      </c>
      <c r="X56" s="11">
        <f t="shared" si="8"/>
        <v>0</v>
      </c>
      <c r="Y56" s="11">
        <f t="shared" si="9"/>
        <v>6.4989999999999991E-18</v>
      </c>
      <c r="Z56" s="11">
        <f t="shared" si="10"/>
        <v>3.7299999999999996E-4</v>
      </c>
      <c r="AA56" s="16">
        <f t="shared" si="11"/>
        <v>0</v>
      </c>
      <c r="AB56" s="9">
        <f t="shared" si="1"/>
        <v>0.61971399999999999</v>
      </c>
      <c r="AC56" s="9">
        <f t="shared" si="2"/>
        <v>1</v>
      </c>
      <c r="AD56" s="15">
        <f t="shared" si="3"/>
        <v>0</v>
      </c>
      <c r="AE56" s="3">
        <f t="shared" si="12"/>
        <v>782.47959999999966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0.2074884259259259</v>
      </c>
      <c r="C57" s="15">
        <f>Raw!C57</f>
        <v>15.1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0.62910600000000005</v>
      </c>
      <c r="F57" s="9">
        <f>IF(Raw!$G57&gt;$C$8,IF(Raw!$Q57&gt;$C$8,IF(Raw!$N57&gt;$C$9,IF(Raw!$N57&lt;$A$9,IF(Raw!$X57&gt;$C$9,IF(Raw!$X57&lt;$A$9,Raw!I57,-999),-999),-999),-999),-999),-999)</f>
        <v>1.0512220000000001</v>
      </c>
      <c r="G57" s="9">
        <f>Raw!G57</f>
        <v>0.98261399999999999</v>
      </c>
      <c r="H57" s="9">
        <f>IF(Raw!$G57&gt;$C$8,IF(Raw!$Q57&gt;$C$8,IF(Raw!$N57&gt;$C$9,IF(Raw!$N57&lt;$A$9,IF(Raw!$X57&gt;$C$9,IF(Raw!$X57&lt;$A$9,Raw!L57,-999),-999),-999),-999),-999),-999)</f>
        <v>611.79999999999995</v>
      </c>
      <c r="I57" s="9">
        <f>IF(Raw!$G57&gt;$C$8,IF(Raw!$Q57&gt;$C$8,IF(Raw!$N57&gt;$C$9,IF(Raw!$N57&lt;$A$9,IF(Raw!$X57&gt;$C$9,IF(Raw!$X57&lt;$A$9,Raw!M57,-999),-999),-999),-999),-999),-999)</f>
        <v>7.1543999999999996E-2</v>
      </c>
      <c r="J57" s="9">
        <f>IF(Raw!$G57&gt;$C$8,IF(Raw!$Q57&gt;$C$8,IF(Raw!$N57&gt;$C$9,IF(Raw!$N57&lt;$A$9,IF(Raw!$X57&gt;$C$9,IF(Raw!$X57&lt;$A$9,Raw!N57,-999),-999),-999),-999),-999),-999)</f>
        <v>407</v>
      </c>
      <c r="K57" s="9">
        <f>IF(Raw!$G57&gt;$C$8,IF(Raw!$Q57&gt;$C$8,IF(Raw!$N57&gt;$C$9,IF(Raw!$N57&lt;$A$9,IF(Raw!$X57&gt;$C$9,IF(Raw!$X57&lt;$A$9,Raw!R57,-999),-999),-999),-999),-999),-999)</f>
        <v>0.61612</v>
      </c>
      <c r="L57" s="9">
        <f>IF(Raw!$G57&gt;$C$8,IF(Raw!$Q57&gt;$C$8,IF(Raw!$N57&gt;$C$9,IF(Raw!$N57&lt;$A$9,IF(Raw!$X57&gt;$C$9,IF(Raw!$X57&lt;$A$9,Raw!S57,-999),-999),-999),-999),-999),-999)</f>
        <v>1.0627059999999999</v>
      </c>
      <c r="M57" s="9">
        <f>Raw!Q57</f>
        <v>0.98259099999999999</v>
      </c>
      <c r="N57" s="9">
        <f>IF(Raw!$G57&gt;$C$8,IF(Raw!$Q57&gt;$C$8,IF(Raw!$N57&gt;$C$9,IF(Raw!$N57&lt;$A$9,IF(Raw!$X57&gt;$C$9,IF(Raw!$X57&lt;$A$9,Raw!V57,-999),-999),-999),-999),-999),-999)</f>
        <v>723</v>
      </c>
      <c r="O57" s="9">
        <f>IF(Raw!$G57&gt;$C$8,IF(Raw!$Q57&gt;$C$8,IF(Raw!$N57&gt;$C$9,IF(Raw!$N57&lt;$A$9,IF(Raw!$X57&gt;$C$9,IF(Raw!$X57&lt;$A$9,Raw!W57,-999),-999),-999),-999),-999),-999)</f>
        <v>0.22440499999999999</v>
      </c>
      <c r="P57" s="9">
        <f>IF(Raw!$G57&gt;$C$8,IF(Raw!$Q57&gt;$C$8,IF(Raw!$N57&gt;$C$9,IF(Raw!$N57&lt;$A$9,IF(Raw!$X57&gt;$C$9,IF(Raw!$X57&lt;$A$9,Raw!X57,-999),-999),-999),-999),-999),-999)</f>
        <v>432</v>
      </c>
      <c r="R57" s="9">
        <f t="shared" si="4"/>
        <v>0.42211600000000005</v>
      </c>
      <c r="S57" s="9">
        <f t="shared" si="5"/>
        <v>0.40154791281004393</v>
      </c>
      <c r="T57" s="9">
        <f t="shared" si="6"/>
        <v>0.44658599999999993</v>
      </c>
      <c r="U57" s="9">
        <f t="shared" si="7"/>
        <v>0.42023475919021813</v>
      </c>
      <c r="V57" s="15">
        <f t="shared" si="0"/>
        <v>0.41434906939999999</v>
      </c>
      <c r="X57" s="11">
        <f t="shared" si="8"/>
        <v>0</v>
      </c>
      <c r="Y57" s="11">
        <f t="shared" si="9"/>
        <v>6.1179999999999993E-18</v>
      </c>
      <c r="Z57" s="11">
        <f t="shared" si="10"/>
        <v>4.0699999999999997E-4</v>
      </c>
      <c r="AA57" s="16">
        <f t="shared" si="11"/>
        <v>0</v>
      </c>
      <c r="AB57" s="9">
        <f t="shared" si="1"/>
        <v>0.61612</v>
      </c>
      <c r="AC57" s="9">
        <f t="shared" si="2"/>
        <v>1</v>
      </c>
      <c r="AD57" s="15">
        <f t="shared" si="3"/>
        <v>0</v>
      </c>
      <c r="AE57" s="3">
        <f t="shared" si="12"/>
        <v>736.60719999999969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0.20754629629629628</v>
      </c>
      <c r="C58" s="15">
        <f>Raw!C58</f>
        <v>16.8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0.65265399999999996</v>
      </c>
      <c r="F58" s="9">
        <f>IF(Raw!$G58&gt;$C$8,IF(Raw!$Q58&gt;$C$8,IF(Raw!$N58&gt;$C$9,IF(Raw!$N58&lt;$A$9,IF(Raw!$X58&gt;$C$9,IF(Raw!$X58&lt;$A$9,Raw!I58,-999),-999),-999),-999),-999),-999)</f>
        <v>1.0672250000000001</v>
      </c>
      <c r="G58" s="9">
        <f>Raw!G58</f>
        <v>0.97183399999999998</v>
      </c>
      <c r="H58" s="9">
        <f>IF(Raw!$G58&gt;$C$8,IF(Raw!$Q58&gt;$C$8,IF(Raw!$N58&gt;$C$9,IF(Raw!$N58&lt;$A$9,IF(Raw!$X58&gt;$C$9,IF(Raw!$X58&lt;$A$9,Raw!L58,-999),-999),-999),-999),-999),-999)</f>
        <v>641.70000000000005</v>
      </c>
      <c r="I58" s="9">
        <f>IF(Raw!$G58&gt;$C$8,IF(Raw!$Q58&gt;$C$8,IF(Raw!$N58&gt;$C$9,IF(Raw!$N58&lt;$A$9,IF(Raw!$X58&gt;$C$9,IF(Raw!$X58&lt;$A$9,Raw!M58,-999),-999),-999),-999),-999),-999)</f>
        <v>0.34670400000000001</v>
      </c>
      <c r="J58" s="9">
        <f>IF(Raw!$G58&gt;$C$8,IF(Raw!$Q58&gt;$C$8,IF(Raw!$N58&gt;$C$9,IF(Raw!$N58&lt;$A$9,IF(Raw!$X58&gt;$C$9,IF(Raw!$X58&lt;$A$9,Raw!N58,-999),-999),-999),-999),-999),-999)</f>
        <v>372</v>
      </c>
      <c r="K58" s="9">
        <f>IF(Raw!$G58&gt;$C$8,IF(Raw!$Q58&gt;$C$8,IF(Raw!$N58&gt;$C$9,IF(Raw!$N58&lt;$A$9,IF(Raw!$X58&gt;$C$9,IF(Raw!$X58&lt;$A$9,Raw!R58,-999),-999),-999),-999),-999),-999)</f>
        <v>0.62986799999999998</v>
      </c>
      <c r="L58" s="9">
        <f>IF(Raw!$G58&gt;$C$8,IF(Raw!$Q58&gt;$C$8,IF(Raw!$N58&gt;$C$9,IF(Raw!$N58&lt;$A$9,IF(Raw!$X58&gt;$C$9,IF(Raw!$X58&lt;$A$9,Raw!S58,-999),-999),-999),-999),-999),-999)</f>
        <v>1.0571140000000001</v>
      </c>
      <c r="M58" s="9">
        <f>Raw!Q58</f>
        <v>0.98026100000000005</v>
      </c>
      <c r="N58" s="9">
        <f>IF(Raw!$G58&gt;$C$8,IF(Raw!$Q58&gt;$C$8,IF(Raw!$N58&gt;$C$9,IF(Raw!$N58&lt;$A$9,IF(Raw!$X58&gt;$C$9,IF(Raw!$X58&lt;$A$9,Raw!V58,-999),-999),-999),-999),-999),-999)</f>
        <v>744</v>
      </c>
      <c r="O58" s="9">
        <f>IF(Raw!$G58&gt;$C$8,IF(Raw!$Q58&gt;$C$8,IF(Raw!$N58&gt;$C$9,IF(Raw!$N58&lt;$A$9,IF(Raw!$X58&gt;$C$9,IF(Raw!$X58&lt;$A$9,Raw!W58,-999),-999),-999),-999),-999),-999)</f>
        <v>0.236759</v>
      </c>
      <c r="P58" s="9">
        <f>IF(Raw!$G58&gt;$C$8,IF(Raw!$Q58&gt;$C$8,IF(Raw!$N58&gt;$C$9,IF(Raw!$N58&lt;$A$9,IF(Raw!$X58&gt;$C$9,IF(Raw!$X58&lt;$A$9,Raw!X58,-999),-999),-999),-999),-999),-999)</f>
        <v>419</v>
      </c>
      <c r="R58" s="9">
        <f t="shared" si="4"/>
        <v>0.41457100000000013</v>
      </c>
      <c r="S58" s="9">
        <f t="shared" si="5"/>
        <v>0.38845697954976699</v>
      </c>
      <c r="T58" s="9">
        <f t="shared" si="6"/>
        <v>0.42724600000000013</v>
      </c>
      <c r="U58" s="9">
        <f t="shared" si="7"/>
        <v>0.40416265416974906</v>
      </c>
      <c r="V58" s="15">
        <f t="shared" si="0"/>
        <v>0.41216874860000008</v>
      </c>
      <c r="X58" s="11">
        <f t="shared" si="8"/>
        <v>0</v>
      </c>
      <c r="Y58" s="11">
        <f t="shared" si="9"/>
        <v>6.4169999999999998E-18</v>
      </c>
      <c r="Z58" s="11">
        <f t="shared" si="10"/>
        <v>3.7199999999999999E-4</v>
      </c>
      <c r="AA58" s="16">
        <f t="shared" si="11"/>
        <v>0</v>
      </c>
      <c r="AB58" s="9">
        <f t="shared" si="1"/>
        <v>0.62986799999999998</v>
      </c>
      <c r="AC58" s="9">
        <f t="shared" si="2"/>
        <v>1</v>
      </c>
      <c r="AD58" s="15">
        <f t="shared" si="3"/>
        <v>0</v>
      </c>
      <c r="AE58" s="3">
        <f t="shared" si="12"/>
        <v>772.60679999999979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0.20759259259259258</v>
      </c>
      <c r="C59" s="15">
        <f>Raw!C59</f>
        <v>16.899999999999999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0.61079700000000003</v>
      </c>
      <c r="F59" s="9">
        <f>IF(Raw!$G59&gt;$C$8,IF(Raw!$Q59&gt;$C$8,IF(Raw!$N59&gt;$C$9,IF(Raw!$N59&lt;$A$9,IF(Raw!$X59&gt;$C$9,IF(Raw!$X59&lt;$A$9,Raw!I59,-999),-999),-999),-999),-999),-999)</f>
        <v>1.0482009999999999</v>
      </c>
      <c r="G59" s="9">
        <f>Raw!G59</f>
        <v>0.98316000000000003</v>
      </c>
      <c r="H59" s="9">
        <f>IF(Raw!$G59&gt;$C$8,IF(Raw!$Q59&gt;$C$8,IF(Raw!$N59&gt;$C$9,IF(Raw!$N59&lt;$A$9,IF(Raw!$X59&gt;$C$9,IF(Raw!$X59&lt;$A$9,Raw!L59,-999),-999),-999),-999),-999),-999)</f>
        <v>644</v>
      </c>
      <c r="I59" s="9">
        <f>IF(Raw!$G59&gt;$C$8,IF(Raw!$Q59&gt;$C$8,IF(Raw!$N59&gt;$C$9,IF(Raw!$N59&lt;$A$9,IF(Raw!$X59&gt;$C$9,IF(Raw!$X59&lt;$A$9,Raw!M59,-999),-999),-999),-999),-999),-999)</f>
        <v>0.206923</v>
      </c>
      <c r="J59" s="9">
        <f>IF(Raw!$G59&gt;$C$8,IF(Raw!$Q59&gt;$C$8,IF(Raw!$N59&gt;$C$9,IF(Raw!$N59&lt;$A$9,IF(Raw!$X59&gt;$C$9,IF(Raw!$X59&lt;$A$9,Raw!N59,-999),-999),-999),-999),-999),-999)</f>
        <v>453</v>
      </c>
      <c r="K59" s="9">
        <f>IF(Raw!$G59&gt;$C$8,IF(Raw!$Q59&gt;$C$8,IF(Raw!$N59&gt;$C$9,IF(Raw!$N59&lt;$A$9,IF(Raw!$X59&gt;$C$9,IF(Raw!$X59&lt;$A$9,Raw!R59,-999),-999),-999),-999),-999),-999)</f>
        <v>0.60313300000000003</v>
      </c>
      <c r="L59" s="9">
        <f>IF(Raw!$G59&gt;$C$8,IF(Raw!$Q59&gt;$C$8,IF(Raw!$N59&gt;$C$9,IF(Raw!$N59&lt;$A$9,IF(Raw!$X59&gt;$C$9,IF(Raw!$X59&lt;$A$9,Raw!S59,-999),-999),-999),-999),-999),-999)</f>
        <v>1.086722</v>
      </c>
      <c r="M59" s="9">
        <f>Raw!Q59</f>
        <v>0.98411800000000005</v>
      </c>
      <c r="N59" s="9">
        <f>IF(Raw!$G59&gt;$C$8,IF(Raw!$Q59&gt;$C$8,IF(Raw!$N59&gt;$C$9,IF(Raw!$N59&lt;$A$9,IF(Raw!$X59&gt;$C$9,IF(Raw!$X59&lt;$A$9,Raw!V59,-999),-999),-999),-999),-999),-999)</f>
        <v>680.4</v>
      </c>
      <c r="O59" s="9">
        <f>IF(Raw!$G59&gt;$C$8,IF(Raw!$Q59&gt;$C$8,IF(Raw!$N59&gt;$C$9,IF(Raw!$N59&lt;$A$9,IF(Raw!$X59&gt;$C$9,IF(Raw!$X59&lt;$A$9,Raw!W59,-999),-999),-999),-999),-999),-999)</f>
        <v>4.5939000000000001E-2</v>
      </c>
      <c r="P59" s="9">
        <f>IF(Raw!$G59&gt;$C$8,IF(Raw!$Q59&gt;$C$8,IF(Raw!$N59&gt;$C$9,IF(Raw!$N59&lt;$A$9,IF(Raw!$X59&gt;$C$9,IF(Raw!$X59&lt;$A$9,Raw!X59,-999),-999),-999),-999),-999),-999)</f>
        <v>374</v>
      </c>
      <c r="R59" s="9">
        <f t="shared" si="4"/>
        <v>0.4374039999999999</v>
      </c>
      <c r="S59" s="9">
        <f t="shared" si="5"/>
        <v>0.41729019529651273</v>
      </c>
      <c r="T59" s="9">
        <f t="shared" si="6"/>
        <v>0.48358899999999994</v>
      </c>
      <c r="U59" s="9">
        <f t="shared" si="7"/>
        <v>0.44499789274533869</v>
      </c>
      <c r="V59" s="15">
        <f t="shared" si="0"/>
        <v>0.42371290780000004</v>
      </c>
      <c r="X59" s="11">
        <f t="shared" si="8"/>
        <v>0</v>
      </c>
      <c r="Y59" s="11">
        <f t="shared" si="9"/>
        <v>6.4399999999999996E-18</v>
      </c>
      <c r="Z59" s="11">
        <f t="shared" si="10"/>
        <v>4.5300000000000001E-4</v>
      </c>
      <c r="AA59" s="16">
        <f t="shared" si="11"/>
        <v>0</v>
      </c>
      <c r="AB59" s="9">
        <f t="shared" si="1"/>
        <v>0.60313300000000003</v>
      </c>
      <c r="AC59" s="9">
        <f t="shared" si="2"/>
        <v>1</v>
      </c>
      <c r="AD59" s="15">
        <f t="shared" si="3"/>
        <v>0</v>
      </c>
      <c r="AE59" s="3">
        <f t="shared" si="12"/>
        <v>775.37599999999975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0.20765046296296297</v>
      </c>
      <c r="C60" s="15">
        <f>Raw!C60</f>
        <v>18.600000000000001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0.58553599999999995</v>
      </c>
      <c r="F60" s="9">
        <f>IF(Raw!$G60&gt;$C$8,IF(Raw!$Q60&gt;$C$8,IF(Raw!$N60&gt;$C$9,IF(Raw!$N60&lt;$A$9,IF(Raw!$X60&gt;$C$9,IF(Raw!$X60&lt;$A$9,Raw!I60,-999),-999),-999),-999),-999),-999)</f>
        <v>1.0687169999999999</v>
      </c>
      <c r="G60" s="9">
        <f>Raw!G60</f>
        <v>0.98261200000000004</v>
      </c>
      <c r="H60" s="9">
        <f>IF(Raw!$G60&gt;$C$8,IF(Raw!$Q60&gt;$C$8,IF(Raw!$N60&gt;$C$9,IF(Raw!$N60&lt;$A$9,IF(Raw!$X60&gt;$C$9,IF(Raw!$X60&lt;$A$9,Raw!L60,-999),-999),-999),-999),-999),-999)</f>
        <v>607.70000000000005</v>
      </c>
      <c r="I60" s="9">
        <f>IF(Raw!$G60&gt;$C$8,IF(Raw!$Q60&gt;$C$8,IF(Raw!$N60&gt;$C$9,IF(Raw!$N60&lt;$A$9,IF(Raw!$X60&gt;$C$9,IF(Raw!$X60&lt;$A$9,Raw!M60,-999),-999),-999),-999),-999),-999)</f>
        <v>9.0000000000000002E-6</v>
      </c>
      <c r="J60" s="9">
        <f>IF(Raw!$G60&gt;$C$8,IF(Raw!$Q60&gt;$C$8,IF(Raw!$N60&gt;$C$9,IF(Raw!$N60&lt;$A$9,IF(Raw!$X60&gt;$C$9,IF(Raw!$X60&lt;$A$9,Raw!N60,-999),-999),-999),-999),-999),-999)</f>
        <v>382</v>
      </c>
      <c r="K60" s="9">
        <f>IF(Raw!$G60&gt;$C$8,IF(Raw!$Q60&gt;$C$8,IF(Raw!$N60&gt;$C$9,IF(Raw!$N60&lt;$A$9,IF(Raw!$X60&gt;$C$9,IF(Raw!$X60&lt;$A$9,Raw!R60,-999),-999),-999),-999),-999),-999)</f>
        <v>0.60407900000000003</v>
      </c>
      <c r="L60" s="9">
        <f>IF(Raw!$G60&gt;$C$8,IF(Raw!$Q60&gt;$C$8,IF(Raw!$N60&gt;$C$9,IF(Raw!$N60&lt;$A$9,IF(Raw!$X60&gt;$C$9,IF(Raw!$X60&lt;$A$9,Raw!S60,-999),-999),-999),-999),-999),-999)</f>
        <v>1.056014</v>
      </c>
      <c r="M60" s="9">
        <f>Raw!Q60</f>
        <v>0.98562899999999998</v>
      </c>
      <c r="N60" s="9">
        <f>IF(Raw!$G60&gt;$C$8,IF(Raw!$Q60&gt;$C$8,IF(Raw!$N60&gt;$C$9,IF(Raw!$N60&lt;$A$9,IF(Raw!$X60&gt;$C$9,IF(Raw!$X60&lt;$A$9,Raw!V60,-999),-999),-999),-999),-999),-999)</f>
        <v>705.7</v>
      </c>
      <c r="O60" s="9">
        <f>IF(Raw!$G60&gt;$C$8,IF(Raw!$Q60&gt;$C$8,IF(Raw!$N60&gt;$C$9,IF(Raw!$N60&lt;$A$9,IF(Raw!$X60&gt;$C$9,IF(Raw!$X60&lt;$A$9,Raw!W60,-999),-999),-999),-999),-999),-999)</f>
        <v>0.179204</v>
      </c>
      <c r="P60" s="9">
        <f>IF(Raw!$G60&gt;$C$8,IF(Raw!$Q60&gt;$C$8,IF(Raw!$N60&gt;$C$9,IF(Raw!$N60&lt;$A$9,IF(Raw!$X60&gt;$C$9,IF(Raw!$X60&lt;$A$9,Raw!X60,-999),-999),-999),-999),-999),-999)</f>
        <v>313</v>
      </c>
      <c r="R60" s="9">
        <f t="shared" si="4"/>
        <v>0.48318099999999997</v>
      </c>
      <c r="S60" s="9">
        <f t="shared" si="5"/>
        <v>0.45211314127126268</v>
      </c>
      <c r="T60" s="9">
        <f t="shared" si="6"/>
        <v>0.45193499999999998</v>
      </c>
      <c r="U60" s="9">
        <f t="shared" si="7"/>
        <v>0.42796307624709518</v>
      </c>
      <c r="V60" s="15">
        <f t="shared" si="0"/>
        <v>0.41173985860000001</v>
      </c>
      <c r="X60" s="11">
        <f t="shared" si="8"/>
        <v>0</v>
      </c>
      <c r="Y60" s="11">
        <f t="shared" si="9"/>
        <v>6.0770000000000001E-18</v>
      </c>
      <c r="Z60" s="11">
        <f t="shared" si="10"/>
        <v>3.8199999999999996E-4</v>
      </c>
      <c r="AA60" s="16">
        <f t="shared" si="11"/>
        <v>0</v>
      </c>
      <c r="AB60" s="9">
        <f t="shared" si="1"/>
        <v>0.60407900000000003</v>
      </c>
      <c r="AC60" s="9">
        <f t="shared" si="2"/>
        <v>1</v>
      </c>
      <c r="AD60" s="15">
        <f t="shared" si="3"/>
        <v>0</v>
      </c>
      <c r="AE60" s="3">
        <f t="shared" si="12"/>
        <v>731.67079999999976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0.20770833333333336</v>
      </c>
      <c r="C61" s="15">
        <f>Raw!C61</f>
        <v>18.8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0.592395</v>
      </c>
      <c r="F61" s="9">
        <f>IF(Raw!$G61&gt;$C$8,IF(Raw!$Q61&gt;$C$8,IF(Raw!$N61&gt;$C$9,IF(Raw!$N61&lt;$A$9,IF(Raw!$X61&gt;$C$9,IF(Raw!$X61&lt;$A$9,Raw!I61,-999),-999),-999),-999),-999),-999)</f>
        <v>1.050597</v>
      </c>
      <c r="G61" s="9">
        <f>Raw!G61</f>
        <v>0.983429</v>
      </c>
      <c r="H61" s="9">
        <f>IF(Raw!$G61&gt;$C$8,IF(Raw!$Q61&gt;$C$8,IF(Raw!$N61&gt;$C$9,IF(Raw!$N61&lt;$A$9,IF(Raw!$X61&gt;$C$9,IF(Raw!$X61&lt;$A$9,Raw!L61,-999),-999),-999),-999),-999),-999)</f>
        <v>626.79999999999995</v>
      </c>
      <c r="I61" s="9">
        <f>IF(Raw!$G61&gt;$C$8,IF(Raw!$Q61&gt;$C$8,IF(Raw!$N61&gt;$C$9,IF(Raw!$N61&lt;$A$9,IF(Raw!$X61&gt;$C$9,IF(Raw!$X61&lt;$A$9,Raw!M61,-999),-999),-999),-999),-999),-999)</f>
        <v>7.4762999999999996E-2</v>
      </c>
      <c r="J61" s="9">
        <f>IF(Raw!$G61&gt;$C$8,IF(Raw!$Q61&gt;$C$8,IF(Raw!$N61&gt;$C$9,IF(Raw!$N61&lt;$A$9,IF(Raw!$X61&gt;$C$9,IF(Raw!$X61&lt;$A$9,Raw!N61,-999),-999),-999),-999),-999),-999)</f>
        <v>383</v>
      </c>
      <c r="K61" s="9">
        <f>IF(Raw!$G61&gt;$C$8,IF(Raw!$Q61&gt;$C$8,IF(Raw!$N61&gt;$C$9,IF(Raw!$N61&lt;$A$9,IF(Raw!$X61&gt;$C$9,IF(Raw!$X61&lt;$A$9,Raw!R61,-999),-999),-999),-999),-999),-999)</f>
        <v>0.61236800000000002</v>
      </c>
      <c r="L61" s="9">
        <f>IF(Raw!$G61&gt;$C$8,IF(Raw!$Q61&gt;$C$8,IF(Raw!$N61&gt;$C$9,IF(Raw!$N61&lt;$A$9,IF(Raw!$X61&gt;$C$9,IF(Raw!$X61&lt;$A$9,Raw!S61,-999),-999),-999),-999),-999),-999)</f>
        <v>1.0603959999999999</v>
      </c>
      <c r="M61" s="9">
        <f>Raw!Q61</f>
        <v>0.990398</v>
      </c>
      <c r="N61" s="9">
        <f>IF(Raw!$G61&gt;$C$8,IF(Raw!$Q61&gt;$C$8,IF(Raw!$N61&gt;$C$9,IF(Raw!$N61&lt;$A$9,IF(Raw!$X61&gt;$C$9,IF(Raw!$X61&lt;$A$9,Raw!V61,-999),-999),-999),-999),-999),-999)</f>
        <v>715.5</v>
      </c>
      <c r="O61" s="9">
        <f>IF(Raw!$G61&gt;$C$8,IF(Raw!$Q61&gt;$C$8,IF(Raw!$N61&gt;$C$9,IF(Raw!$N61&lt;$A$9,IF(Raw!$X61&gt;$C$9,IF(Raw!$X61&lt;$A$9,Raw!W61,-999),-999),-999),-999),-999),-999)</f>
        <v>0.322851</v>
      </c>
      <c r="P61" s="9">
        <f>IF(Raw!$G61&gt;$C$8,IF(Raw!$Q61&gt;$C$8,IF(Raw!$N61&gt;$C$9,IF(Raw!$N61&lt;$A$9,IF(Raw!$X61&gt;$C$9,IF(Raw!$X61&lt;$A$9,Raw!X61,-999),-999),-999),-999),-999),-999)</f>
        <v>395</v>
      </c>
      <c r="R61" s="9">
        <f t="shared" si="4"/>
        <v>0.458202</v>
      </c>
      <c r="S61" s="9">
        <f t="shared" si="5"/>
        <v>0.43613488330920419</v>
      </c>
      <c r="T61" s="9">
        <f t="shared" si="6"/>
        <v>0.44802799999999987</v>
      </c>
      <c r="U61" s="9">
        <f t="shared" si="7"/>
        <v>0.42251008113949873</v>
      </c>
      <c r="V61" s="15">
        <f t="shared" si="0"/>
        <v>0.41344840039999997</v>
      </c>
      <c r="X61" s="11">
        <f t="shared" si="8"/>
        <v>0</v>
      </c>
      <c r="Y61" s="11">
        <f t="shared" si="9"/>
        <v>6.2679999999999993E-18</v>
      </c>
      <c r="Z61" s="11">
        <f t="shared" si="10"/>
        <v>3.8299999999999999E-4</v>
      </c>
      <c r="AA61" s="16">
        <f t="shared" si="11"/>
        <v>0</v>
      </c>
      <c r="AB61" s="9">
        <f t="shared" si="1"/>
        <v>0.61236800000000002</v>
      </c>
      <c r="AC61" s="9">
        <f t="shared" si="2"/>
        <v>1</v>
      </c>
      <c r="AD61" s="15">
        <f t="shared" si="3"/>
        <v>0</v>
      </c>
      <c r="AE61" s="3">
        <f t="shared" si="12"/>
        <v>754.66719999999975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0.20776620370370369</v>
      </c>
      <c r="C62" s="15">
        <f>Raw!C62</f>
        <v>20.399999999999999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0.57035899999999995</v>
      </c>
      <c r="F62" s="9">
        <f>IF(Raw!$G62&gt;$C$8,IF(Raw!$Q62&gt;$C$8,IF(Raw!$N62&gt;$C$9,IF(Raw!$N62&lt;$A$9,IF(Raw!$X62&gt;$C$9,IF(Raw!$X62&lt;$A$9,Raw!I62,-999),-999),-999),-999),-999),-999)</f>
        <v>1.059717</v>
      </c>
      <c r="G62" s="9">
        <f>Raw!G62</f>
        <v>0.98249699999999995</v>
      </c>
      <c r="H62" s="9">
        <f>IF(Raw!$G62&gt;$C$8,IF(Raw!$Q62&gt;$C$8,IF(Raw!$N62&gt;$C$9,IF(Raw!$N62&lt;$A$9,IF(Raw!$X62&gt;$C$9,IF(Raw!$X62&lt;$A$9,Raw!L62,-999),-999),-999),-999),-999),-999)</f>
        <v>630.6</v>
      </c>
      <c r="I62" s="9">
        <f>IF(Raw!$G62&gt;$C$8,IF(Raw!$Q62&gt;$C$8,IF(Raw!$N62&gt;$C$9,IF(Raw!$N62&lt;$A$9,IF(Raw!$X62&gt;$C$9,IF(Raw!$X62&lt;$A$9,Raw!M62,-999),-999),-999),-999),-999),-999)</f>
        <v>2.0999999999999999E-5</v>
      </c>
      <c r="J62" s="9">
        <f>IF(Raw!$G62&gt;$C$8,IF(Raw!$Q62&gt;$C$8,IF(Raw!$N62&gt;$C$9,IF(Raw!$N62&lt;$A$9,IF(Raw!$X62&gt;$C$9,IF(Raw!$X62&lt;$A$9,Raw!N62,-999),-999),-999),-999),-999),-999)</f>
        <v>336</v>
      </c>
      <c r="K62" s="9">
        <f>IF(Raw!$G62&gt;$C$8,IF(Raw!$Q62&gt;$C$8,IF(Raw!$N62&gt;$C$9,IF(Raw!$N62&lt;$A$9,IF(Raw!$X62&gt;$C$9,IF(Raw!$X62&lt;$A$9,Raw!R62,-999),-999),-999),-999),-999),-999)</f>
        <v>0.59684499999999996</v>
      </c>
      <c r="L62" s="9">
        <f>IF(Raw!$G62&gt;$C$8,IF(Raw!$Q62&gt;$C$8,IF(Raw!$N62&gt;$C$9,IF(Raw!$N62&lt;$A$9,IF(Raw!$X62&gt;$C$9,IF(Raw!$X62&lt;$A$9,Raw!S62,-999),-999),-999),-999),-999),-999)</f>
        <v>1.0614319999999999</v>
      </c>
      <c r="M62" s="9">
        <f>Raw!Q62</f>
        <v>0.98408600000000002</v>
      </c>
      <c r="N62" s="9">
        <f>IF(Raw!$G62&gt;$C$8,IF(Raw!$Q62&gt;$C$8,IF(Raw!$N62&gt;$C$9,IF(Raw!$N62&lt;$A$9,IF(Raw!$X62&gt;$C$9,IF(Raw!$X62&lt;$A$9,Raw!V62,-999),-999),-999),-999),-999),-999)</f>
        <v>690.8</v>
      </c>
      <c r="O62" s="9">
        <f>IF(Raw!$G62&gt;$C$8,IF(Raw!$Q62&gt;$C$8,IF(Raw!$N62&gt;$C$9,IF(Raw!$N62&lt;$A$9,IF(Raw!$X62&gt;$C$9,IF(Raw!$X62&lt;$A$9,Raw!W62,-999),-999),-999),-999),-999),-999)</f>
        <v>0.105768</v>
      </c>
      <c r="P62" s="9">
        <f>IF(Raw!$G62&gt;$C$8,IF(Raw!$Q62&gt;$C$8,IF(Raw!$N62&gt;$C$9,IF(Raw!$N62&lt;$A$9,IF(Raw!$X62&gt;$C$9,IF(Raw!$X62&lt;$A$9,Raw!X62,-999),-999),-999),-999),-999),-999)</f>
        <v>395</v>
      </c>
      <c r="R62" s="9">
        <f t="shared" si="4"/>
        <v>0.48935800000000007</v>
      </c>
      <c r="S62" s="9">
        <f t="shared" si="5"/>
        <v>0.46178177758778999</v>
      </c>
      <c r="T62" s="9">
        <f t="shared" si="6"/>
        <v>0.46458699999999997</v>
      </c>
      <c r="U62" s="9">
        <f t="shared" si="7"/>
        <v>0.43769831699063155</v>
      </c>
      <c r="V62" s="15">
        <f t="shared" si="0"/>
        <v>0.4138523368</v>
      </c>
      <c r="X62" s="11">
        <f t="shared" si="8"/>
        <v>0</v>
      </c>
      <c r="Y62" s="11">
        <f t="shared" si="9"/>
        <v>6.3060000000000002E-18</v>
      </c>
      <c r="Z62" s="11">
        <f t="shared" si="10"/>
        <v>3.3599999999999998E-4</v>
      </c>
      <c r="AA62" s="16">
        <f t="shared" si="11"/>
        <v>0</v>
      </c>
      <c r="AB62" s="9">
        <f t="shared" si="1"/>
        <v>0.59684499999999996</v>
      </c>
      <c r="AC62" s="9">
        <f t="shared" si="2"/>
        <v>1</v>
      </c>
      <c r="AD62" s="15">
        <f t="shared" si="3"/>
        <v>0</v>
      </c>
      <c r="AE62" s="3">
        <f t="shared" si="12"/>
        <v>759.24239999999986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0.20781249999999998</v>
      </c>
      <c r="C63" s="15">
        <f>Raw!C63</f>
        <v>20.8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0.59998700000000005</v>
      </c>
      <c r="F63" s="9">
        <f>IF(Raw!$G63&gt;$C$8,IF(Raw!$Q63&gt;$C$8,IF(Raw!$N63&gt;$C$9,IF(Raw!$N63&lt;$A$9,IF(Raw!$X63&gt;$C$9,IF(Raw!$X63&lt;$A$9,Raw!I63,-999),-999),-999),-999),-999),-999)</f>
        <v>1.060918</v>
      </c>
      <c r="G63" s="9">
        <f>Raw!G63</f>
        <v>0.98185500000000003</v>
      </c>
      <c r="H63" s="9">
        <f>IF(Raw!$G63&gt;$C$8,IF(Raw!$Q63&gt;$C$8,IF(Raw!$N63&gt;$C$9,IF(Raw!$N63&lt;$A$9,IF(Raw!$X63&gt;$C$9,IF(Raw!$X63&lt;$A$9,Raw!L63,-999),-999),-999),-999),-999),-999)</f>
        <v>597.70000000000005</v>
      </c>
      <c r="I63" s="9">
        <f>IF(Raw!$G63&gt;$C$8,IF(Raw!$Q63&gt;$C$8,IF(Raw!$N63&gt;$C$9,IF(Raw!$N63&lt;$A$9,IF(Raw!$X63&gt;$C$9,IF(Raw!$X63&lt;$A$9,Raw!M63,-999),-999),-999),-999),-999),-999)</f>
        <v>4.1324E-2</v>
      </c>
      <c r="J63" s="9">
        <f>IF(Raw!$G63&gt;$C$8,IF(Raw!$Q63&gt;$C$8,IF(Raw!$N63&gt;$C$9,IF(Raw!$N63&lt;$A$9,IF(Raw!$X63&gt;$C$9,IF(Raw!$X63&lt;$A$9,Raw!N63,-999),-999),-999),-999),-999),-999)</f>
        <v>353</v>
      </c>
      <c r="K63" s="9">
        <f>IF(Raw!$G63&gt;$C$8,IF(Raw!$Q63&gt;$C$8,IF(Raw!$N63&gt;$C$9,IF(Raw!$N63&lt;$A$9,IF(Raw!$X63&gt;$C$9,IF(Raw!$X63&lt;$A$9,Raw!R63,-999),-999),-999),-999),-999),-999)</f>
        <v>0.61028800000000005</v>
      </c>
      <c r="L63" s="9">
        <f>IF(Raw!$G63&gt;$C$8,IF(Raw!$Q63&gt;$C$8,IF(Raw!$N63&gt;$C$9,IF(Raw!$N63&lt;$A$9,IF(Raw!$X63&gt;$C$9,IF(Raw!$X63&lt;$A$9,Raw!S63,-999),-999),-999),-999),-999),-999)</f>
        <v>1.067971</v>
      </c>
      <c r="M63" s="9">
        <f>Raw!Q63</f>
        <v>0.98500900000000002</v>
      </c>
      <c r="N63" s="9">
        <f>IF(Raw!$G63&gt;$C$8,IF(Raw!$Q63&gt;$C$8,IF(Raw!$N63&gt;$C$9,IF(Raw!$N63&lt;$A$9,IF(Raw!$X63&gt;$C$9,IF(Raw!$X63&lt;$A$9,Raw!V63,-999),-999),-999),-999),-999),-999)</f>
        <v>682.1</v>
      </c>
      <c r="O63" s="9">
        <f>IF(Raw!$G63&gt;$C$8,IF(Raw!$Q63&gt;$C$8,IF(Raw!$N63&gt;$C$9,IF(Raw!$N63&lt;$A$9,IF(Raw!$X63&gt;$C$9,IF(Raw!$X63&lt;$A$9,Raw!W63,-999),-999),-999),-999),-999),-999)</f>
        <v>0.111148</v>
      </c>
      <c r="P63" s="9">
        <f>IF(Raw!$G63&gt;$C$8,IF(Raw!$Q63&gt;$C$8,IF(Raw!$N63&gt;$C$9,IF(Raw!$N63&lt;$A$9,IF(Raw!$X63&gt;$C$9,IF(Raw!$X63&lt;$A$9,Raw!X63,-999),-999),-999),-999),-999),-999)</f>
        <v>377</v>
      </c>
      <c r="R63" s="9">
        <f t="shared" si="4"/>
        <v>0.46093099999999998</v>
      </c>
      <c r="S63" s="9">
        <f t="shared" si="5"/>
        <v>0.43446430355597698</v>
      </c>
      <c r="T63" s="9">
        <f t="shared" si="6"/>
        <v>0.45768299999999995</v>
      </c>
      <c r="U63" s="9">
        <f t="shared" si="7"/>
        <v>0.42855377159117614</v>
      </c>
      <c r="V63" s="15">
        <f t="shared" si="0"/>
        <v>0.41640189290000001</v>
      </c>
      <c r="X63" s="11">
        <f t="shared" si="8"/>
        <v>0</v>
      </c>
      <c r="Y63" s="11">
        <f t="shared" si="9"/>
        <v>5.9769999999999999E-18</v>
      </c>
      <c r="Z63" s="11">
        <f t="shared" si="10"/>
        <v>3.5299999999999996E-4</v>
      </c>
      <c r="AA63" s="16">
        <f t="shared" si="11"/>
        <v>0</v>
      </c>
      <c r="AB63" s="9">
        <f t="shared" si="1"/>
        <v>0.61028800000000005</v>
      </c>
      <c r="AC63" s="9">
        <f t="shared" si="2"/>
        <v>1</v>
      </c>
      <c r="AD63" s="15">
        <f t="shared" si="3"/>
        <v>0</v>
      </c>
      <c r="AE63" s="3">
        <f t="shared" si="12"/>
        <v>719.63079999999979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0.20787037037037037</v>
      </c>
      <c r="C64" s="15">
        <f>Raw!C64</f>
        <v>21.9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0.59687699999999999</v>
      </c>
      <c r="F64" s="9">
        <f>IF(Raw!$G64&gt;$C$8,IF(Raw!$Q64&gt;$C$8,IF(Raw!$N64&gt;$C$9,IF(Raw!$N64&lt;$A$9,IF(Raw!$X64&gt;$C$9,IF(Raw!$X64&lt;$A$9,Raw!I64,-999),-999),-999),-999),-999),-999)</f>
        <v>1.087137</v>
      </c>
      <c r="G64" s="9">
        <f>Raw!G64</f>
        <v>0.98719299999999999</v>
      </c>
      <c r="H64" s="9">
        <f>IF(Raw!$G64&gt;$C$8,IF(Raw!$Q64&gt;$C$8,IF(Raw!$N64&gt;$C$9,IF(Raw!$N64&lt;$A$9,IF(Raw!$X64&gt;$C$9,IF(Raw!$X64&lt;$A$9,Raw!L64,-999),-999),-999),-999),-999),-999)</f>
        <v>588.1</v>
      </c>
      <c r="I64" s="9">
        <f>IF(Raw!$G64&gt;$C$8,IF(Raw!$Q64&gt;$C$8,IF(Raw!$N64&gt;$C$9,IF(Raw!$N64&lt;$A$9,IF(Raw!$X64&gt;$C$9,IF(Raw!$X64&lt;$A$9,Raw!M64,-999),-999),-999),-999),-999),-999)</f>
        <v>9.0000000000000002E-6</v>
      </c>
      <c r="J64" s="9">
        <f>IF(Raw!$G64&gt;$C$8,IF(Raw!$Q64&gt;$C$8,IF(Raw!$N64&gt;$C$9,IF(Raw!$N64&lt;$A$9,IF(Raw!$X64&gt;$C$9,IF(Raw!$X64&lt;$A$9,Raw!N64,-999),-999),-999),-999),-999),-999)</f>
        <v>310</v>
      </c>
      <c r="K64" s="9">
        <f>IF(Raw!$G64&gt;$C$8,IF(Raw!$Q64&gt;$C$8,IF(Raw!$N64&gt;$C$9,IF(Raw!$N64&lt;$A$9,IF(Raw!$X64&gt;$C$9,IF(Raw!$X64&lt;$A$9,Raw!R64,-999),-999),-999),-999),-999),-999)</f>
        <v>0.60011700000000001</v>
      </c>
      <c r="L64" s="9">
        <f>IF(Raw!$G64&gt;$C$8,IF(Raw!$Q64&gt;$C$8,IF(Raw!$N64&gt;$C$9,IF(Raw!$N64&lt;$A$9,IF(Raw!$X64&gt;$C$9,IF(Raw!$X64&lt;$A$9,Raw!S64,-999),-999),-999),-999),-999),-999)</f>
        <v>1.065296</v>
      </c>
      <c r="M64" s="9">
        <f>Raw!Q64</f>
        <v>0.99285400000000001</v>
      </c>
      <c r="N64" s="9">
        <f>IF(Raw!$G64&gt;$C$8,IF(Raw!$Q64&gt;$C$8,IF(Raw!$N64&gt;$C$9,IF(Raw!$N64&lt;$A$9,IF(Raw!$X64&gt;$C$9,IF(Raw!$X64&lt;$A$9,Raw!V64,-999),-999),-999),-999),-999),-999)</f>
        <v>716.4</v>
      </c>
      <c r="O64" s="9">
        <f>IF(Raw!$G64&gt;$C$8,IF(Raw!$Q64&gt;$C$8,IF(Raw!$N64&gt;$C$9,IF(Raw!$N64&lt;$A$9,IF(Raw!$X64&gt;$C$9,IF(Raw!$X64&lt;$A$9,Raw!W64,-999),-999),-999),-999),-999),-999)</f>
        <v>0.144152</v>
      </c>
      <c r="P64" s="9">
        <f>IF(Raw!$G64&gt;$C$8,IF(Raw!$Q64&gt;$C$8,IF(Raw!$N64&gt;$C$9,IF(Raw!$N64&lt;$A$9,IF(Raw!$X64&gt;$C$9,IF(Raw!$X64&lt;$A$9,Raw!X64,-999),-999),-999),-999),-999),-999)</f>
        <v>369</v>
      </c>
      <c r="R64" s="9">
        <f t="shared" si="4"/>
        <v>0.49026000000000003</v>
      </c>
      <c r="S64" s="9">
        <f t="shared" si="5"/>
        <v>0.45096432188399438</v>
      </c>
      <c r="T64" s="9">
        <f t="shared" si="6"/>
        <v>0.46517900000000001</v>
      </c>
      <c r="U64" s="9">
        <f t="shared" si="7"/>
        <v>0.43666642886108648</v>
      </c>
      <c r="V64" s="15">
        <f t="shared" si="0"/>
        <v>0.41535891040000006</v>
      </c>
      <c r="X64" s="11">
        <f t="shared" si="8"/>
        <v>0</v>
      </c>
      <c r="Y64" s="11">
        <f t="shared" si="9"/>
        <v>5.8809999999999998E-18</v>
      </c>
      <c r="Z64" s="11">
        <f t="shared" si="10"/>
        <v>3.1E-4</v>
      </c>
      <c r="AA64" s="16">
        <f t="shared" si="11"/>
        <v>0</v>
      </c>
      <c r="AB64" s="9">
        <f t="shared" si="1"/>
        <v>0.60011700000000001</v>
      </c>
      <c r="AC64" s="9">
        <f t="shared" si="2"/>
        <v>1</v>
      </c>
      <c r="AD64" s="15">
        <f t="shared" si="3"/>
        <v>0</v>
      </c>
      <c r="AE64" s="3">
        <f t="shared" si="12"/>
        <v>708.07239999999979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0.20792824074074076</v>
      </c>
      <c r="C65" s="15">
        <f>Raw!C65</f>
        <v>22.9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0.59957700000000003</v>
      </c>
      <c r="F65" s="9">
        <f>IF(Raw!$G65&gt;$C$8,IF(Raw!$Q65&gt;$C$8,IF(Raw!$N65&gt;$C$9,IF(Raw!$N65&lt;$A$9,IF(Raw!$X65&gt;$C$9,IF(Raw!$X65&lt;$A$9,Raw!I65,-999),-999),-999),-999),-999),-999)</f>
        <v>1.0702370000000001</v>
      </c>
      <c r="G65" s="9">
        <f>Raw!G65</f>
        <v>0.98533800000000005</v>
      </c>
      <c r="H65" s="9">
        <f>IF(Raw!$G65&gt;$C$8,IF(Raw!$Q65&gt;$C$8,IF(Raw!$N65&gt;$C$9,IF(Raw!$N65&lt;$A$9,IF(Raw!$X65&gt;$C$9,IF(Raw!$X65&lt;$A$9,Raw!L65,-999),-999),-999),-999),-999),-999)</f>
        <v>613</v>
      </c>
      <c r="I65" s="9">
        <f>IF(Raw!$G65&gt;$C$8,IF(Raw!$Q65&gt;$C$8,IF(Raw!$N65&gt;$C$9,IF(Raw!$N65&lt;$A$9,IF(Raw!$X65&gt;$C$9,IF(Raw!$X65&lt;$A$9,Raw!M65,-999),-999),-999),-999),-999),-999)</f>
        <v>1.07E-4</v>
      </c>
      <c r="J65" s="9">
        <f>IF(Raw!$G65&gt;$C$8,IF(Raw!$Q65&gt;$C$8,IF(Raw!$N65&gt;$C$9,IF(Raw!$N65&lt;$A$9,IF(Raw!$X65&gt;$C$9,IF(Raw!$X65&lt;$A$9,Raw!N65,-999),-999),-999),-999),-999),-999)</f>
        <v>321</v>
      </c>
      <c r="K65" s="9">
        <f>IF(Raw!$G65&gt;$C$8,IF(Raw!$Q65&gt;$C$8,IF(Raw!$N65&gt;$C$9,IF(Raw!$N65&lt;$A$9,IF(Raw!$X65&gt;$C$9,IF(Raw!$X65&lt;$A$9,Raw!R65,-999),-999),-999),-999),-999),-999)</f>
        <v>0.60632399999999997</v>
      </c>
      <c r="L65" s="9">
        <f>IF(Raw!$G65&gt;$C$8,IF(Raw!$Q65&gt;$C$8,IF(Raw!$N65&gt;$C$9,IF(Raw!$N65&lt;$A$9,IF(Raw!$X65&gt;$C$9,IF(Raw!$X65&lt;$A$9,Raw!S65,-999),-999),-999),-999),-999),-999)</f>
        <v>1.0539719999999999</v>
      </c>
      <c r="M65" s="9">
        <f>Raw!Q65</f>
        <v>0.98863599999999996</v>
      </c>
      <c r="N65" s="9">
        <f>IF(Raw!$G65&gt;$C$8,IF(Raw!$Q65&gt;$C$8,IF(Raw!$N65&gt;$C$9,IF(Raw!$N65&lt;$A$9,IF(Raw!$X65&gt;$C$9,IF(Raw!$X65&lt;$A$9,Raw!V65,-999),-999),-999),-999),-999),-999)</f>
        <v>719.2</v>
      </c>
      <c r="O65" s="9">
        <f>IF(Raw!$G65&gt;$C$8,IF(Raw!$Q65&gt;$C$8,IF(Raw!$N65&gt;$C$9,IF(Raw!$N65&lt;$A$9,IF(Raw!$X65&gt;$C$9,IF(Raw!$X65&lt;$A$9,Raw!W65,-999),-999),-999),-999),-999),-999)</f>
        <v>0.25636199999999998</v>
      </c>
      <c r="P65" s="9">
        <f>IF(Raw!$G65&gt;$C$8,IF(Raw!$Q65&gt;$C$8,IF(Raw!$N65&gt;$C$9,IF(Raw!$N65&lt;$A$9,IF(Raw!$X65&gt;$C$9,IF(Raw!$X65&lt;$A$9,Raw!X65,-999),-999),-999),-999),-999),-999)</f>
        <v>517</v>
      </c>
      <c r="R65" s="9">
        <f t="shared" si="4"/>
        <v>0.47066000000000008</v>
      </c>
      <c r="S65" s="9">
        <f t="shared" si="5"/>
        <v>0.43977175149055775</v>
      </c>
      <c r="T65" s="9">
        <f t="shared" si="6"/>
        <v>0.44764799999999993</v>
      </c>
      <c r="U65" s="9">
        <f t="shared" si="7"/>
        <v>0.42472475549635091</v>
      </c>
      <c r="V65" s="15">
        <f t="shared" si="0"/>
        <v>0.41094368279999999</v>
      </c>
      <c r="X65" s="11">
        <f t="shared" si="8"/>
        <v>0</v>
      </c>
      <c r="Y65" s="11">
        <f t="shared" si="9"/>
        <v>6.1299999999999997E-18</v>
      </c>
      <c r="Z65" s="11">
        <f t="shared" si="10"/>
        <v>3.21E-4</v>
      </c>
      <c r="AA65" s="16">
        <f t="shared" si="11"/>
        <v>0</v>
      </c>
      <c r="AB65" s="9">
        <f t="shared" si="1"/>
        <v>0.60632399999999997</v>
      </c>
      <c r="AC65" s="9">
        <f t="shared" si="2"/>
        <v>1</v>
      </c>
      <c r="AD65" s="15">
        <f t="shared" si="3"/>
        <v>0</v>
      </c>
      <c r="AE65" s="3">
        <f t="shared" si="12"/>
        <v>738.05199999999979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0.20798611111111112</v>
      </c>
      <c r="C66" s="15">
        <f>Raw!C66</f>
        <v>23.7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0.59859799999999996</v>
      </c>
      <c r="F66" s="9">
        <f>IF(Raw!$G66&gt;$C$8,IF(Raw!$Q66&gt;$C$8,IF(Raw!$N66&gt;$C$9,IF(Raw!$N66&lt;$A$9,IF(Raw!$X66&gt;$C$9,IF(Raw!$X66&lt;$A$9,Raw!I66,-999),-999),-999),-999),-999),-999)</f>
        <v>1.04758</v>
      </c>
      <c r="G66" s="9">
        <f>Raw!G66</f>
        <v>0.97954300000000005</v>
      </c>
      <c r="H66" s="9">
        <f>IF(Raw!$G66&gt;$C$8,IF(Raw!$Q66&gt;$C$8,IF(Raw!$N66&gt;$C$9,IF(Raw!$N66&lt;$A$9,IF(Raw!$X66&gt;$C$9,IF(Raw!$X66&lt;$A$9,Raw!L66,-999),-999),-999),-999),-999),-999)</f>
        <v>636.70000000000005</v>
      </c>
      <c r="I66" s="9">
        <f>IF(Raw!$G66&gt;$C$8,IF(Raw!$Q66&gt;$C$8,IF(Raw!$N66&gt;$C$9,IF(Raw!$N66&lt;$A$9,IF(Raw!$X66&gt;$C$9,IF(Raw!$X66&lt;$A$9,Raw!M66,-999),-999),-999),-999),-999),-999)</f>
        <v>6.0561999999999998E-2</v>
      </c>
      <c r="J66" s="9">
        <f>IF(Raw!$G66&gt;$C$8,IF(Raw!$Q66&gt;$C$8,IF(Raw!$N66&gt;$C$9,IF(Raw!$N66&lt;$A$9,IF(Raw!$X66&gt;$C$9,IF(Raw!$X66&lt;$A$9,Raw!N66,-999),-999),-999),-999),-999),-999)</f>
        <v>458</v>
      </c>
      <c r="K66" s="9">
        <f>IF(Raw!$G66&gt;$C$8,IF(Raw!$Q66&gt;$C$8,IF(Raw!$N66&gt;$C$9,IF(Raw!$N66&lt;$A$9,IF(Raw!$X66&gt;$C$9,IF(Raw!$X66&lt;$A$9,Raw!R66,-999),-999),-999),-999),-999),-999)</f>
        <v>0.60865999999999998</v>
      </c>
      <c r="L66" s="9">
        <f>IF(Raw!$G66&gt;$C$8,IF(Raw!$Q66&gt;$C$8,IF(Raw!$N66&gt;$C$9,IF(Raw!$N66&lt;$A$9,IF(Raw!$X66&gt;$C$9,IF(Raw!$X66&lt;$A$9,Raw!S66,-999),-999),-999),-999),-999),-999)</f>
        <v>1.0526789999999999</v>
      </c>
      <c r="M66" s="9">
        <f>Raw!Q66</f>
        <v>0.98578200000000005</v>
      </c>
      <c r="N66" s="9">
        <f>IF(Raw!$G66&gt;$C$8,IF(Raw!$Q66&gt;$C$8,IF(Raw!$N66&gt;$C$9,IF(Raw!$N66&lt;$A$9,IF(Raw!$X66&gt;$C$9,IF(Raw!$X66&lt;$A$9,Raw!V66,-999),-999),-999),-999),-999),-999)</f>
        <v>727</v>
      </c>
      <c r="O66" s="9">
        <f>IF(Raw!$G66&gt;$C$8,IF(Raw!$Q66&gt;$C$8,IF(Raw!$N66&gt;$C$9,IF(Raw!$N66&lt;$A$9,IF(Raw!$X66&gt;$C$9,IF(Raw!$X66&lt;$A$9,Raw!W66,-999),-999),-999),-999),-999),-999)</f>
        <v>0.174479</v>
      </c>
      <c r="P66" s="9">
        <f>IF(Raw!$G66&gt;$C$8,IF(Raw!$Q66&gt;$C$8,IF(Raw!$N66&gt;$C$9,IF(Raw!$N66&lt;$A$9,IF(Raw!$X66&gt;$C$9,IF(Raw!$X66&lt;$A$9,Raw!X66,-999),-999),-999),-999),-999),-999)</f>
        <v>309</v>
      </c>
      <c r="R66" s="9">
        <f t="shared" si="4"/>
        <v>0.44898199999999999</v>
      </c>
      <c r="S66" s="9">
        <f t="shared" si="5"/>
        <v>0.42858970197980106</v>
      </c>
      <c r="T66" s="9">
        <f t="shared" si="6"/>
        <v>0.44401899999999994</v>
      </c>
      <c r="U66" s="9">
        <f t="shared" si="7"/>
        <v>0.42179904795288969</v>
      </c>
      <c r="V66" s="15">
        <f t="shared" si="0"/>
        <v>0.4104395421</v>
      </c>
      <c r="X66" s="11">
        <f t="shared" si="8"/>
        <v>0</v>
      </c>
      <c r="Y66" s="11">
        <f t="shared" si="9"/>
        <v>6.3670000000000001E-18</v>
      </c>
      <c r="Z66" s="11">
        <f t="shared" si="10"/>
        <v>4.5799999999999997E-4</v>
      </c>
      <c r="AA66" s="16">
        <f t="shared" si="11"/>
        <v>0</v>
      </c>
      <c r="AB66" s="9">
        <f t="shared" si="1"/>
        <v>0.60865999999999998</v>
      </c>
      <c r="AC66" s="9">
        <f t="shared" si="2"/>
        <v>1</v>
      </c>
      <c r="AD66" s="15">
        <f t="shared" si="3"/>
        <v>0</v>
      </c>
      <c r="AE66" s="3">
        <f t="shared" si="12"/>
        <v>766.58679999999981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0.20804398148148148</v>
      </c>
      <c r="C67" s="15">
        <f>Raw!C67</f>
        <v>24.8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0.60463999999999996</v>
      </c>
      <c r="F67" s="9">
        <f>IF(Raw!$G67&gt;$C$8,IF(Raw!$Q67&gt;$C$8,IF(Raw!$N67&gt;$C$9,IF(Raw!$N67&lt;$A$9,IF(Raw!$X67&gt;$C$9,IF(Raw!$X67&lt;$A$9,Raw!I67,-999),-999),-999),-999),-999),-999)</f>
        <v>1.0810109999999999</v>
      </c>
      <c r="G67" s="9">
        <f>Raw!G67</f>
        <v>0.98444900000000002</v>
      </c>
      <c r="H67" s="9">
        <f>IF(Raw!$G67&gt;$C$8,IF(Raw!$Q67&gt;$C$8,IF(Raw!$N67&gt;$C$9,IF(Raw!$N67&lt;$A$9,IF(Raw!$X67&gt;$C$9,IF(Raw!$X67&lt;$A$9,Raw!L67,-999),-999),-999),-999),-999),-999)</f>
        <v>596.29999999999995</v>
      </c>
      <c r="I67" s="9">
        <f>IF(Raw!$G67&gt;$C$8,IF(Raw!$Q67&gt;$C$8,IF(Raw!$N67&gt;$C$9,IF(Raw!$N67&lt;$A$9,IF(Raw!$X67&gt;$C$9,IF(Raw!$X67&lt;$A$9,Raw!M67,-999),-999),-999),-999),-999),-999)</f>
        <v>2.6679999999999999E-2</v>
      </c>
      <c r="J67" s="9">
        <f>IF(Raw!$G67&gt;$C$8,IF(Raw!$Q67&gt;$C$8,IF(Raw!$N67&gt;$C$9,IF(Raw!$N67&lt;$A$9,IF(Raw!$X67&gt;$C$9,IF(Raw!$X67&lt;$A$9,Raw!N67,-999),-999),-999),-999),-999),-999)</f>
        <v>346</v>
      </c>
      <c r="K67" s="9">
        <f>IF(Raw!$G67&gt;$C$8,IF(Raw!$Q67&gt;$C$8,IF(Raw!$N67&gt;$C$9,IF(Raw!$N67&lt;$A$9,IF(Raw!$X67&gt;$C$9,IF(Raw!$X67&lt;$A$9,Raw!R67,-999),-999),-999),-999),-999),-999)</f>
        <v>0.60105699999999995</v>
      </c>
      <c r="L67" s="9">
        <f>IF(Raw!$G67&gt;$C$8,IF(Raw!$Q67&gt;$C$8,IF(Raw!$N67&gt;$C$9,IF(Raw!$N67&lt;$A$9,IF(Raw!$X67&gt;$C$9,IF(Raw!$X67&lt;$A$9,Raw!S67,-999),-999),-999),-999),-999),-999)</f>
        <v>1.0748629999999999</v>
      </c>
      <c r="M67" s="9">
        <f>Raw!Q67</f>
        <v>0.98244100000000001</v>
      </c>
      <c r="N67" s="9">
        <f>IF(Raw!$G67&gt;$C$8,IF(Raw!$Q67&gt;$C$8,IF(Raw!$N67&gt;$C$9,IF(Raw!$N67&lt;$A$9,IF(Raw!$X67&gt;$C$9,IF(Raw!$X67&lt;$A$9,Raw!V67,-999),-999),-999),-999),-999),-999)</f>
        <v>731.2</v>
      </c>
      <c r="O67" s="9">
        <f>IF(Raw!$G67&gt;$C$8,IF(Raw!$Q67&gt;$C$8,IF(Raw!$N67&gt;$C$9,IF(Raw!$N67&lt;$A$9,IF(Raw!$X67&gt;$C$9,IF(Raw!$X67&lt;$A$9,Raw!W67,-999),-999),-999),-999),-999),-999)</f>
        <v>0.16359199999999999</v>
      </c>
      <c r="P67" s="9">
        <f>IF(Raw!$G67&gt;$C$8,IF(Raw!$Q67&gt;$C$8,IF(Raw!$N67&gt;$C$9,IF(Raw!$N67&lt;$A$9,IF(Raw!$X67&gt;$C$9,IF(Raw!$X67&lt;$A$9,Raw!X67,-999),-999),-999),-999),-999),-999)</f>
        <v>377</v>
      </c>
      <c r="R67" s="9">
        <f t="shared" si="4"/>
        <v>0.47637099999999999</v>
      </c>
      <c r="S67" s="9">
        <f t="shared" si="5"/>
        <v>0.4406717415456457</v>
      </c>
      <c r="T67" s="9">
        <f t="shared" si="6"/>
        <v>0.47380599999999995</v>
      </c>
      <c r="U67" s="9">
        <f t="shared" si="7"/>
        <v>0.44080594457154076</v>
      </c>
      <c r="V67" s="15">
        <f t="shared" si="0"/>
        <v>0.41908908369999998</v>
      </c>
      <c r="X67" s="11">
        <f t="shared" si="8"/>
        <v>0</v>
      </c>
      <c r="Y67" s="11">
        <f t="shared" si="9"/>
        <v>5.962999999999999E-18</v>
      </c>
      <c r="Z67" s="11">
        <f t="shared" si="10"/>
        <v>3.4600000000000001E-4</v>
      </c>
      <c r="AA67" s="16">
        <f t="shared" si="11"/>
        <v>0</v>
      </c>
      <c r="AB67" s="9">
        <f t="shared" si="1"/>
        <v>0.60105699999999995</v>
      </c>
      <c r="AC67" s="9">
        <f t="shared" si="2"/>
        <v>1</v>
      </c>
      <c r="AD67" s="15">
        <f t="shared" si="3"/>
        <v>0</v>
      </c>
      <c r="AE67" s="3">
        <f t="shared" si="12"/>
        <v>717.94519999999966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0.20810185185185184</v>
      </c>
      <c r="C68" s="15">
        <f>Raw!C68</f>
        <v>25.3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0.60296899999999998</v>
      </c>
      <c r="F68" s="9">
        <f>IF(Raw!$G68&gt;$C$8,IF(Raw!$Q68&gt;$C$8,IF(Raw!$N68&gt;$C$9,IF(Raw!$N68&lt;$A$9,IF(Raw!$X68&gt;$C$9,IF(Raw!$X68&lt;$A$9,Raw!I68,-999),-999),-999),-999),-999),-999)</f>
        <v>1.0622069999999999</v>
      </c>
      <c r="G68" s="9">
        <f>Raw!G68</f>
        <v>0.99013899999999999</v>
      </c>
      <c r="H68" s="9">
        <f>IF(Raw!$G68&gt;$C$8,IF(Raw!$Q68&gt;$C$8,IF(Raw!$N68&gt;$C$9,IF(Raw!$N68&lt;$A$9,IF(Raw!$X68&gt;$C$9,IF(Raw!$X68&lt;$A$9,Raw!L68,-999),-999),-999),-999),-999),-999)</f>
        <v>645.79999999999995</v>
      </c>
      <c r="I68" s="9">
        <f>IF(Raw!$G68&gt;$C$8,IF(Raw!$Q68&gt;$C$8,IF(Raw!$N68&gt;$C$9,IF(Raw!$N68&lt;$A$9,IF(Raw!$X68&gt;$C$9,IF(Raw!$X68&lt;$A$9,Raw!M68,-999),-999),-999),-999),-999),-999)</f>
        <v>2.5000000000000001E-5</v>
      </c>
      <c r="J68" s="9">
        <f>IF(Raw!$G68&gt;$C$8,IF(Raw!$Q68&gt;$C$8,IF(Raw!$N68&gt;$C$9,IF(Raw!$N68&lt;$A$9,IF(Raw!$X68&gt;$C$9,IF(Raw!$X68&lt;$A$9,Raw!N68,-999),-999),-999),-999),-999),-999)</f>
        <v>404</v>
      </c>
      <c r="K68" s="9">
        <f>IF(Raw!$G68&gt;$C$8,IF(Raw!$Q68&gt;$C$8,IF(Raw!$N68&gt;$C$9,IF(Raw!$N68&lt;$A$9,IF(Raw!$X68&gt;$C$9,IF(Raw!$X68&lt;$A$9,Raw!R68,-999),-999),-999),-999),-999),-999)</f>
        <v>0.61301700000000003</v>
      </c>
      <c r="L68" s="9">
        <f>IF(Raw!$G68&gt;$C$8,IF(Raw!$Q68&gt;$C$8,IF(Raw!$N68&gt;$C$9,IF(Raw!$N68&lt;$A$9,IF(Raw!$X68&gt;$C$9,IF(Raw!$X68&lt;$A$9,Raw!S68,-999),-999),-999),-999),-999),-999)</f>
        <v>1.0654220000000001</v>
      </c>
      <c r="M68" s="9">
        <f>Raw!Q68</f>
        <v>0.98555099999999995</v>
      </c>
      <c r="N68" s="9">
        <f>IF(Raw!$G68&gt;$C$8,IF(Raw!$Q68&gt;$C$8,IF(Raw!$N68&gt;$C$9,IF(Raw!$N68&lt;$A$9,IF(Raw!$X68&gt;$C$9,IF(Raw!$X68&lt;$A$9,Raw!V68,-999),-999),-999),-999),-999),-999)</f>
        <v>703.2</v>
      </c>
      <c r="O68" s="9">
        <f>IF(Raw!$G68&gt;$C$8,IF(Raw!$Q68&gt;$C$8,IF(Raw!$N68&gt;$C$9,IF(Raw!$N68&lt;$A$9,IF(Raw!$X68&gt;$C$9,IF(Raw!$X68&lt;$A$9,Raw!W68,-999),-999),-999),-999),-999),-999)</f>
        <v>0.19528799999999999</v>
      </c>
      <c r="P68" s="9">
        <f>IF(Raw!$G68&gt;$C$8,IF(Raw!$Q68&gt;$C$8,IF(Raw!$N68&gt;$C$9,IF(Raw!$N68&lt;$A$9,IF(Raw!$X68&gt;$C$9,IF(Raw!$X68&lt;$A$9,Raw!X68,-999),-999),-999),-999),-999),-999)</f>
        <v>423</v>
      </c>
      <c r="R68" s="9">
        <f t="shared" si="4"/>
        <v>0.45923799999999992</v>
      </c>
      <c r="S68" s="9">
        <f t="shared" si="5"/>
        <v>0.43234322500228295</v>
      </c>
      <c r="T68" s="9">
        <f t="shared" si="6"/>
        <v>0.45240500000000006</v>
      </c>
      <c r="U68" s="9">
        <f t="shared" si="7"/>
        <v>0.42462517199757471</v>
      </c>
      <c r="V68" s="15">
        <f t="shared" si="0"/>
        <v>0.41540803780000007</v>
      </c>
      <c r="X68" s="11">
        <f t="shared" si="8"/>
        <v>0</v>
      </c>
      <c r="Y68" s="11">
        <f t="shared" si="9"/>
        <v>6.4579999999999991E-18</v>
      </c>
      <c r="Z68" s="11">
        <f t="shared" si="10"/>
        <v>4.0400000000000001E-4</v>
      </c>
      <c r="AA68" s="16">
        <f t="shared" si="11"/>
        <v>0</v>
      </c>
      <c r="AB68" s="9">
        <f t="shared" si="1"/>
        <v>0.61301700000000003</v>
      </c>
      <c r="AC68" s="9">
        <f t="shared" si="2"/>
        <v>1</v>
      </c>
      <c r="AD68" s="15">
        <f t="shared" si="3"/>
        <v>0</v>
      </c>
      <c r="AE68" s="3">
        <f t="shared" si="12"/>
        <v>777.54319999999973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0.20814814814814817</v>
      </c>
      <c r="C69" s="15">
        <f>Raw!C69</f>
        <v>26.6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0.61864699999999995</v>
      </c>
      <c r="F69" s="9">
        <f>IF(Raw!$G69&gt;$C$8,IF(Raw!$Q69&gt;$C$8,IF(Raw!$N69&gt;$C$9,IF(Raw!$N69&lt;$A$9,IF(Raw!$X69&gt;$C$9,IF(Raw!$X69&lt;$A$9,Raw!I69,-999),-999),-999),-999),-999),-999)</f>
        <v>1.0507869999999999</v>
      </c>
      <c r="G69" s="9">
        <f>Raw!G69</f>
        <v>0.98324400000000001</v>
      </c>
      <c r="H69" s="9">
        <f>IF(Raw!$G69&gt;$C$8,IF(Raw!$Q69&gt;$C$8,IF(Raw!$N69&gt;$C$9,IF(Raw!$N69&lt;$A$9,IF(Raw!$X69&gt;$C$9,IF(Raw!$X69&lt;$A$9,Raw!L69,-999),-999),-999),-999),-999),-999)</f>
        <v>629.70000000000005</v>
      </c>
      <c r="I69" s="9">
        <f>IF(Raw!$G69&gt;$C$8,IF(Raw!$Q69&gt;$C$8,IF(Raw!$N69&gt;$C$9,IF(Raw!$N69&lt;$A$9,IF(Raw!$X69&gt;$C$9,IF(Raw!$X69&lt;$A$9,Raw!M69,-999),-999),-999),-999),-999),-999)</f>
        <v>7.4607999999999994E-2</v>
      </c>
      <c r="J69" s="9">
        <f>IF(Raw!$G69&gt;$C$8,IF(Raw!$Q69&gt;$C$8,IF(Raw!$N69&gt;$C$9,IF(Raw!$N69&lt;$A$9,IF(Raw!$X69&gt;$C$9,IF(Raw!$X69&lt;$A$9,Raw!N69,-999),-999),-999),-999),-999),-999)</f>
        <v>412</v>
      </c>
      <c r="K69" s="9">
        <f>IF(Raw!$G69&gt;$C$8,IF(Raw!$Q69&gt;$C$8,IF(Raw!$N69&gt;$C$9,IF(Raw!$N69&lt;$A$9,IF(Raw!$X69&gt;$C$9,IF(Raw!$X69&lt;$A$9,Raw!R69,-999),-999),-999),-999),-999),-999)</f>
        <v>0.61306400000000005</v>
      </c>
      <c r="L69" s="9">
        <f>IF(Raw!$G69&gt;$C$8,IF(Raw!$Q69&gt;$C$8,IF(Raw!$N69&gt;$C$9,IF(Raw!$N69&lt;$A$9,IF(Raw!$X69&gt;$C$9,IF(Raw!$X69&lt;$A$9,Raw!S69,-999),-999),-999),-999),-999),-999)</f>
        <v>1.075591</v>
      </c>
      <c r="M69" s="9">
        <f>Raw!Q69</f>
        <v>0.98647899999999999</v>
      </c>
      <c r="N69" s="9">
        <f>IF(Raw!$G69&gt;$C$8,IF(Raw!$Q69&gt;$C$8,IF(Raw!$N69&gt;$C$9,IF(Raw!$N69&lt;$A$9,IF(Raw!$X69&gt;$C$9,IF(Raw!$X69&lt;$A$9,Raw!V69,-999),-999),-999),-999),-999),-999)</f>
        <v>693.6</v>
      </c>
      <c r="O69" s="9">
        <f>IF(Raw!$G69&gt;$C$8,IF(Raw!$Q69&gt;$C$8,IF(Raw!$N69&gt;$C$9,IF(Raw!$N69&lt;$A$9,IF(Raw!$X69&gt;$C$9,IF(Raw!$X69&lt;$A$9,Raw!W69,-999),-999),-999),-999),-999),-999)</f>
        <v>0.15776999999999999</v>
      </c>
      <c r="P69" s="9">
        <f>IF(Raw!$G69&gt;$C$8,IF(Raw!$Q69&gt;$C$8,IF(Raw!$N69&gt;$C$9,IF(Raw!$N69&lt;$A$9,IF(Raw!$X69&gt;$C$9,IF(Raw!$X69&lt;$A$9,Raw!X69,-999),-999),-999),-999),-999),-999)</f>
        <v>433</v>
      </c>
      <c r="R69" s="9">
        <f t="shared" si="4"/>
        <v>0.43213999999999997</v>
      </c>
      <c r="S69" s="9">
        <f t="shared" si="5"/>
        <v>0.41125366035171734</v>
      </c>
      <c r="T69" s="9">
        <f t="shared" si="6"/>
        <v>0.46252699999999991</v>
      </c>
      <c r="U69" s="9">
        <f t="shared" si="7"/>
        <v>0.43002126272904845</v>
      </c>
      <c r="V69" s="15">
        <f t="shared" si="0"/>
        <v>0.4193729309</v>
      </c>
      <c r="X69" s="11">
        <f t="shared" si="8"/>
        <v>0</v>
      </c>
      <c r="Y69" s="11">
        <f t="shared" si="9"/>
        <v>6.2970000000000005E-18</v>
      </c>
      <c r="Z69" s="11">
        <f t="shared" si="10"/>
        <v>4.1199999999999999E-4</v>
      </c>
      <c r="AA69" s="16">
        <f t="shared" si="11"/>
        <v>0</v>
      </c>
      <c r="AB69" s="9">
        <f t="shared" si="1"/>
        <v>0.61306400000000005</v>
      </c>
      <c r="AC69" s="9">
        <f t="shared" si="2"/>
        <v>1</v>
      </c>
      <c r="AD69" s="15">
        <f t="shared" si="3"/>
        <v>0</v>
      </c>
      <c r="AE69" s="3">
        <f t="shared" si="12"/>
        <v>758.15879999999981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0.20820601851851853</v>
      </c>
      <c r="C70" s="15">
        <f>Raw!C70</f>
        <v>27.5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0.61439500000000002</v>
      </c>
      <c r="F70" s="9">
        <f>IF(Raw!$G70&gt;$C$8,IF(Raw!$Q70&gt;$C$8,IF(Raw!$N70&gt;$C$9,IF(Raw!$N70&lt;$A$9,IF(Raw!$X70&gt;$C$9,IF(Raw!$X70&lt;$A$9,Raw!I70,-999),-999),-999),-999),-999),-999)</f>
        <v>1.0671600000000001</v>
      </c>
      <c r="G70" s="9">
        <f>Raw!G70</f>
        <v>0.98241699999999998</v>
      </c>
      <c r="H70" s="9">
        <f>IF(Raw!$G70&gt;$C$8,IF(Raw!$Q70&gt;$C$8,IF(Raw!$N70&gt;$C$9,IF(Raw!$N70&lt;$A$9,IF(Raw!$X70&gt;$C$9,IF(Raw!$X70&lt;$A$9,Raw!L70,-999),-999),-999),-999),-999),-999)</f>
        <v>608.70000000000005</v>
      </c>
      <c r="I70" s="9">
        <f>IF(Raw!$G70&gt;$C$8,IF(Raw!$Q70&gt;$C$8,IF(Raw!$N70&gt;$C$9,IF(Raw!$N70&lt;$A$9,IF(Raw!$X70&gt;$C$9,IF(Raw!$X70&lt;$A$9,Raw!M70,-999),-999),-999),-999),-999),-999)</f>
        <v>0.14163999999999999</v>
      </c>
      <c r="J70" s="9">
        <f>IF(Raw!$G70&gt;$C$8,IF(Raw!$Q70&gt;$C$8,IF(Raw!$N70&gt;$C$9,IF(Raw!$N70&lt;$A$9,IF(Raw!$X70&gt;$C$9,IF(Raw!$X70&lt;$A$9,Raw!N70,-999),-999),-999),-999),-999),-999)</f>
        <v>487</v>
      </c>
      <c r="K70" s="9">
        <f>IF(Raw!$G70&gt;$C$8,IF(Raw!$Q70&gt;$C$8,IF(Raw!$N70&gt;$C$9,IF(Raw!$N70&lt;$A$9,IF(Raw!$X70&gt;$C$9,IF(Raw!$X70&lt;$A$9,Raw!R70,-999),-999),-999),-999),-999),-999)</f>
        <v>0.600136</v>
      </c>
      <c r="L70" s="9">
        <f>IF(Raw!$G70&gt;$C$8,IF(Raw!$Q70&gt;$C$8,IF(Raw!$N70&gt;$C$9,IF(Raw!$N70&lt;$A$9,IF(Raw!$X70&gt;$C$9,IF(Raw!$X70&lt;$A$9,Raw!S70,-999),-999),-999),-999),-999),-999)</f>
        <v>1.0841540000000001</v>
      </c>
      <c r="M70" s="9">
        <f>Raw!Q70</f>
        <v>0.98792800000000003</v>
      </c>
      <c r="N70" s="9">
        <f>IF(Raw!$G70&gt;$C$8,IF(Raw!$Q70&gt;$C$8,IF(Raw!$N70&gt;$C$9,IF(Raw!$N70&lt;$A$9,IF(Raw!$X70&gt;$C$9,IF(Raw!$X70&lt;$A$9,Raw!V70,-999),-999),-999),-999),-999),-999)</f>
        <v>693.8</v>
      </c>
      <c r="O70" s="9">
        <f>IF(Raw!$G70&gt;$C$8,IF(Raw!$Q70&gt;$C$8,IF(Raw!$N70&gt;$C$9,IF(Raw!$N70&lt;$A$9,IF(Raw!$X70&gt;$C$9,IF(Raw!$X70&lt;$A$9,Raw!W70,-999),-999),-999),-999),-999),-999)</f>
        <v>2.1499999999999999E-4</v>
      </c>
      <c r="P70" s="9">
        <f>IF(Raw!$G70&gt;$C$8,IF(Raw!$Q70&gt;$C$8,IF(Raw!$N70&gt;$C$9,IF(Raw!$N70&lt;$A$9,IF(Raw!$X70&gt;$C$9,IF(Raw!$X70&lt;$A$9,Raw!X70,-999),-999),-999),-999),-999),-999)</f>
        <v>300</v>
      </c>
      <c r="R70" s="9">
        <f t="shared" si="4"/>
        <v>0.45276500000000008</v>
      </c>
      <c r="S70" s="9">
        <f t="shared" si="5"/>
        <v>0.42427096217999177</v>
      </c>
      <c r="T70" s="9">
        <f t="shared" si="6"/>
        <v>0.48401800000000006</v>
      </c>
      <c r="U70" s="9">
        <f t="shared" si="7"/>
        <v>0.44644764489177741</v>
      </c>
      <c r="V70" s="15">
        <f t="shared" si="0"/>
        <v>0.42271164460000005</v>
      </c>
      <c r="X70" s="11">
        <f t="shared" si="8"/>
        <v>0</v>
      </c>
      <c r="Y70" s="11">
        <f t="shared" si="9"/>
        <v>6.087E-18</v>
      </c>
      <c r="Z70" s="11">
        <f t="shared" si="10"/>
        <v>4.8699999999999997E-4</v>
      </c>
      <c r="AA70" s="16">
        <f t="shared" si="11"/>
        <v>0</v>
      </c>
      <c r="AB70" s="9">
        <f t="shared" si="1"/>
        <v>0.600136</v>
      </c>
      <c r="AC70" s="9">
        <f t="shared" si="2"/>
        <v>1</v>
      </c>
      <c r="AD70" s="15">
        <f t="shared" si="3"/>
        <v>0</v>
      </c>
      <c r="AE70" s="3">
        <f t="shared" si="12"/>
        <v>732.87479999999982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0.20826388888888889</v>
      </c>
      <c r="C71" s="15">
        <f>Raw!C71</f>
        <v>27.7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0.634822</v>
      </c>
      <c r="F71" s="9">
        <f>IF(Raw!$G71&gt;$C$8,IF(Raw!$Q71&gt;$C$8,IF(Raw!$N71&gt;$C$9,IF(Raw!$N71&lt;$A$9,IF(Raw!$X71&gt;$C$9,IF(Raw!$X71&lt;$A$9,Raw!I71,-999),-999),-999),-999),-999),-999)</f>
        <v>1.0626679999999999</v>
      </c>
      <c r="G71" s="9">
        <f>Raw!G71</f>
        <v>0.98004800000000003</v>
      </c>
      <c r="H71" s="9">
        <f>IF(Raw!$G71&gt;$C$8,IF(Raw!$Q71&gt;$C$8,IF(Raw!$N71&gt;$C$9,IF(Raw!$N71&lt;$A$9,IF(Raw!$X71&gt;$C$9,IF(Raw!$X71&lt;$A$9,Raw!L71,-999),-999),-999),-999),-999),-999)</f>
        <v>628.5</v>
      </c>
      <c r="I71" s="9">
        <f>IF(Raw!$G71&gt;$C$8,IF(Raw!$Q71&gt;$C$8,IF(Raw!$N71&gt;$C$9,IF(Raw!$N71&lt;$A$9,IF(Raw!$X71&gt;$C$9,IF(Raw!$X71&lt;$A$9,Raw!M71,-999),-999),-999),-999),-999),-999)</f>
        <v>0.19966100000000001</v>
      </c>
      <c r="J71" s="9">
        <f>IF(Raw!$G71&gt;$C$8,IF(Raw!$Q71&gt;$C$8,IF(Raw!$N71&gt;$C$9,IF(Raw!$N71&lt;$A$9,IF(Raw!$X71&gt;$C$9,IF(Raw!$X71&lt;$A$9,Raw!N71,-999),-999),-999),-999),-999),-999)</f>
        <v>438</v>
      </c>
      <c r="K71" s="9">
        <f>IF(Raw!$G71&gt;$C$8,IF(Raw!$Q71&gt;$C$8,IF(Raw!$N71&gt;$C$9,IF(Raw!$N71&lt;$A$9,IF(Raw!$X71&gt;$C$9,IF(Raw!$X71&lt;$A$9,Raw!R71,-999),-999),-999),-999),-999),-999)</f>
        <v>0.62507400000000002</v>
      </c>
      <c r="L71" s="9">
        <f>IF(Raw!$G71&gt;$C$8,IF(Raw!$Q71&gt;$C$8,IF(Raw!$N71&gt;$C$9,IF(Raw!$N71&lt;$A$9,IF(Raw!$X71&gt;$C$9,IF(Raw!$X71&lt;$A$9,Raw!S71,-999),-999),-999),-999),-999),-999)</f>
        <v>1.059312</v>
      </c>
      <c r="M71" s="9">
        <f>Raw!Q71</f>
        <v>0.98588399999999998</v>
      </c>
      <c r="N71" s="9">
        <f>IF(Raw!$G71&gt;$C$8,IF(Raw!$Q71&gt;$C$8,IF(Raw!$N71&gt;$C$9,IF(Raw!$N71&lt;$A$9,IF(Raw!$X71&gt;$C$9,IF(Raw!$X71&lt;$A$9,Raw!V71,-999),-999),-999),-999),-999),-999)</f>
        <v>745.6</v>
      </c>
      <c r="O71" s="9">
        <f>IF(Raw!$G71&gt;$C$8,IF(Raw!$Q71&gt;$C$8,IF(Raw!$N71&gt;$C$9,IF(Raw!$N71&lt;$A$9,IF(Raw!$X71&gt;$C$9,IF(Raw!$X71&lt;$A$9,Raw!W71,-999),-999),-999),-999),-999),-999)</f>
        <v>0.29764499999999999</v>
      </c>
      <c r="P71" s="9">
        <f>IF(Raw!$G71&gt;$C$8,IF(Raw!$Q71&gt;$C$8,IF(Raw!$N71&gt;$C$9,IF(Raw!$N71&lt;$A$9,IF(Raw!$X71&gt;$C$9,IF(Raw!$X71&lt;$A$9,Raw!X71,-999),-999),-999),-999),-999),-999)</f>
        <v>573</v>
      </c>
      <c r="R71" s="9">
        <f t="shared" si="4"/>
        <v>0.42784599999999995</v>
      </c>
      <c r="S71" s="9">
        <f t="shared" si="5"/>
        <v>0.40261492771025381</v>
      </c>
      <c r="T71" s="9">
        <f t="shared" si="6"/>
        <v>0.43423800000000001</v>
      </c>
      <c r="U71" s="9">
        <f t="shared" si="7"/>
        <v>0.40992455480538309</v>
      </c>
      <c r="V71" s="15">
        <f t="shared" si="0"/>
        <v>0.41302574880000004</v>
      </c>
      <c r="X71" s="11">
        <f t="shared" si="8"/>
        <v>0</v>
      </c>
      <c r="Y71" s="11">
        <f t="shared" si="9"/>
        <v>6.2849999999999993E-18</v>
      </c>
      <c r="Z71" s="11">
        <f t="shared" si="10"/>
        <v>4.3799999999999997E-4</v>
      </c>
      <c r="AA71" s="16">
        <f t="shared" si="11"/>
        <v>0</v>
      </c>
      <c r="AB71" s="9">
        <f t="shared" si="1"/>
        <v>0.62507400000000002</v>
      </c>
      <c r="AC71" s="9">
        <f t="shared" si="2"/>
        <v>1</v>
      </c>
      <c r="AD71" s="15">
        <f t="shared" si="3"/>
        <v>0</v>
      </c>
      <c r="AE71" s="3">
        <f t="shared" si="12"/>
        <v>756.71399999999971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0.20832175925925925</v>
      </c>
      <c r="C72" s="15">
        <f>Raw!C72</f>
        <v>29.3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0.598472</v>
      </c>
      <c r="F72" s="9">
        <f>IF(Raw!$G72&gt;$C$8,IF(Raw!$Q72&gt;$C$8,IF(Raw!$N72&gt;$C$9,IF(Raw!$N72&lt;$A$9,IF(Raw!$X72&gt;$C$9,IF(Raw!$X72&lt;$A$9,Raw!I72,-999),-999),-999),-999),-999),-999)</f>
        <v>1.1066800000000001</v>
      </c>
      <c r="G72" s="9">
        <f>Raw!G72</f>
        <v>0.98893699999999995</v>
      </c>
      <c r="H72" s="9">
        <f>IF(Raw!$G72&gt;$C$8,IF(Raw!$Q72&gt;$C$8,IF(Raw!$N72&gt;$C$9,IF(Raw!$N72&lt;$A$9,IF(Raw!$X72&gt;$C$9,IF(Raw!$X72&lt;$A$9,Raw!L72,-999),-999),-999),-999),-999),-999)</f>
        <v>614.9</v>
      </c>
      <c r="I72" s="9">
        <f>IF(Raw!$G72&gt;$C$8,IF(Raw!$Q72&gt;$C$8,IF(Raw!$N72&gt;$C$9,IF(Raw!$N72&lt;$A$9,IF(Raw!$X72&gt;$C$9,IF(Raw!$X72&lt;$A$9,Raw!M72,-999),-999),-999),-999),-999),-999)</f>
        <v>1.4E-5</v>
      </c>
      <c r="J72" s="9">
        <f>IF(Raw!$G72&gt;$C$8,IF(Raw!$Q72&gt;$C$8,IF(Raw!$N72&gt;$C$9,IF(Raw!$N72&lt;$A$9,IF(Raw!$X72&gt;$C$9,IF(Raw!$X72&lt;$A$9,Raw!N72,-999),-999),-999),-999),-999),-999)</f>
        <v>359</v>
      </c>
      <c r="K72" s="9">
        <f>IF(Raw!$G72&gt;$C$8,IF(Raw!$Q72&gt;$C$8,IF(Raw!$N72&gt;$C$9,IF(Raw!$N72&lt;$A$9,IF(Raw!$X72&gt;$C$9,IF(Raw!$X72&lt;$A$9,Raw!R72,-999),-999),-999),-999),-999),-999)</f>
        <v>0.59250400000000003</v>
      </c>
      <c r="L72" s="9">
        <f>IF(Raw!$G72&gt;$C$8,IF(Raw!$Q72&gt;$C$8,IF(Raw!$N72&gt;$C$9,IF(Raw!$N72&lt;$A$9,IF(Raw!$X72&gt;$C$9,IF(Raw!$X72&lt;$A$9,Raw!S72,-999),-999),-999),-999),-999),-999)</f>
        <v>1.070138</v>
      </c>
      <c r="M72" s="9">
        <f>Raw!Q72</f>
        <v>0.985568</v>
      </c>
      <c r="N72" s="9">
        <f>IF(Raw!$G72&gt;$C$8,IF(Raw!$Q72&gt;$C$8,IF(Raw!$N72&gt;$C$9,IF(Raw!$N72&lt;$A$9,IF(Raw!$X72&gt;$C$9,IF(Raw!$X72&lt;$A$9,Raw!V72,-999),-999),-999),-999),-999),-999)</f>
        <v>722.7</v>
      </c>
      <c r="O72" s="9">
        <f>IF(Raw!$G72&gt;$C$8,IF(Raw!$Q72&gt;$C$8,IF(Raw!$N72&gt;$C$9,IF(Raw!$N72&lt;$A$9,IF(Raw!$X72&gt;$C$9,IF(Raw!$X72&lt;$A$9,Raw!W72,-999),-999),-999),-999),-999),-999)</f>
        <v>3.8646E-2</v>
      </c>
      <c r="P72" s="9">
        <f>IF(Raw!$G72&gt;$C$8,IF(Raw!$Q72&gt;$C$8,IF(Raw!$N72&gt;$C$9,IF(Raw!$N72&lt;$A$9,IF(Raw!$X72&gt;$C$9,IF(Raw!$X72&lt;$A$9,Raw!X72,-999),-999),-999),-999),-999),-999)</f>
        <v>336</v>
      </c>
      <c r="R72" s="9">
        <f t="shared" si="4"/>
        <v>0.5082080000000001</v>
      </c>
      <c r="S72" s="9">
        <f t="shared" si="5"/>
        <v>0.4592185636317635</v>
      </c>
      <c r="T72" s="9">
        <f t="shared" si="6"/>
        <v>0.477634</v>
      </c>
      <c r="U72" s="9">
        <f t="shared" si="7"/>
        <v>0.44632935191536044</v>
      </c>
      <c r="V72" s="15">
        <f t="shared" si="0"/>
        <v>0.41724680620000004</v>
      </c>
      <c r="X72" s="11">
        <f t="shared" si="8"/>
        <v>0</v>
      </c>
      <c r="Y72" s="11">
        <f t="shared" si="9"/>
        <v>6.1489999999999994E-18</v>
      </c>
      <c r="Z72" s="11">
        <f t="shared" si="10"/>
        <v>3.59E-4</v>
      </c>
      <c r="AA72" s="16">
        <f t="shared" si="11"/>
        <v>0</v>
      </c>
      <c r="AB72" s="9">
        <f t="shared" si="1"/>
        <v>0.59250400000000003</v>
      </c>
      <c r="AC72" s="9">
        <f t="shared" si="2"/>
        <v>1</v>
      </c>
      <c r="AD72" s="15">
        <f t="shared" si="3"/>
        <v>0</v>
      </c>
      <c r="AE72" s="3">
        <f t="shared" si="12"/>
        <v>740.33959999999968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0.20836805555555557</v>
      </c>
      <c r="C73" s="15">
        <f>Raw!C73</f>
        <v>29.7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0.58758299999999997</v>
      </c>
      <c r="F73" s="9">
        <f>IF(Raw!$G73&gt;$C$8,IF(Raw!$Q73&gt;$C$8,IF(Raw!$N73&gt;$C$9,IF(Raw!$N73&lt;$A$9,IF(Raw!$X73&gt;$C$9,IF(Raw!$X73&lt;$A$9,Raw!I73,-999),-999),-999),-999),-999),-999)</f>
        <v>1.072597</v>
      </c>
      <c r="G73" s="9">
        <f>Raw!G73</f>
        <v>0.98254200000000003</v>
      </c>
      <c r="H73" s="9">
        <f>IF(Raw!$G73&gt;$C$8,IF(Raw!$Q73&gt;$C$8,IF(Raw!$N73&gt;$C$9,IF(Raw!$N73&lt;$A$9,IF(Raw!$X73&gt;$C$9,IF(Raw!$X73&lt;$A$9,Raw!L73,-999),-999),-999),-999),-999),-999)</f>
        <v>621.1</v>
      </c>
      <c r="I73" s="9">
        <f>IF(Raw!$G73&gt;$C$8,IF(Raw!$Q73&gt;$C$8,IF(Raw!$N73&gt;$C$9,IF(Raw!$N73&lt;$A$9,IF(Raw!$X73&gt;$C$9,IF(Raw!$X73&lt;$A$9,Raw!M73,-999),-999),-999),-999),-999),-999)</f>
        <v>9.0000000000000002E-6</v>
      </c>
      <c r="J73" s="9">
        <f>IF(Raw!$G73&gt;$C$8,IF(Raw!$Q73&gt;$C$8,IF(Raw!$N73&gt;$C$9,IF(Raw!$N73&lt;$A$9,IF(Raw!$X73&gt;$C$9,IF(Raw!$X73&lt;$A$9,Raw!N73,-999),-999),-999),-999),-999),-999)</f>
        <v>354</v>
      </c>
      <c r="K73" s="9">
        <f>IF(Raw!$G73&gt;$C$8,IF(Raw!$Q73&gt;$C$8,IF(Raw!$N73&gt;$C$9,IF(Raw!$N73&lt;$A$9,IF(Raw!$X73&gt;$C$9,IF(Raw!$X73&lt;$A$9,Raw!R73,-999),-999),-999),-999),-999),-999)</f>
        <v>0.59556900000000002</v>
      </c>
      <c r="L73" s="9">
        <f>IF(Raw!$G73&gt;$C$8,IF(Raw!$Q73&gt;$C$8,IF(Raw!$N73&gt;$C$9,IF(Raw!$N73&lt;$A$9,IF(Raw!$X73&gt;$C$9,IF(Raw!$X73&lt;$A$9,Raw!S73,-999),-999),-999),-999),-999),-999)</f>
        <v>1.092155</v>
      </c>
      <c r="M73" s="9">
        <f>Raw!Q73</f>
        <v>0.98661299999999996</v>
      </c>
      <c r="N73" s="9">
        <f>IF(Raw!$G73&gt;$C$8,IF(Raw!$Q73&gt;$C$8,IF(Raw!$N73&gt;$C$9,IF(Raw!$N73&lt;$A$9,IF(Raw!$X73&gt;$C$9,IF(Raw!$X73&lt;$A$9,Raw!V73,-999),-999),-999),-999),-999),-999)</f>
        <v>703.7</v>
      </c>
      <c r="O73" s="9">
        <f>IF(Raw!$G73&gt;$C$8,IF(Raw!$Q73&gt;$C$8,IF(Raw!$N73&gt;$C$9,IF(Raw!$N73&lt;$A$9,IF(Raw!$X73&gt;$C$9,IF(Raw!$X73&lt;$A$9,Raw!W73,-999),-999),-999),-999),-999),-999)</f>
        <v>2.5257999999999999E-2</v>
      </c>
      <c r="P73" s="9">
        <f>IF(Raw!$G73&gt;$C$8,IF(Raw!$Q73&gt;$C$8,IF(Raw!$N73&gt;$C$9,IF(Raw!$N73&lt;$A$9,IF(Raw!$X73&gt;$C$9,IF(Raw!$X73&lt;$A$9,Raw!X73,-999),-999),-999),-999),-999),-999)</f>
        <v>392</v>
      </c>
      <c r="R73" s="9">
        <f t="shared" si="4"/>
        <v>0.48501400000000006</v>
      </c>
      <c r="S73" s="9">
        <f t="shared" si="5"/>
        <v>0.45218660876358974</v>
      </c>
      <c r="T73" s="9">
        <f t="shared" si="6"/>
        <v>0.49658599999999997</v>
      </c>
      <c r="U73" s="9">
        <f t="shared" si="7"/>
        <v>0.45468454569177452</v>
      </c>
      <c r="V73" s="15">
        <f t="shared" si="0"/>
        <v>0.42583123450000004</v>
      </c>
      <c r="X73" s="11">
        <f t="shared" si="8"/>
        <v>0</v>
      </c>
      <c r="Y73" s="11">
        <f t="shared" si="9"/>
        <v>6.2109999999999995E-18</v>
      </c>
      <c r="Z73" s="11">
        <f t="shared" si="10"/>
        <v>3.5399999999999999E-4</v>
      </c>
      <c r="AA73" s="16">
        <f t="shared" si="11"/>
        <v>0</v>
      </c>
      <c r="AB73" s="9">
        <f t="shared" si="1"/>
        <v>0.59556900000000002</v>
      </c>
      <c r="AC73" s="9">
        <f t="shared" si="2"/>
        <v>1</v>
      </c>
      <c r="AD73" s="15">
        <f t="shared" si="3"/>
        <v>0</v>
      </c>
      <c r="AE73" s="3">
        <f t="shared" si="12"/>
        <v>747.80439999999976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0.20842592592592593</v>
      </c>
      <c r="C74" s="15">
        <f>Raw!C74</f>
        <v>31.5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0.58706499999999995</v>
      </c>
      <c r="F74" s="9">
        <f>IF(Raw!$G74&gt;$C$8,IF(Raw!$Q74&gt;$C$8,IF(Raw!$N74&gt;$C$9,IF(Raw!$N74&lt;$A$9,IF(Raw!$X74&gt;$C$9,IF(Raw!$X74&lt;$A$9,Raw!I74,-999),-999),-999),-999),-999),-999)</f>
        <v>1.0815250000000001</v>
      </c>
      <c r="G74" s="9">
        <f>Raw!G74</f>
        <v>0.98508300000000004</v>
      </c>
      <c r="H74" s="9">
        <f>IF(Raw!$G74&gt;$C$8,IF(Raw!$Q74&gt;$C$8,IF(Raw!$N74&gt;$C$9,IF(Raw!$N74&lt;$A$9,IF(Raw!$X74&gt;$C$9,IF(Raw!$X74&lt;$A$9,Raw!L74,-999),-999),-999),-999),-999),-999)</f>
        <v>606</v>
      </c>
      <c r="I74" s="9">
        <f>IF(Raw!$G74&gt;$C$8,IF(Raw!$Q74&gt;$C$8,IF(Raw!$N74&gt;$C$9,IF(Raw!$N74&lt;$A$9,IF(Raw!$X74&gt;$C$9,IF(Raw!$X74&lt;$A$9,Raw!M74,-999),-999),-999),-999),-999),-999)</f>
        <v>7.2999999999999999E-5</v>
      </c>
      <c r="J74" s="9">
        <f>IF(Raw!$G74&gt;$C$8,IF(Raw!$Q74&gt;$C$8,IF(Raw!$N74&gt;$C$9,IF(Raw!$N74&lt;$A$9,IF(Raw!$X74&gt;$C$9,IF(Raw!$X74&lt;$A$9,Raw!N74,-999),-999),-999),-999),-999),-999)</f>
        <v>351</v>
      </c>
      <c r="K74" s="9">
        <f>IF(Raw!$G74&gt;$C$8,IF(Raw!$Q74&gt;$C$8,IF(Raw!$N74&gt;$C$9,IF(Raw!$N74&lt;$A$9,IF(Raw!$X74&gt;$C$9,IF(Raw!$X74&lt;$A$9,Raw!R74,-999),-999),-999),-999),-999),-999)</f>
        <v>0.58097299999999996</v>
      </c>
      <c r="L74" s="9">
        <f>IF(Raw!$G74&gt;$C$8,IF(Raw!$Q74&gt;$C$8,IF(Raw!$N74&gt;$C$9,IF(Raw!$N74&lt;$A$9,IF(Raw!$X74&gt;$C$9,IF(Raw!$X74&lt;$A$9,Raw!S74,-999),-999),-999),-999),-999),-999)</f>
        <v>1.078111</v>
      </c>
      <c r="M74" s="9">
        <f>Raw!Q74</f>
        <v>0.98779700000000004</v>
      </c>
      <c r="N74" s="9">
        <f>IF(Raw!$G74&gt;$C$8,IF(Raw!$Q74&gt;$C$8,IF(Raw!$N74&gt;$C$9,IF(Raw!$N74&lt;$A$9,IF(Raw!$X74&gt;$C$9,IF(Raw!$X74&lt;$A$9,Raw!V74,-999),-999),-999),-999),-999),-999)</f>
        <v>729.6</v>
      </c>
      <c r="O74" s="9">
        <f>IF(Raw!$G74&gt;$C$8,IF(Raw!$Q74&gt;$C$8,IF(Raw!$N74&gt;$C$9,IF(Raw!$N74&lt;$A$9,IF(Raw!$X74&gt;$C$9,IF(Raw!$X74&lt;$A$9,Raw!W74,-999),-999),-999),-999),-999),-999)</f>
        <v>0.16552500000000001</v>
      </c>
      <c r="P74" s="9">
        <f>IF(Raw!$G74&gt;$C$8,IF(Raw!$Q74&gt;$C$8,IF(Raw!$N74&gt;$C$9,IF(Raw!$N74&lt;$A$9,IF(Raw!$X74&gt;$C$9,IF(Raw!$X74&lt;$A$9,Raw!X74,-999),-999),-999),-999),-999),-999)</f>
        <v>365</v>
      </c>
      <c r="R74" s="9">
        <f t="shared" si="4"/>
        <v>0.49446000000000012</v>
      </c>
      <c r="S74" s="9">
        <f t="shared" si="5"/>
        <v>0.45718776727306359</v>
      </c>
      <c r="T74" s="9">
        <f t="shared" si="6"/>
        <v>0.49713800000000008</v>
      </c>
      <c r="U74" s="9">
        <f t="shared" si="7"/>
        <v>0.46111949511692213</v>
      </c>
      <c r="V74" s="15">
        <f t="shared" si="0"/>
        <v>0.42035547890000002</v>
      </c>
      <c r="X74" s="11">
        <f t="shared" si="8"/>
        <v>0</v>
      </c>
      <c r="Y74" s="11">
        <f t="shared" si="9"/>
        <v>6.0599999999999993E-18</v>
      </c>
      <c r="Z74" s="11">
        <f t="shared" si="10"/>
        <v>3.5099999999999997E-4</v>
      </c>
      <c r="AA74" s="16">
        <f t="shared" si="11"/>
        <v>0</v>
      </c>
      <c r="AB74" s="9">
        <f t="shared" si="1"/>
        <v>0.58097299999999996</v>
      </c>
      <c r="AC74" s="9">
        <f t="shared" si="2"/>
        <v>1</v>
      </c>
      <c r="AD74" s="15">
        <f t="shared" si="3"/>
        <v>0</v>
      </c>
      <c r="AE74" s="3">
        <f t="shared" si="12"/>
        <v>729.62399999999968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0.20848379629629629</v>
      </c>
      <c r="C75" s="15">
        <f>Raw!C75</f>
        <v>31.1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0.59578100000000001</v>
      </c>
      <c r="F75" s="9">
        <f>IF(Raw!$G75&gt;$C$8,IF(Raw!$Q75&gt;$C$8,IF(Raw!$N75&gt;$C$9,IF(Raw!$N75&lt;$A$9,IF(Raw!$X75&gt;$C$9,IF(Raw!$X75&lt;$A$9,Raw!I75,-999),-999),-999),-999),-999),-999)</f>
        <v>1.043104</v>
      </c>
      <c r="G75" s="9">
        <f>Raw!G75</f>
        <v>0.98746800000000001</v>
      </c>
      <c r="H75" s="9">
        <f>IF(Raw!$G75&gt;$C$8,IF(Raw!$Q75&gt;$C$8,IF(Raw!$N75&gt;$C$9,IF(Raw!$N75&lt;$A$9,IF(Raw!$X75&gt;$C$9,IF(Raw!$X75&lt;$A$9,Raw!L75,-999),-999),-999),-999),-999),-999)</f>
        <v>690.6</v>
      </c>
      <c r="I75" s="9">
        <f>IF(Raw!$G75&gt;$C$8,IF(Raw!$Q75&gt;$C$8,IF(Raw!$N75&gt;$C$9,IF(Raw!$N75&lt;$A$9,IF(Raw!$X75&gt;$C$9,IF(Raw!$X75&lt;$A$9,Raw!M75,-999),-999),-999),-999),-999),-999)</f>
        <v>0.15429100000000001</v>
      </c>
      <c r="J75" s="9">
        <f>IF(Raw!$G75&gt;$C$8,IF(Raw!$Q75&gt;$C$8,IF(Raw!$N75&gt;$C$9,IF(Raw!$N75&lt;$A$9,IF(Raw!$X75&gt;$C$9,IF(Raw!$X75&lt;$A$9,Raw!N75,-999),-999),-999),-999),-999),-999)</f>
        <v>394</v>
      </c>
      <c r="K75" s="9">
        <f>IF(Raw!$G75&gt;$C$8,IF(Raw!$Q75&gt;$C$8,IF(Raw!$N75&gt;$C$9,IF(Raw!$N75&lt;$A$9,IF(Raw!$X75&gt;$C$9,IF(Raw!$X75&lt;$A$9,Raw!R75,-999),-999),-999),-999),-999),-999)</f>
        <v>0.62668999999999997</v>
      </c>
      <c r="L75" s="9">
        <f>IF(Raw!$G75&gt;$C$8,IF(Raw!$Q75&gt;$C$8,IF(Raw!$N75&gt;$C$9,IF(Raw!$N75&lt;$A$9,IF(Raw!$X75&gt;$C$9,IF(Raw!$X75&lt;$A$9,Raw!S75,-999),-999),-999),-999),-999),-999)</f>
        <v>1.0896349999999999</v>
      </c>
      <c r="M75" s="9">
        <f>Raw!Q75</f>
        <v>0.98641999999999996</v>
      </c>
      <c r="N75" s="9">
        <f>IF(Raw!$G75&gt;$C$8,IF(Raw!$Q75&gt;$C$8,IF(Raw!$N75&gt;$C$9,IF(Raw!$N75&lt;$A$9,IF(Raw!$X75&gt;$C$9,IF(Raw!$X75&lt;$A$9,Raw!V75,-999),-999),-999),-999),-999),-999)</f>
        <v>686.5</v>
      </c>
      <c r="O75" s="9">
        <f>IF(Raw!$G75&gt;$C$8,IF(Raw!$Q75&gt;$C$8,IF(Raw!$N75&gt;$C$9,IF(Raw!$N75&lt;$A$9,IF(Raw!$X75&gt;$C$9,IF(Raw!$X75&lt;$A$9,Raw!W75,-999),-999),-999),-999),-999),-999)</f>
        <v>0.19454399999999999</v>
      </c>
      <c r="P75" s="9">
        <f>IF(Raw!$G75&gt;$C$8,IF(Raw!$Q75&gt;$C$8,IF(Raw!$N75&gt;$C$9,IF(Raw!$N75&lt;$A$9,IF(Raw!$X75&gt;$C$9,IF(Raw!$X75&lt;$A$9,Raw!X75,-999),-999),-999),-999),-999),-999)</f>
        <v>456</v>
      </c>
      <c r="R75" s="9">
        <f t="shared" si="4"/>
        <v>0.44732300000000003</v>
      </c>
      <c r="S75" s="9">
        <f t="shared" si="5"/>
        <v>0.42883835168880574</v>
      </c>
      <c r="T75" s="9">
        <f t="shared" si="6"/>
        <v>0.46294499999999994</v>
      </c>
      <c r="U75" s="9">
        <f t="shared" si="7"/>
        <v>0.42486245394099859</v>
      </c>
      <c r="V75" s="15">
        <f t="shared" si="0"/>
        <v>0.42484868650000002</v>
      </c>
      <c r="X75" s="11">
        <f t="shared" si="8"/>
        <v>0</v>
      </c>
      <c r="Y75" s="11">
        <f t="shared" si="9"/>
        <v>6.9060000000000001E-18</v>
      </c>
      <c r="Z75" s="11">
        <f t="shared" si="10"/>
        <v>3.9399999999999998E-4</v>
      </c>
      <c r="AA75" s="16">
        <f t="shared" si="11"/>
        <v>0</v>
      </c>
      <c r="AB75" s="9">
        <f t="shared" si="1"/>
        <v>0.62668999999999997</v>
      </c>
      <c r="AC75" s="9">
        <f t="shared" si="2"/>
        <v>1</v>
      </c>
      <c r="AD75" s="15">
        <f t="shared" si="3"/>
        <v>0</v>
      </c>
      <c r="AE75" s="3">
        <f t="shared" si="12"/>
        <v>831.48239999999976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0.20854166666666665</v>
      </c>
      <c r="C76" s="15">
        <f>Raw!C76</f>
        <v>33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0.62854100000000002</v>
      </c>
      <c r="F76" s="9">
        <f>IF(Raw!$G76&gt;$C$8,IF(Raw!$Q76&gt;$C$8,IF(Raw!$N76&gt;$C$9,IF(Raw!$N76&lt;$A$9,IF(Raw!$X76&gt;$C$9,IF(Raw!$X76&lt;$A$9,Raw!I76,-999),-999),-999),-999),-999),-999)</f>
        <v>1.043666</v>
      </c>
      <c r="G76" s="9">
        <f>Raw!G76</f>
        <v>0.98091399999999995</v>
      </c>
      <c r="H76" s="9">
        <f>IF(Raw!$G76&gt;$C$8,IF(Raw!$Q76&gt;$C$8,IF(Raw!$N76&gt;$C$9,IF(Raw!$N76&lt;$A$9,IF(Raw!$X76&gt;$C$9,IF(Raw!$X76&lt;$A$9,Raw!L76,-999),-999),-999),-999),-999),-999)</f>
        <v>632</v>
      </c>
      <c r="I76" s="9">
        <f>IF(Raw!$G76&gt;$C$8,IF(Raw!$Q76&gt;$C$8,IF(Raw!$N76&gt;$C$9,IF(Raw!$N76&lt;$A$9,IF(Raw!$X76&gt;$C$9,IF(Raw!$X76&lt;$A$9,Raw!M76,-999),-999),-999),-999),-999),-999)</f>
        <v>0.26895200000000002</v>
      </c>
      <c r="J76" s="9">
        <f>IF(Raw!$G76&gt;$C$8,IF(Raw!$Q76&gt;$C$8,IF(Raw!$N76&gt;$C$9,IF(Raw!$N76&lt;$A$9,IF(Raw!$X76&gt;$C$9,IF(Raw!$X76&lt;$A$9,Raw!N76,-999),-999),-999),-999),-999),-999)</f>
        <v>478</v>
      </c>
      <c r="K76" s="9">
        <f>IF(Raw!$G76&gt;$C$8,IF(Raw!$Q76&gt;$C$8,IF(Raw!$N76&gt;$C$9,IF(Raw!$N76&lt;$A$9,IF(Raw!$X76&gt;$C$9,IF(Raw!$X76&lt;$A$9,Raw!R76,-999),-999),-999),-999),-999),-999)</f>
        <v>0.637957</v>
      </c>
      <c r="L76" s="9">
        <f>IF(Raw!$G76&gt;$C$8,IF(Raw!$Q76&gt;$C$8,IF(Raw!$N76&gt;$C$9,IF(Raw!$N76&lt;$A$9,IF(Raw!$X76&gt;$C$9,IF(Raw!$X76&lt;$A$9,Raw!S76,-999),-999),-999),-999),-999),-999)</f>
        <v>1.0664089999999999</v>
      </c>
      <c r="M76" s="9">
        <f>Raw!Q76</f>
        <v>0.98203600000000002</v>
      </c>
      <c r="N76" s="9">
        <f>IF(Raw!$G76&gt;$C$8,IF(Raw!$Q76&gt;$C$8,IF(Raw!$N76&gt;$C$9,IF(Raw!$N76&lt;$A$9,IF(Raw!$X76&gt;$C$9,IF(Raw!$X76&lt;$A$9,Raw!V76,-999),-999),-999),-999),-999),-999)</f>
        <v>690.2</v>
      </c>
      <c r="O76" s="9">
        <f>IF(Raw!$G76&gt;$C$8,IF(Raw!$Q76&gt;$C$8,IF(Raw!$N76&gt;$C$9,IF(Raw!$N76&lt;$A$9,IF(Raw!$X76&gt;$C$9,IF(Raw!$X76&lt;$A$9,Raw!W76,-999),-999),-999),-999),-999),-999)</f>
        <v>0.28295900000000002</v>
      </c>
      <c r="P76" s="9">
        <f>IF(Raw!$G76&gt;$C$8,IF(Raw!$Q76&gt;$C$8,IF(Raw!$N76&gt;$C$9,IF(Raw!$N76&lt;$A$9,IF(Raw!$X76&gt;$C$9,IF(Raw!$X76&lt;$A$9,Raw!X76,-999),-999),-999),-999),-999),-999)</f>
        <v>330</v>
      </c>
      <c r="R76" s="9">
        <f t="shared" si="4"/>
        <v>0.41512499999999997</v>
      </c>
      <c r="S76" s="9">
        <f t="shared" si="5"/>
        <v>0.39775656196522641</v>
      </c>
      <c r="T76" s="9">
        <f t="shared" si="6"/>
        <v>0.42845199999999994</v>
      </c>
      <c r="U76" s="9">
        <f t="shared" si="7"/>
        <v>0.40177080275954158</v>
      </c>
      <c r="V76" s="15">
        <f t="shared" si="0"/>
        <v>0.41579286910000002</v>
      </c>
      <c r="X76" s="11">
        <f t="shared" si="8"/>
        <v>0</v>
      </c>
      <c r="Y76" s="11">
        <f t="shared" si="9"/>
        <v>6.3199999999999995E-18</v>
      </c>
      <c r="Z76" s="11">
        <f t="shared" si="10"/>
        <v>4.7799999999999996E-4</v>
      </c>
      <c r="AA76" s="16">
        <f t="shared" si="11"/>
        <v>0</v>
      </c>
      <c r="AB76" s="9">
        <f t="shared" si="1"/>
        <v>0.637957</v>
      </c>
      <c r="AC76" s="9">
        <f t="shared" si="2"/>
        <v>1</v>
      </c>
      <c r="AD76" s="15">
        <f t="shared" si="3"/>
        <v>0</v>
      </c>
      <c r="AE76" s="3">
        <f t="shared" si="12"/>
        <v>760.92799999999977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0.20858796296296298</v>
      </c>
      <c r="C77" s="15">
        <f>Raw!C77</f>
        <v>33.700000000000003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0.61517299999999997</v>
      </c>
      <c r="F77" s="9">
        <f>IF(Raw!$G77&gt;$C$8,IF(Raw!$Q77&gt;$C$8,IF(Raw!$N77&gt;$C$9,IF(Raw!$N77&lt;$A$9,IF(Raw!$X77&gt;$C$9,IF(Raw!$X77&lt;$A$9,Raw!I77,-999),-999),-999),-999),-999),-999)</f>
        <v>1.0451999999999999</v>
      </c>
      <c r="G77" s="9">
        <f>Raw!G77</f>
        <v>0.98269799999999996</v>
      </c>
      <c r="H77" s="9">
        <f>IF(Raw!$G77&gt;$C$8,IF(Raw!$Q77&gt;$C$8,IF(Raw!$N77&gt;$C$9,IF(Raw!$N77&lt;$A$9,IF(Raw!$X77&gt;$C$9,IF(Raw!$X77&lt;$A$9,Raw!L77,-999),-999),-999),-999),-999),-999)</f>
        <v>654.5</v>
      </c>
      <c r="I77" s="9">
        <f>IF(Raw!$G77&gt;$C$8,IF(Raw!$Q77&gt;$C$8,IF(Raw!$N77&gt;$C$9,IF(Raw!$N77&lt;$A$9,IF(Raw!$X77&gt;$C$9,IF(Raw!$X77&lt;$A$9,Raw!M77,-999),-999),-999),-999),-999),-999)</f>
        <v>0.13123899999999999</v>
      </c>
      <c r="J77" s="9">
        <f>IF(Raw!$G77&gt;$C$8,IF(Raw!$Q77&gt;$C$8,IF(Raw!$N77&gt;$C$9,IF(Raw!$N77&lt;$A$9,IF(Raw!$X77&gt;$C$9,IF(Raw!$X77&lt;$A$9,Raw!N77,-999),-999),-999),-999),-999),-999)</f>
        <v>321</v>
      </c>
      <c r="K77" s="9">
        <f>IF(Raw!$G77&gt;$C$8,IF(Raw!$Q77&gt;$C$8,IF(Raw!$N77&gt;$C$9,IF(Raw!$N77&lt;$A$9,IF(Raw!$X77&gt;$C$9,IF(Raw!$X77&lt;$A$9,Raw!R77,-999),-999),-999),-999),-999),-999)</f>
        <v>0.61779300000000004</v>
      </c>
      <c r="L77" s="9">
        <f>IF(Raw!$G77&gt;$C$8,IF(Raw!$Q77&gt;$C$8,IF(Raw!$N77&gt;$C$9,IF(Raw!$N77&lt;$A$9,IF(Raw!$X77&gt;$C$9,IF(Raw!$X77&lt;$A$9,Raw!S77,-999),-999),-999),-999),-999),-999)</f>
        <v>1.055885</v>
      </c>
      <c r="M77" s="9">
        <f>Raw!Q77</f>
        <v>0.98145800000000005</v>
      </c>
      <c r="N77" s="9">
        <f>IF(Raw!$G77&gt;$C$8,IF(Raw!$Q77&gt;$C$8,IF(Raw!$N77&gt;$C$9,IF(Raw!$N77&lt;$A$9,IF(Raw!$X77&gt;$C$9,IF(Raw!$X77&lt;$A$9,Raw!V77,-999),-999),-999),-999),-999),-999)</f>
        <v>716.7</v>
      </c>
      <c r="O77" s="9">
        <f>IF(Raw!$G77&gt;$C$8,IF(Raw!$Q77&gt;$C$8,IF(Raw!$N77&gt;$C$9,IF(Raw!$N77&lt;$A$9,IF(Raw!$X77&gt;$C$9,IF(Raw!$X77&lt;$A$9,Raw!W77,-999),-999),-999),-999),-999),-999)</f>
        <v>0.19866900000000001</v>
      </c>
      <c r="P77" s="9">
        <f>IF(Raw!$G77&gt;$C$8,IF(Raw!$Q77&gt;$C$8,IF(Raw!$N77&gt;$C$9,IF(Raw!$N77&lt;$A$9,IF(Raw!$X77&gt;$C$9,IF(Raw!$X77&lt;$A$9,Raw!X77,-999),-999),-999),-999),-999),-999)</f>
        <v>329</v>
      </c>
      <c r="R77" s="9">
        <f t="shared" si="4"/>
        <v>0.43002699999999994</v>
      </c>
      <c r="S77" s="9">
        <f t="shared" si="5"/>
        <v>0.41143034825870645</v>
      </c>
      <c r="T77" s="9">
        <f t="shared" si="6"/>
        <v>0.43809199999999993</v>
      </c>
      <c r="U77" s="9">
        <f t="shared" si="7"/>
        <v>0.41490503227150677</v>
      </c>
      <c r="V77" s="15">
        <f t="shared" ref="V77:V140" si="16">IF(L77&gt;0,L77*V$8+V$10,-999)</f>
        <v>0.41168956150000002</v>
      </c>
      <c r="X77" s="11">
        <f t="shared" si="8"/>
        <v>0</v>
      </c>
      <c r="Y77" s="11">
        <f t="shared" si="9"/>
        <v>6.5449999999999995E-18</v>
      </c>
      <c r="Z77" s="11">
        <f t="shared" si="10"/>
        <v>3.21E-4</v>
      </c>
      <c r="AA77" s="16">
        <f t="shared" si="11"/>
        <v>0</v>
      </c>
      <c r="AB77" s="9">
        <f t="shared" ref="AB77:AB140" si="17">K77+T77*AA77</f>
        <v>0.61779300000000004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788.01799999999969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0.20864583333333334</v>
      </c>
      <c r="C78" s="15">
        <f>Raw!C78</f>
        <v>34.200000000000003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0.61715399999999998</v>
      </c>
      <c r="F78" s="9">
        <f>IF(Raw!$G78&gt;$C$8,IF(Raw!$Q78&gt;$C$8,IF(Raw!$N78&gt;$C$9,IF(Raw!$N78&lt;$A$9,IF(Raw!$X78&gt;$C$9,IF(Raw!$X78&lt;$A$9,Raw!I78,-999),-999),-999),-999),-999),-999)</f>
        <v>1.0670360000000001</v>
      </c>
      <c r="G78" s="9">
        <f>Raw!G78</f>
        <v>0.98408200000000001</v>
      </c>
      <c r="H78" s="9">
        <f>IF(Raw!$G78&gt;$C$8,IF(Raw!$Q78&gt;$C$8,IF(Raw!$N78&gt;$C$9,IF(Raw!$N78&lt;$A$9,IF(Raw!$X78&gt;$C$9,IF(Raw!$X78&lt;$A$9,Raw!L78,-999),-999),-999),-999),-999),-999)</f>
        <v>633</v>
      </c>
      <c r="I78" s="9">
        <f>IF(Raw!$G78&gt;$C$8,IF(Raw!$Q78&gt;$C$8,IF(Raw!$N78&gt;$C$9,IF(Raw!$N78&lt;$A$9,IF(Raw!$X78&gt;$C$9,IF(Raw!$X78&lt;$A$9,Raw!M78,-999),-999),-999),-999),-999),-999)</f>
        <v>0.14163899999999999</v>
      </c>
      <c r="J78" s="9">
        <f>IF(Raw!$G78&gt;$C$8,IF(Raw!$Q78&gt;$C$8,IF(Raw!$N78&gt;$C$9,IF(Raw!$N78&lt;$A$9,IF(Raw!$X78&gt;$C$9,IF(Raw!$X78&lt;$A$9,Raw!N78,-999),-999),-999),-999),-999),-999)</f>
        <v>342</v>
      </c>
      <c r="K78" s="9">
        <f>IF(Raw!$G78&gt;$C$8,IF(Raw!$Q78&gt;$C$8,IF(Raw!$N78&gt;$C$9,IF(Raw!$N78&lt;$A$9,IF(Raw!$X78&gt;$C$9,IF(Raw!$X78&lt;$A$9,Raw!R78,-999),-999),-999),-999),-999),-999)</f>
        <v>0.61382400000000004</v>
      </c>
      <c r="L78" s="9">
        <f>IF(Raw!$G78&gt;$C$8,IF(Raw!$Q78&gt;$C$8,IF(Raw!$N78&gt;$C$9,IF(Raw!$N78&lt;$A$9,IF(Raw!$X78&gt;$C$9,IF(Raw!$X78&lt;$A$9,Raw!S78,-999),-999),-999),-999),-999),-999)</f>
        <v>1.09378</v>
      </c>
      <c r="M78" s="9">
        <f>Raw!Q78</f>
        <v>0.98258500000000004</v>
      </c>
      <c r="N78" s="9">
        <f>IF(Raw!$G78&gt;$C$8,IF(Raw!$Q78&gt;$C$8,IF(Raw!$N78&gt;$C$9,IF(Raw!$N78&lt;$A$9,IF(Raw!$X78&gt;$C$9,IF(Raw!$X78&lt;$A$9,Raw!V78,-999),-999),-999),-999),-999),-999)</f>
        <v>726.7</v>
      </c>
      <c r="O78" s="9">
        <f>IF(Raw!$G78&gt;$C$8,IF(Raw!$Q78&gt;$C$8,IF(Raw!$N78&gt;$C$9,IF(Raw!$N78&lt;$A$9,IF(Raw!$X78&gt;$C$9,IF(Raw!$X78&lt;$A$9,Raw!W78,-999),-999),-999),-999),-999),-999)</f>
        <v>0.20661099999999999</v>
      </c>
      <c r="P78" s="9">
        <f>IF(Raw!$G78&gt;$C$8,IF(Raw!$Q78&gt;$C$8,IF(Raw!$N78&gt;$C$9,IF(Raw!$N78&lt;$A$9,IF(Raw!$X78&gt;$C$9,IF(Raw!$X78&lt;$A$9,Raw!X78,-999),-999),-999),-999),-999),-999)</f>
        <v>414</v>
      </c>
      <c r="R78" s="9">
        <f t="shared" ref="R78:R141" si="20">F78-E78</f>
        <v>0.44988200000000012</v>
      </c>
      <c r="S78" s="9">
        <f t="shared" ref="S78:S141" si="21">R78/F78</f>
        <v>0.4216183896325898</v>
      </c>
      <c r="T78" s="9">
        <f t="shared" ref="T78:T141" si="22">L78-K78</f>
        <v>0.47995599999999994</v>
      </c>
      <c r="U78" s="9">
        <f t="shared" ref="U78:U141" si="23">T78/L78</f>
        <v>0.43880487849476124</v>
      </c>
      <c r="V78" s="15">
        <f t="shared" si="16"/>
        <v>0.42646482200000002</v>
      </c>
      <c r="X78" s="11">
        <f t="shared" ref="X78:X141" si="24">D78*6.02*10^23*10^(-6)</f>
        <v>0</v>
      </c>
      <c r="Y78" s="11">
        <f t="shared" ref="Y78:Y141" si="25">H78*10^(-20)</f>
        <v>6.3299999999999994E-18</v>
      </c>
      <c r="Z78" s="11">
        <f t="shared" ref="Z78:Z141" si="26">J78*10^(-6)</f>
        <v>3.4199999999999996E-4</v>
      </c>
      <c r="AA78" s="16">
        <f t="shared" ref="AA78:AA141" si="27">IF(Z78&gt;0,(X78*Y78/(X78*Y78+1/Z78)),1)</f>
        <v>0</v>
      </c>
      <c r="AB78" s="9">
        <f t="shared" si="17"/>
        <v>0.61382400000000004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762.13199999999972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0.2087037037037037</v>
      </c>
      <c r="C79" s="15">
        <f>Raw!C79</f>
        <v>36.1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0.58802900000000002</v>
      </c>
      <c r="F79" s="9">
        <f>IF(Raw!$G79&gt;$C$8,IF(Raw!$Q79&gt;$C$8,IF(Raw!$N79&gt;$C$9,IF(Raw!$N79&lt;$A$9,IF(Raw!$X79&gt;$C$9,IF(Raw!$X79&lt;$A$9,Raw!I79,-999),-999),-999),-999),-999),-999)</f>
        <v>1.1043320000000001</v>
      </c>
      <c r="G79" s="9">
        <f>Raw!G79</f>
        <v>0.98208499999999999</v>
      </c>
      <c r="H79" s="9">
        <f>IF(Raw!$G79&gt;$C$8,IF(Raw!$Q79&gt;$C$8,IF(Raw!$N79&gt;$C$9,IF(Raw!$N79&lt;$A$9,IF(Raw!$X79&gt;$C$9,IF(Raw!$X79&lt;$A$9,Raw!L79,-999),-999),-999),-999),-999),-999)</f>
        <v>574.6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324</v>
      </c>
      <c r="K79" s="9">
        <f>IF(Raw!$G79&gt;$C$8,IF(Raw!$Q79&gt;$C$8,IF(Raw!$N79&gt;$C$9,IF(Raw!$N79&lt;$A$9,IF(Raw!$X79&gt;$C$9,IF(Raw!$X79&lt;$A$9,Raw!R79,-999),-999),-999),-999),-999),-999)</f>
        <v>0.60504199999999997</v>
      </c>
      <c r="L79" s="9">
        <f>IF(Raw!$G79&gt;$C$8,IF(Raw!$Q79&gt;$C$8,IF(Raw!$N79&gt;$C$9,IF(Raw!$N79&lt;$A$9,IF(Raw!$X79&gt;$C$9,IF(Raw!$X79&lt;$A$9,Raw!S79,-999),-999),-999),-999),-999),-999)</f>
        <v>1.093734</v>
      </c>
      <c r="M79" s="9">
        <f>Raw!Q79</f>
        <v>0.98691200000000001</v>
      </c>
      <c r="N79" s="9">
        <f>IF(Raw!$G79&gt;$C$8,IF(Raw!$Q79&gt;$C$8,IF(Raw!$N79&gt;$C$9,IF(Raw!$N79&lt;$A$9,IF(Raw!$X79&gt;$C$9,IF(Raw!$X79&lt;$A$9,Raw!V79,-999),-999),-999),-999),-999),-999)</f>
        <v>672.5</v>
      </c>
      <c r="O79" s="9">
        <f>IF(Raw!$G79&gt;$C$8,IF(Raw!$Q79&gt;$C$8,IF(Raw!$N79&gt;$C$9,IF(Raw!$N79&lt;$A$9,IF(Raw!$X79&gt;$C$9,IF(Raw!$X79&lt;$A$9,Raw!W79,-999),-999),-999),-999),-999),-999)</f>
        <v>0.16230600000000001</v>
      </c>
      <c r="P79" s="9">
        <f>IF(Raw!$G79&gt;$C$8,IF(Raw!$Q79&gt;$C$8,IF(Raw!$N79&gt;$C$9,IF(Raw!$N79&lt;$A$9,IF(Raw!$X79&gt;$C$9,IF(Raw!$X79&lt;$A$9,Raw!X79,-999),-999),-999),-999),-999),-999)</f>
        <v>358</v>
      </c>
      <c r="R79" s="9">
        <f t="shared" si="20"/>
        <v>0.51630300000000007</v>
      </c>
      <c r="S79" s="9">
        <f t="shared" si="21"/>
        <v>0.46752516453385395</v>
      </c>
      <c r="T79" s="9">
        <f t="shared" si="22"/>
        <v>0.48869200000000002</v>
      </c>
      <c r="U79" s="9">
        <f t="shared" si="23"/>
        <v>0.44681065048723001</v>
      </c>
      <c r="V79" s="15">
        <f t="shared" si="16"/>
        <v>0.42644688660000002</v>
      </c>
      <c r="X79" s="11">
        <f t="shared" si="24"/>
        <v>0</v>
      </c>
      <c r="Y79" s="11">
        <f t="shared" si="25"/>
        <v>5.7460000000000001E-18</v>
      </c>
      <c r="Z79" s="11">
        <f t="shared" si="26"/>
        <v>3.2399999999999996E-4</v>
      </c>
      <c r="AA79" s="16">
        <f t="shared" si="27"/>
        <v>0</v>
      </c>
      <c r="AB79" s="9">
        <f t="shared" si="17"/>
        <v>0.60504199999999997</v>
      </c>
      <c r="AC79" s="9">
        <f t="shared" si="18"/>
        <v>1</v>
      </c>
      <c r="AD79" s="15">
        <f t="shared" si="19"/>
        <v>0</v>
      </c>
      <c r="AE79" s="3">
        <f t="shared" si="28"/>
        <v>691.81839999999977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0.20876157407407406</v>
      </c>
      <c r="C80" s="15">
        <f>Raw!C80</f>
        <v>35.299999999999997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0.60480699999999998</v>
      </c>
      <c r="F80" s="9">
        <f>IF(Raw!$G80&gt;$C$8,IF(Raw!$Q80&gt;$C$8,IF(Raw!$N80&gt;$C$9,IF(Raw!$N80&lt;$A$9,IF(Raw!$X80&gt;$C$9,IF(Raw!$X80&lt;$A$9,Raw!I80,-999),-999),-999),-999),-999),-999)</f>
        <v>1.0546279999999999</v>
      </c>
      <c r="G80" s="9">
        <f>Raw!G80</f>
        <v>0.97356200000000004</v>
      </c>
      <c r="H80" s="9">
        <f>IF(Raw!$G80&gt;$C$8,IF(Raw!$Q80&gt;$C$8,IF(Raw!$N80&gt;$C$9,IF(Raw!$N80&lt;$A$9,IF(Raw!$X80&gt;$C$9,IF(Raw!$X80&lt;$A$9,Raw!L80,-999),-999),-999),-999),-999),-999)</f>
        <v>634.4</v>
      </c>
      <c r="I80" s="9">
        <f>IF(Raw!$G80&gt;$C$8,IF(Raw!$Q80&gt;$C$8,IF(Raw!$N80&gt;$C$9,IF(Raw!$N80&lt;$A$9,IF(Raw!$X80&gt;$C$9,IF(Raw!$X80&lt;$A$9,Raw!M80,-999),-999),-999),-999),-999),-999)</f>
        <v>0.241783</v>
      </c>
      <c r="J80" s="9">
        <f>IF(Raw!$G80&gt;$C$8,IF(Raw!$Q80&gt;$C$8,IF(Raw!$N80&gt;$C$9,IF(Raw!$N80&lt;$A$9,IF(Raw!$X80&gt;$C$9,IF(Raw!$X80&lt;$A$9,Raw!N80,-999),-999),-999),-999),-999),-999)</f>
        <v>434</v>
      </c>
      <c r="K80" s="9">
        <f>IF(Raw!$G80&gt;$C$8,IF(Raw!$Q80&gt;$C$8,IF(Raw!$N80&gt;$C$9,IF(Raw!$N80&lt;$A$9,IF(Raw!$X80&gt;$C$9,IF(Raw!$X80&lt;$A$9,Raw!R80,-999),-999),-999),-999),-999),-999)</f>
        <v>0.60835899999999998</v>
      </c>
      <c r="L80" s="9">
        <f>IF(Raw!$G80&gt;$C$8,IF(Raw!$Q80&gt;$C$8,IF(Raw!$N80&gt;$C$9,IF(Raw!$N80&lt;$A$9,IF(Raw!$X80&gt;$C$9,IF(Raw!$X80&lt;$A$9,Raw!S80,-999),-999),-999),-999),-999),-999)</f>
        <v>1.100622</v>
      </c>
      <c r="M80" s="9">
        <f>Raw!Q80</f>
        <v>0.98432699999999995</v>
      </c>
      <c r="N80" s="9">
        <f>IF(Raw!$G80&gt;$C$8,IF(Raw!$Q80&gt;$C$8,IF(Raw!$N80&gt;$C$9,IF(Raw!$N80&lt;$A$9,IF(Raw!$X80&gt;$C$9,IF(Raw!$X80&lt;$A$9,Raw!V80,-999),-999),-999),-999),-999),-999)</f>
        <v>670</v>
      </c>
      <c r="O80" s="9">
        <f>IF(Raw!$G80&gt;$C$8,IF(Raw!$Q80&gt;$C$8,IF(Raw!$N80&gt;$C$9,IF(Raw!$N80&lt;$A$9,IF(Raw!$X80&gt;$C$9,IF(Raw!$X80&lt;$A$9,Raw!W80,-999),-999),-999),-999),-999),-999)</f>
        <v>4.1329999999999999E-2</v>
      </c>
      <c r="P80" s="9">
        <f>IF(Raw!$G80&gt;$C$8,IF(Raw!$Q80&gt;$C$8,IF(Raw!$N80&gt;$C$9,IF(Raw!$N80&lt;$A$9,IF(Raw!$X80&gt;$C$9,IF(Raw!$X80&lt;$A$9,Raw!X80,-999),-999),-999),-999),-999),-999)</f>
        <v>379</v>
      </c>
      <c r="R80" s="9">
        <f t="shared" si="20"/>
        <v>0.44982099999999992</v>
      </c>
      <c r="S80" s="9">
        <f t="shared" si="21"/>
        <v>0.4265210102519561</v>
      </c>
      <c r="T80" s="9">
        <f t="shared" si="22"/>
        <v>0.49226300000000001</v>
      </c>
      <c r="U80" s="9">
        <f t="shared" si="23"/>
        <v>0.44725891359613018</v>
      </c>
      <c r="V80" s="15">
        <f t="shared" si="16"/>
        <v>0.4291325178</v>
      </c>
      <c r="X80" s="11">
        <f t="shared" si="24"/>
        <v>0</v>
      </c>
      <c r="Y80" s="11">
        <f t="shared" si="25"/>
        <v>6.3439999999999995E-18</v>
      </c>
      <c r="Z80" s="11">
        <f t="shared" si="26"/>
        <v>4.3399999999999998E-4</v>
      </c>
      <c r="AA80" s="16">
        <f t="shared" si="27"/>
        <v>0</v>
      </c>
      <c r="AB80" s="9">
        <f t="shared" si="17"/>
        <v>0.60835899999999998</v>
      </c>
      <c r="AC80" s="9">
        <f t="shared" si="18"/>
        <v>1</v>
      </c>
      <c r="AD80" s="15">
        <f t="shared" si="19"/>
        <v>0</v>
      </c>
      <c r="AE80" s="3">
        <f t="shared" si="28"/>
        <v>763.81759999999974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0.20881944444444445</v>
      </c>
      <c r="C81" s="15">
        <f>Raw!C81</f>
        <v>37.9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0.603769</v>
      </c>
      <c r="F81" s="9">
        <f>IF(Raw!$G81&gt;$C$8,IF(Raw!$Q81&gt;$C$8,IF(Raw!$N81&gt;$C$9,IF(Raw!$N81&lt;$A$9,IF(Raw!$X81&gt;$C$9,IF(Raw!$X81&lt;$A$9,Raw!I81,-999),-999),-999),-999),-999),-999)</f>
        <v>1.1491480000000001</v>
      </c>
      <c r="G81" s="9">
        <f>Raw!G81</f>
        <v>0.98135600000000001</v>
      </c>
      <c r="H81" s="9">
        <f>IF(Raw!$G81&gt;$C$8,IF(Raw!$Q81&gt;$C$8,IF(Raw!$N81&gt;$C$9,IF(Raw!$N81&lt;$A$9,IF(Raw!$X81&gt;$C$9,IF(Raw!$X81&lt;$A$9,Raw!L81,-999),-999),-999),-999),-999),-999)</f>
        <v>550.9</v>
      </c>
      <c r="I81" s="9">
        <f>IF(Raw!$G81&gt;$C$8,IF(Raw!$Q81&gt;$C$8,IF(Raw!$N81&gt;$C$9,IF(Raw!$N81&lt;$A$9,IF(Raw!$X81&gt;$C$9,IF(Raw!$X81&lt;$A$9,Raw!M81,-999),-999),-999),-999),-999),-999)</f>
        <v>9.9999999999999995E-7</v>
      </c>
      <c r="J81" s="9">
        <f>IF(Raw!$G81&gt;$C$8,IF(Raw!$Q81&gt;$C$8,IF(Raw!$N81&gt;$C$9,IF(Raw!$N81&lt;$A$9,IF(Raw!$X81&gt;$C$9,IF(Raw!$X81&lt;$A$9,Raw!N81,-999),-999),-999),-999),-999),-999)</f>
        <v>314</v>
      </c>
      <c r="K81" s="9">
        <f>IF(Raw!$G81&gt;$C$8,IF(Raw!$Q81&gt;$C$8,IF(Raw!$N81&gt;$C$9,IF(Raw!$N81&lt;$A$9,IF(Raw!$X81&gt;$C$9,IF(Raw!$X81&lt;$A$9,Raw!R81,-999),-999),-999),-999),-999),-999)</f>
        <v>0.604298</v>
      </c>
      <c r="L81" s="9">
        <f>IF(Raw!$G81&gt;$C$8,IF(Raw!$Q81&gt;$C$8,IF(Raw!$N81&gt;$C$9,IF(Raw!$N81&lt;$A$9,IF(Raw!$X81&gt;$C$9,IF(Raw!$X81&lt;$A$9,Raw!S81,-999),-999),-999),-999),-999),-999)</f>
        <v>1.1334869999999999</v>
      </c>
      <c r="M81" s="9">
        <f>Raw!Q81</f>
        <v>0.99082700000000001</v>
      </c>
      <c r="N81" s="9">
        <f>IF(Raw!$G81&gt;$C$8,IF(Raw!$Q81&gt;$C$8,IF(Raw!$N81&gt;$C$9,IF(Raw!$N81&lt;$A$9,IF(Raw!$X81&gt;$C$9,IF(Raw!$X81&lt;$A$9,Raw!V81,-999),-999),-999),-999),-999),-999)</f>
        <v>684.4</v>
      </c>
      <c r="O81" s="9">
        <f>IF(Raw!$G81&gt;$C$8,IF(Raw!$Q81&gt;$C$8,IF(Raw!$N81&gt;$C$9,IF(Raw!$N81&lt;$A$9,IF(Raw!$X81&gt;$C$9,IF(Raw!$X81&lt;$A$9,Raw!W81,-999),-999),-999),-999),-999),-999)</f>
        <v>0.15410099999999999</v>
      </c>
      <c r="P81" s="9">
        <f>IF(Raw!$G81&gt;$C$8,IF(Raw!$Q81&gt;$C$8,IF(Raw!$N81&gt;$C$9,IF(Raw!$N81&lt;$A$9,IF(Raw!$X81&gt;$C$9,IF(Raw!$X81&lt;$A$9,Raw!X81,-999),-999),-999),-999),-999),-999)</f>
        <v>396</v>
      </c>
      <c r="R81" s="9">
        <f t="shared" si="20"/>
        <v>0.54537900000000006</v>
      </c>
      <c r="S81" s="9">
        <f t="shared" si="21"/>
        <v>0.47459422110990057</v>
      </c>
      <c r="T81" s="9">
        <f t="shared" si="22"/>
        <v>0.52918899999999991</v>
      </c>
      <c r="U81" s="9">
        <f t="shared" si="23"/>
        <v>0.46686816875711845</v>
      </c>
      <c r="V81" s="15">
        <f t="shared" si="16"/>
        <v>0.44194658129999997</v>
      </c>
      <c r="X81" s="11">
        <f t="shared" si="24"/>
        <v>0</v>
      </c>
      <c r="Y81" s="11">
        <f t="shared" si="25"/>
        <v>5.5089999999999997E-18</v>
      </c>
      <c r="Z81" s="11">
        <f t="shared" si="26"/>
        <v>3.1399999999999999E-4</v>
      </c>
      <c r="AA81" s="16">
        <f t="shared" si="27"/>
        <v>0</v>
      </c>
      <c r="AB81" s="9">
        <f t="shared" si="17"/>
        <v>0.604298</v>
      </c>
      <c r="AC81" s="9">
        <f t="shared" si="18"/>
        <v>1</v>
      </c>
      <c r="AD81" s="15">
        <f t="shared" si="19"/>
        <v>0</v>
      </c>
      <c r="AE81" s="3">
        <f t="shared" si="28"/>
        <v>663.28359999999975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0.20887731481481484</v>
      </c>
      <c r="C82" s="15">
        <f>Raw!C82</f>
        <v>37.200000000000003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0.60212699999999997</v>
      </c>
      <c r="F82" s="9">
        <f>IF(Raw!$G82&gt;$C$8,IF(Raw!$Q82&gt;$C$8,IF(Raw!$N82&gt;$C$9,IF(Raw!$N82&lt;$A$9,IF(Raw!$X82&gt;$C$9,IF(Raw!$X82&lt;$A$9,Raw!I82,-999),-999),-999),-999),-999),-999)</f>
        <v>1.0979840000000001</v>
      </c>
      <c r="G82" s="9">
        <f>Raw!G82</f>
        <v>0.98921099999999995</v>
      </c>
      <c r="H82" s="9">
        <f>IF(Raw!$G82&gt;$C$8,IF(Raw!$Q82&gt;$C$8,IF(Raw!$N82&gt;$C$9,IF(Raw!$N82&lt;$A$9,IF(Raw!$X82&gt;$C$9,IF(Raw!$X82&lt;$A$9,Raw!L82,-999),-999),-999),-999),-999),-999)</f>
        <v>636.20000000000005</v>
      </c>
      <c r="I82" s="9">
        <f>IF(Raw!$G82&gt;$C$8,IF(Raw!$Q82&gt;$C$8,IF(Raw!$N82&gt;$C$9,IF(Raw!$N82&lt;$A$9,IF(Raw!$X82&gt;$C$9,IF(Raw!$X82&lt;$A$9,Raw!M82,-999),-999),-999),-999),-999),-999)</f>
        <v>7.1013999999999994E-2</v>
      </c>
      <c r="J82" s="9">
        <f>IF(Raw!$G82&gt;$C$8,IF(Raw!$Q82&gt;$C$8,IF(Raw!$N82&gt;$C$9,IF(Raw!$N82&lt;$A$9,IF(Raw!$X82&gt;$C$9,IF(Raw!$X82&lt;$A$9,Raw!N82,-999),-999),-999),-999),-999),-999)</f>
        <v>393</v>
      </c>
      <c r="K82" s="9">
        <f>IF(Raw!$G82&gt;$C$8,IF(Raw!$Q82&gt;$C$8,IF(Raw!$N82&gt;$C$9,IF(Raw!$N82&lt;$A$9,IF(Raw!$X82&gt;$C$9,IF(Raw!$X82&lt;$A$9,Raw!R82,-999),-999),-999),-999),-999),-999)</f>
        <v>0.59033400000000003</v>
      </c>
      <c r="L82" s="9">
        <f>IF(Raw!$G82&gt;$C$8,IF(Raw!$Q82&gt;$C$8,IF(Raw!$N82&gt;$C$9,IF(Raw!$N82&lt;$A$9,IF(Raw!$X82&gt;$C$9,IF(Raw!$X82&lt;$A$9,Raw!S82,-999),-999),-999),-999),-999),-999)</f>
        <v>1.131151</v>
      </c>
      <c r="M82" s="9">
        <f>Raw!Q82</f>
        <v>0.988089</v>
      </c>
      <c r="N82" s="9">
        <f>IF(Raw!$G82&gt;$C$8,IF(Raw!$Q82&gt;$C$8,IF(Raw!$N82&gt;$C$9,IF(Raw!$N82&lt;$A$9,IF(Raw!$X82&gt;$C$9,IF(Raw!$X82&lt;$A$9,Raw!V82,-999),-999),-999),-999),-999),-999)</f>
        <v>699.5</v>
      </c>
      <c r="O82" s="9">
        <f>IF(Raw!$G82&gt;$C$8,IF(Raw!$Q82&gt;$C$8,IF(Raw!$N82&gt;$C$9,IF(Raw!$N82&lt;$A$9,IF(Raw!$X82&gt;$C$9,IF(Raw!$X82&lt;$A$9,Raw!W82,-999),-999),-999),-999),-999),-999)</f>
        <v>1.9000000000000001E-5</v>
      </c>
      <c r="P82" s="9">
        <f>IF(Raw!$G82&gt;$C$8,IF(Raw!$Q82&gt;$C$8,IF(Raw!$N82&gt;$C$9,IF(Raw!$N82&lt;$A$9,IF(Raw!$X82&gt;$C$9,IF(Raw!$X82&lt;$A$9,Raw!X82,-999),-999),-999),-999),-999),-999)</f>
        <v>294</v>
      </c>
      <c r="R82" s="9">
        <f t="shared" si="20"/>
        <v>0.4958570000000001</v>
      </c>
      <c r="S82" s="9">
        <f t="shared" si="21"/>
        <v>0.45160676294007934</v>
      </c>
      <c r="T82" s="9">
        <f t="shared" si="22"/>
        <v>0.54081699999999999</v>
      </c>
      <c r="U82" s="9">
        <f t="shared" si="23"/>
        <v>0.47811211765714745</v>
      </c>
      <c r="V82" s="15">
        <f t="shared" si="16"/>
        <v>0.44103577490000001</v>
      </c>
      <c r="X82" s="11">
        <f t="shared" si="24"/>
        <v>0</v>
      </c>
      <c r="Y82" s="11">
        <f t="shared" si="25"/>
        <v>6.3619999999999997E-18</v>
      </c>
      <c r="Z82" s="11">
        <f t="shared" si="26"/>
        <v>3.9299999999999996E-4</v>
      </c>
      <c r="AA82" s="16">
        <f t="shared" si="27"/>
        <v>0</v>
      </c>
      <c r="AB82" s="9">
        <f t="shared" si="17"/>
        <v>0.59033400000000003</v>
      </c>
      <c r="AC82" s="9">
        <f t="shared" si="18"/>
        <v>1</v>
      </c>
      <c r="AD82" s="15">
        <f t="shared" si="19"/>
        <v>0</v>
      </c>
      <c r="AE82" s="3">
        <f t="shared" si="28"/>
        <v>765.98479999999972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0.20892361111111113</v>
      </c>
      <c r="C83" s="15">
        <f>Raw!C83</f>
        <v>39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0.585704</v>
      </c>
      <c r="F83" s="9">
        <f>IF(Raw!$G83&gt;$C$8,IF(Raw!$Q83&gt;$C$8,IF(Raw!$N83&gt;$C$9,IF(Raw!$N83&lt;$A$9,IF(Raw!$X83&gt;$C$9,IF(Raw!$X83&lt;$A$9,Raw!I83,-999),-999),-999),-999),-999),-999)</f>
        <v>1.122819</v>
      </c>
      <c r="G83" s="9">
        <f>Raw!G83</f>
        <v>0.98426499999999995</v>
      </c>
      <c r="H83" s="9">
        <f>IF(Raw!$G83&gt;$C$8,IF(Raw!$Q83&gt;$C$8,IF(Raw!$N83&gt;$C$9,IF(Raw!$N83&lt;$A$9,IF(Raw!$X83&gt;$C$9,IF(Raw!$X83&lt;$A$9,Raw!L83,-999),-999),-999),-999),-999),-999)</f>
        <v>593.5</v>
      </c>
      <c r="I83" s="9">
        <f>IF(Raw!$G83&gt;$C$8,IF(Raw!$Q83&gt;$C$8,IF(Raw!$N83&gt;$C$9,IF(Raw!$N83&lt;$A$9,IF(Raw!$X83&gt;$C$9,IF(Raw!$X83&lt;$A$9,Raw!M83,-999),-999),-999),-999),-999),-999)</f>
        <v>3.0000000000000001E-6</v>
      </c>
      <c r="J83" s="9">
        <f>IF(Raw!$G83&gt;$C$8,IF(Raw!$Q83&gt;$C$8,IF(Raw!$N83&gt;$C$9,IF(Raw!$N83&lt;$A$9,IF(Raw!$X83&gt;$C$9,IF(Raw!$X83&lt;$A$9,Raw!N83,-999),-999),-999),-999),-999),-999)</f>
        <v>350</v>
      </c>
      <c r="K83" s="9">
        <f>IF(Raw!$G83&gt;$C$8,IF(Raw!$Q83&gt;$C$8,IF(Raw!$N83&gt;$C$9,IF(Raw!$N83&lt;$A$9,IF(Raw!$X83&gt;$C$9,IF(Raw!$X83&lt;$A$9,Raw!R83,-999),-999),-999),-999),-999),-999)</f>
        <v>0.59567499999999995</v>
      </c>
      <c r="L83" s="9">
        <f>IF(Raw!$G83&gt;$C$8,IF(Raw!$Q83&gt;$C$8,IF(Raw!$N83&gt;$C$9,IF(Raw!$N83&lt;$A$9,IF(Raw!$X83&gt;$C$9,IF(Raw!$X83&lt;$A$9,Raw!S83,-999),-999),-999),-999),-999),-999)</f>
        <v>1.1189009999999999</v>
      </c>
      <c r="M83" s="9">
        <f>Raw!Q83</f>
        <v>0.99087099999999995</v>
      </c>
      <c r="N83" s="9">
        <f>IF(Raw!$G83&gt;$C$8,IF(Raw!$Q83&gt;$C$8,IF(Raw!$N83&gt;$C$9,IF(Raw!$N83&lt;$A$9,IF(Raw!$X83&gt;$C$9,IF(Raw!$X83&lt;$A$9,Raw!V83,-999),-999),-999),-999),-999),-999)</f>
        <v>689.8</v>
      </c>
      <c r="O83" s="9">
        <f>IF(Raw!$G83&gt;$C$8,IF(Raw!$Q83&gt;$C$8,IF(Raw!$N83&gt;$C$9,IF(Raw!$N83&lt;$A$9,IF(Raw!$X83&gt;$C$9,IF(Raw!$X83&lt;$A$9,Raw!W83,-999),-999),-999),-999),-999),-999)</f>
        <v>1.2271000000000001E-2</v>
      </c>
      <c r="P83" s="9">
        <f>IF(Raw!$G83&gt;$C$8,IF(Raw!$Q83&gt;$C$8,IF(Raw!$N83&gt;$C$9,IF(Raw!$N83&lt;$A$9,IF(Raw!$X83&gt;$C$9,IF(Raw!$X83&lt;$A$9,Raw!X83,-999),-999),-999),-999),-999),-999)</f>
        <v>355</v>
      </c>
      <c r="R83" s="9">
        <f t="shared" si="20"/>
        <v>0.53711500000000001</v>
      </c>
      <c r="S83" s="9">
        <f t="shared" si="21"/>
        <v>0.47836294184548001</v>
      </c>
      <c r="T83" s="9">
        <f t="shared" si="22"/>
        <v>0.52322599999999997</v>
      </c>
      <c r="U83" s="9">
        <f t="shared" si="23"/>
        <v>0.46762492838955366</v>
      </c>
      <c r="V83" s="15">
        <f t="shared" si="16"/>
        <v>0.43625949990000001</v>
      </c>
      <c r="X83" s="11">
        <f t="shared" si="24"/>
        <v>0</v>
      </c>
      <c r="Y83" s="11">
        <f t="shared" si="25"/>
        <v>5.9349999999999996E-18</v>
      </c>
      <c r="Z83" s="11">
        <f t="shared" si="26"/>
        <v>3.5E-4</v>
      </c>
      <c r="AA83" s="16">
        <f t="shared" si="27"/>
        <v>0</v>
      </c>
      <c r="AB83" s="9">
        <f t="shared" si="17"/>
        <v>0.59567499999999995</v>
      </c>
      <c r="AC83" s="9">
        <f t="shared" si="18"/>
        <v>1</v>
      </c>
      <c r="AD83" s="15">
        <f t="shared" si="19"/>
        <v>0</v>
      </c>
      <c r="AE83" s="3">
        <f t="shared" si="28"/>
        <v>714.57399999999973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0.20898148148148146</v>
      </c>
      <c r="C84" s="15">
        <f>Raw!C84</f>
        <v>39.700000000000003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0.602352</v>
      </c>
      <c r="F84" s="9">
        <f>IF(Raw!$G84&gt;$C$8,IF(Raw!$Q84&gt;$C$8,IF(Raw!$N84&gt;$C$9,IF(Raw!$N84&lt;$A$9,IF(Raw!$X84&gt;$C$9,IF(Raw!$X84&lt;$A$9,Raw!I84,-999),-999),-999),-999),-999),-999)</f>
        <v>1.0894619999999999</v>
      </c>
      <c r="G84" s="9">
        <f>Raw!G84</f>
        <v>0.98616400000000004</v>
      </c>
      <c r="H84" s="9">
        <f>IF(Raw!$G84&gt;$C$8,IF(Raw!$Q84&gt;$C$8,IF(Raw!$N84&gt;$C$9,IF(Raw!$N84&lt;$A$9,IF(Raw!$X84&gt;$C$9,IF(Raw!$X84&lt;$A$9,Raw!L84,-999),-999),-999),-999),-999),-999)</f>
        <v>661.9</v>
      </c>
      <c r="I84" s="9">
        <f>IF(Raw!$G84&gt;$C$8,IF(Raw!$Q84&gt;$C$8,IF(Raw!$N84&gt;$C$9,IF(Raw!$N84&lt;$A$9,IF(Raw!$X84&gt;$C$9,IF(Raw!$X84&lt;$A$9,Raw!M84,-999),-999),-999),-999),-999),-999)</f>
        <v>0.16239600000000001</v>
      </c>
      <c r="J84" s="9">
        <f>IF(Raw!$G84&gt;$C$8,IF(Raw!$Q84&gt;$C$8,IF(Raw!$N84&gt;$C$9,IF(Raw!$N84&lt;$A$9,IF(Raw!$X84&gt;$C$9,IF(Raw!$X84&lt;$A$9,Raw!N84,-999),-999),-999),-999),-999),-999)</f>
        <v>368</v>
      </c>
      <c r="K84" s="9">
        <f>IF(Raw!$G84&gt;$C$8,IF(Raw!$Q84&gt;$C$8,IF(Raw!$N84&gt;$C$9,IF(Raw!$N84&lt;$A$9,IF(Raw!$X84&gt;$C$9,IF(Raw!$X84&lt;$A$9,Raw!R84,-999),-999),-999),-999),-999),-999)</f>
        <v>0.631772</v>
      </c>
      <c r="L84" s="9">
        <f>IF(Raw!$G84&gt;$C$8,IF(Raw!$Q84&gt;$C$8,IF(Raw!$N84&gt;$C$9,IF(Raw!$N84&lt;$A$9,IF(Raw!$X84&gt;$C$9,IF(Raw!$X84&lt;$A$9,Raw!S84,-999),-999),-999),-999),-999),-999)</f>
        <v>1.084584</v>
      </c>
      <c r="M84" s="9">
        <f>Raw!Q84</f>
        <v>0.97989999999999999</v>
      </c>
      <c r="N84" s="9">
        <f>IF(Raw!$G84&gt;$C$8,IF(Raw!$Q84&gt;$C$8,IF(Raw!$N84&gt;$C$9,IF(Raw!$N84&lt;$A$9,IF(Raw!$X84&gt;$C$9,IF(Raw!$X84&lt;$A$9,Raw!V84,-999),-999),-999),-999),-999),-999)</f>
        <v>734.1</v>
      </c>
      <c r="O84" s="9">
        <f>IF(Raw!$G84&gt;$C$8,IF(Raw!$Q84&gt;$C$8,IF(Raw!$N84&gt;$C$9,IF(Raw!$N84&lt;$A$9,IF(Raw!$X84&gt;$C$9,IF(Raw!$X84&lt;$A$9,Raw!W84,-999),-999),-999),-999),-999),-999)</f>
        <v>0.26322699999999999</v>
      </c>
      <c r="P84" s="9">
        <f>IF(Raw!$G84&gt;$C$8,IF(Raw!$Q84&gt;$C$8,IF(Raw!$N84&gt;$C$9,IF(Raw!$N84&lt;$A$9,IF(Raw!$X84&gt;$C$9,IF(Raw!$X84&lt;$A$9,Raw!X84,-999),-999),-999),-999),-999),-999)</f>
        <v>384</v>
      </c>
      <c r="R84" s="9">
        <f t="shared" si="20"/>
        <v>0.48710999999999993</v>
      </c>
      <c r="S84" s="9">
        <f t="shared" si="21"/>
        <v>0.44711059220055399</v>
      </c>
      <c r="T84" s="9">
        <f t="shared" si="22"/>
        <v>0.45281199999999999</v>
      </c>
      <c r="U84" s="9">
        <f t="shared" si="23"/>
        <v>0.41749832193725889</v>
      </c>
      <c r="V84" s="15">
        <f t="shared" si="16"/>
        <v>0.42287930160000003</v>
      </c>
      <c r="X84" s="11">
        <f t="shared" si="24"/>
        <v>0</v>
      </c>
      <c r="Y84" s="11">
        <f t="shared" si="25"/>
        <v>6.6189999999999992E-18</v>
      </c>
      <c r="Z84" s="11">
        <f t="shared" si="26"/>
        <v>3.68E-4</v>
      </c>
      <c r="AA84" s="16">
        <f t="shared" si="27"/>
        <v>0</v>
      </c>
      <c r="AB84" s="9">
        <f t="shared" si="17"/>
        <v>0.631772</v>
      </c>
      <c r="AC84" s="9">
        <f t="shared" si="18"/>
        <v>1</v>
      </c>
      <c r="AD84" s="15">
        <f t="shared" si="19"/>
        <v>0</v>
      </c>
      <c r="AE84" s="3">
        <f t="shared" si="28"/>
        <v>796.92759999999964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0.20903935185185185</v>
      </c>
      <c r="C85" s="15">
        <f>Raw!C85</f>
        <v>39.700000000000003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0.58553299999999997</v>
      </c>
      <c r="F85" s="9">
        <f>IF(Raw!$G85&gt;$C$8,IF(Raw!$Q85&gt;$C$8,IF(Raw!$N85&gt;$C$9,IF(Raw!$N85&lt;$A$9,IF(Raw!$X85&gt;$C$9,IF(Raw!$X85&lt;$A$9,Raw!I85,-999),-999),-999),-999),-999),-999)</f>
        <v>1.0832580000000001</v>
      </c>
      <c r="G85" s="9">
        <f>Raw!G85</f>
        <v>0.987537</v>
      </c>
      <c r="H85" s="9">
        <f>IF(Raw!$G85&gt;$C$8,IF(Raw!$Q85&gt;$C$8,IF(Raw!$N85&gt;$C$9,IF(Raw!$N85&lt;$A$9,IF(Raw!$X85&gt;$C$9,IF(Raw!$X85&lt;$A$9,Raw!L85,-999),-999),-999),-999),-999),-999)</f>
        <v>625.6</v>
      </c>
      <c r="I85" s="9">
        <f>IF(Raw!$G85&gt;$C$8,IF(Raw!$Q85&gt;$C$8,IF(Raw!$N85&gt;$C$9,IF(Raw!$N85&lt;$A$9,IF(Raw!$X85&gt;$C$9,IF(Raw!$X85&lt;$A$9,Raw!M85,-999),-999),-999),-999),-999),-999)</f>
        <v>9.7999999999999997E-5</v>
      </c>
      <c r="J85" s="9">
        <f>IF(Raw!$G85&gt;$C$8,IF(Raw!$Q85&gt;$C$8,IF(Raw!$N85&gt;$C$9,IF(Raw!$N85&lt;$A$9,IF(Raw!$X85&gt;$C$9,IF(Raw!$X85&lt;$A$9,Raw!N85,-999),-999),-999),-999),-999),-999)</f>
        <v>409</v>
      </c>
      <c r="K85" s="9">
        <f>IF(Raw!$G85&gt;$C$8,IF(Raw!$Q85&gt;$C$8,IF(Raw!$N85&gt;$C$9,IF(Raw!$N85&lt;$A$9,IF(Raw!$X85&gt;$C$9,IF(Raw!$X85&lt;$A$9,Raw!R85,-999),-999),-999),-999),-999),-999)</f>
        <v>0.61590900000000004</v>
      </c>
      <c r="L85" s="9">
        <f>IF(Raw!$G85&gt;$C$8,IF(Raw!$Q85&gt;$C$8,IF(Raw!$N85&gt;$C$9,IF(Raw!$N85&lt;$A$9,IF(Raw!$X85&gt;$C$9,IF(Raw!$X85&lt;$A$9,Raw!S85,-999),-999),-999),-999),-999),-999)</f>
        <v>1.108473</v>
      </c>
      <c r="M85" s="9">
        <f>Raw!Q85</f>
        <v>0.98873900000000003</v>
      </c>
      <c r="N85" s="9">
        <f>IF(Raw!$G85&gt;$C$8,IF(Raw!$Q85&gt;$C$8,IF(Raw!$N85&gt;$C$9,IF(Raw!$N85&lt;$A$9,IF(Raw!$X85&gt;$C$9,IF(Raw!$X85&lt;$A$9,Raw!V85,-999),-999),-999),-999),-999),-999)</f>
        <v>679.4</v>
      </c>
      <c r="O85" s="9">
        <f>IF(Raw!$G85&gt;$C$8,IF(Raw!$Q85&gt;$C$8,IF(Raw!$N85&gt;$C$9,IF(Raw!$N85&lt;$A$9,IF(Raw!$X85&gt;$C$9,IF(Raw!$X85&lt;$A$9,Raw!W85,-999),-999),-999),-999),-999),-999)</f>
        <v>0.10784100000000001</v>
      </c>
      <c r="P85" s="9">
        <f>IF(Raw!$G85&gt;$C$8,IF(Raw!$Q85&gt;$C$8,IF(Raw!$N85&gt;$C$9,IF(Raw!$N85&lt;$A$9,IF(Raw!$X85&gt;$C$9,IF(Raw!$X85&lt;$A$9,Raw!X85,-999),-999),-999),-999),-999),-999)</f>
        <v>282</v>
      </c>
      <c r="R85" s="9">
        <f t="shared" si="20"/>
        <v>0.49772500000000008</v>
      </c>
      <c r="S85" s="9">
        <f t="shared" si="21"/>
        <v>0.45947041240406261</v>
      </c>
      <c r="T85" s="9">
        <f t="shared" si="22"/>
        <v>0.492564</v>
      </c>
      <c r="U85" s="9">
        <f t="shared" si="23"/>
        <v>0.44436265024046595</v>
      </c>
      <c r="V85" s="15">
        <f t="shared" si="16"/>
        <v>0.43219362270000006</v>
      </c>
      <c r="X85" s="11">
        <f t="shared" si="24"/>
        <v>0</v>
      </c>
      <c r="Y85" s="11">
        <f t="shared" si="25"/>
        <v>6.2559999999999997E-18</v>
      </c>
      <c r="Z85" s="11">
        <f t="shared" si="26"/>
        <v>4.0899999999999997E-4</v>
      </c>
      <c r="AA85" s="16">
        <f t="shared" si="27"/>
        <v>0</v>
      </c>
      <c r="AB85" s="9">
        <f t="shared" si="17"/>
        <v>0.61590900000000004</v>
      </c>
      <c r="AC85" s="9">
        <f t="shared" si="18"/>
        <v>1</v>
      </c>
      <c r="AD85" s="15">
        <f t="shared" si="19"/>
        <v>0</v>
      </c>
      <c r="AE85" s="3">
        <f t="shared" si="28"/>
        <v>753.22239999999977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0.20909722222222224</v>
      </c>
      <c r="C86" s="15">
        <f>Raw!C86</f>
        <v>42.1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0.58957899999999996</v>
      </c>
      <c r="F86" s="9">
        <f>IF(Raw!$G86&gt;$C$8,IF(Raw!$Q86&gt;$C$8,IF(Raw!$N86&gt;$C$9,IF(Raw!$N86&lt;$A$9,IF(Raw!$X86&gt;$C$9,IF(Raw!$X86&lt;$A$9,Raw!I86,-999),-999),-999),-999),-999),-999)</f>
        <v>1.1234930000000001</v>
      </c>
      <c r="G86" s="9">
        <f>Raw!G86</f>
        <v>0.98835700000000004</v>
      </c>
      <c r="H86" s="9">
        <f>IF(Raw!$G86&gt;$C$8,IF(Raw!$Q86&gt;$C$8,IF(Raw!$N86&gt;$C$9,IF(Raw!$N86&lt;$A$9,IF(Raw!$X86&gt;$C$9,IF(Raw!$X86&lt;$A$9,Raw!L86,-999),-999),-999),-999),-999),-999)</f>
        <v>594.20000000000005</v>
      </c>
      <c r="I86" s="9">
        <f>IF(Raw!$G86&gt;$C$8,IF(Raw!$Q86&gt;$C$8,IF(Raw!$N86&gt;$C$9,IF(Raw!$N86&lt;$A$9,IF(Raw!$X86&gt;$C$9,IF(Raw!$X86&lt;$A$9,Raw!M86,-999),-999),-999),-999),-999),-999)</f>
        <v>5.0000000000000004E-6</v>
      </c>
      <c r="J86" s="9">
        <f>IF(Raw!$G86&gt;$C$8,IF(Raw!$Q86&gt;$C$8,IF(Raw!$N86&gt;$C$9,IF(Raw!$N86&lt;$A$9,IF(Raw!$X86&gt;$C$9,IF(Raw!$X86&lt;$A$9,Raw!N86,-999),-999),-999),-999),-999),-999)</f>
        <v>346</v>
      </c>
      <c r="K86" s="9">
        <f>IF(Raw!$G86&gt;$C$8,IF(Raw!$Q86&gt;$C$8,IF(Raw!$N86&gt;$C$9,IF(Raw!$N86&lt;$A$9,IF(Raw!$X86&gt;$C$9,IF(Raw!$X86&lt;$A$9,Raw!R86,-999),-999),-999),-999),-999),-999)</f>
        <v>0.59130000000000005</v>
      </c>
      <c r="L86" s="9">
        <f>IF(Raw!$G86&gt;$C$8,IF(Raw!$Q86&gt;$C$8,IF(Raw!$N86&gt;$C$9,IF(Raw!$N86&lt;$A$9,IF(Raw!$X86&gt;$C$9,IF(Raw!$X86&lt;$A$9,Raw!S86,-999),-999),-999),-999),-999),-999)</f>
        <v>1.124692</v>
      </c>
      <c r="M86" s="9">
        <f>Raw!Q86</f>
        <v>0.98683799999999999</v>
      </c>
      <c r="N86" s="9">
        <f>IF(Raw!$G86&gt;$C$8,IF(Raw!$Q86&gt;$C$8,IF(Raw!$N86&gt;$C$9,IF(Raw!$N86&lt;$A$9,IF(Raw!$X86&gt;$C$9,IF(Raw!$X86&lt;$A$9,Raw!V86,-999),-999),-999),-999),-999),-999)</f>
        <v>703.9</v>
      </c>
      <c r="O86" s="9">
        <f>IF(Raw!$G86&gt;$C$8,IF(Raw!$Q86&gt;$C$8,IF(Raw!$N86&gt;$C$9,IF(Raw!$N86&lt;$A$9,IF(Raw!$X86&gt;$C$9,IF(Raw!$X86&lt;$A$9,Raw!W86,-999),-999),-999),-999),-999),-999)</f>
        <v>6.0571E-2</v>
      </c>
      <c r="P86" s="9">
        <f>IF(Raw!$G86&gt;$C$8,IF(Raw!$Q86&gt;$C$8,IF(Raw!$N86&gt;$C$9,IF(Raw!$N86&lt;$A$9,IF(Raw!$X86&gt;$C$9,IF(Raw!$X86&lt;$A$9,Raw!X86,-999),-999),-999),-999),-999),-999)</f>
        <v>399</v>
      </c>
      <c r="R86" s="9">
        <f t="shared" si="20"/>
        <v>0.53391400000000011</v>
      </c>
      <c r="S86" s="9">
        <f t="shared" si="21"/>
        <v>0.47522681494232727</v>
      </c>
      <c r="T86" s="9">
        <f t="shared" si="22"/>
        <v>0.53339199999999998</v>
      </c>
      <c r="U86" s="9">
        <f t="shared" si="23"/>
        <v>0.47425606299324613</v>
      </c>
      <c r="V86" s="15">
        <f t="shared" si="16"/>
        <v>0.43851741080000006</v>
      </c>
      <c r="X86" s="11">
        <f t="shared" si="24"/>
        <v>0</v>
      </c>
      <c r="Y86" s="11">
        <f t="shared" si="25"/>
        <v>5.9420000000000004E-18</v>
      </c>
      <c r="Z86" s="11">
        <f t="shared" si="26"/>
        <v>3.4600000000000001E-4</v>
      </c>
      <c r="AA86" s="16">
        <f t="shared" si="27"/>
        <v>0</v>
      </c>
      <c r="AB86" s="9">
        <f t="shared" si="17"/>
        <v>0.59130000000000005</v>
      </c>
      <c r="AC86" s="9">
        <f t="shared" si="18"/>
        <v>1</v>
      </c>
      <c r="AD86" s="15">
        <f t="shared" si="19"/>
        <v>0</v>
      </c>
      <c r="AE86" s="3">
        <f t="shared" si="28"/>
        <v>715.41679999999985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0.2091550925925926</v>
      </c>
      <c r="C87" s="15">
        <f>Raw!C87</f>
        <v>41.2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0.59727399999999997</v>
      </c>
      <c r="F87" s="9">
        <f>IF(Raw!$G87&gt;$C$8,IF(Raw!$Q87&gt;$C$8,IF(Raw!$N87&gt;$C$9,IF(Raw!$N87&lt;$A$9,IF(Raw!$X87&gt;$C$9,IF(Raw!$X87&lt;$A$9,Raw!I87,-999),-999),-999),-999),-999),-999)</f>
        <v>1.1070629999999999</v>
      </c>
      <c r="G87" s="9">
        <f>Raw!G87</f>
        <v>0.98804999999999998</v>
      </c>
      <c r="H87" s="9">
        <f>IF(Raw!$G87&gt;$C$8,IF(Raw!$Q87&gt;$C$8,IF(Raw!$N87&gt;$C$9,IF(Raw!$N87&lt;$A$9,IF(Raw!$X87&gt;$C$9,IF(Raw!$X87&lt;$A$9,Raw!L87,-999),-999),-999),-999),-999),-999)</f>
        <v>647.1</v>
      </c>
      <c r="I87" s="9">
        <f>IF(Raw!$G87&gt;$C$8,IF(Raw!$Q87&gt;$C$8,IF(Raw!$N87&gt;$C$9,IF(Raw!$N87&lt;$A$9,IF(Raw!$X87&gt;$C$9,IF(Raw!$X87&lt;$A$9,Raw!M87,-999),-999),-999),-999),-999),-999)</f>
        <v>1.8E-5</v>
      </c>
      <c r="J87" s="9">
        <f>IF(Raw!$G87&gt;$C$8,IF(Raw!$Q87&gt;$C$8,IF(Raw!$N87&gt;$C$9,IF(Raw!$N87&lt;$A$9,IF(Raw!$X87&gt;$C$9,IF(Raw!$X87&lt;$A$9,Raw!N87,-999),-999),-999),-999),-999),-999)</f>
        <v>418</v>
      </c>
      <c r="K87" s="9">
        <f>IF(Raw!$G87&gt;$C$8,IF(Raw!$Q87&gt;$C$8,IF(Raw!$N87&gt;$C$9,IF(Raw!$N87&lt;$A$9,IF(Raw!$X87&gt;$C$9,IF(Raw!$X87&lt;$A$9,Raw!R87,-999),-999),-999),-999),-999),-999)</f>
        <v>0.612792</v>
      </c>
      <c r="L87" s="9">
        <f>IF(Raw!$G87&gt;$C$8,IF(Raw!$Q87&gt;$C$8,IF(Raw!$N87&gt;$C$9,IF(Raw!$N87&lt;$A$9,IF(Raw!$X87&gt;$C$9,IF(Raw!$X87&lt;$A$9,Raw!S87,-999),-999),-999),-999),-999),-999)</f>
        <v>1.1144989999999999</v>
      </c>
      <c r="M87" s="9">
        <f>Raw!Q87</f>
        <v>0.98292299999999999</v>
      </c>
      <c r="N87" s="9">
        <f>IF(Raw!$G87&gt;$C$8,IF(Raw!$Q87&gt;$C$8,IF(Raw!$N87&gt;$C$9,IF(Raw!$N87&lt;$A$9,IF(Raw!$X87&gt;$C$9,IF(Raw!$X87&lt;$A$9,Raw!V87,-999),-999),-999),-999),-999),-999)</f>
        <v>684.1</v>
      </c>
      <c r="O87" s="9">
        <f>IF(Raw!$G87&gt;$C$8,IF(Raw!$Q87&gt;$C$8,IF(Raw!$N87&gt;$C$9,IF(Raw!$N87&lt;$A$9,IF(Raw!$X87&gt;$C$9,IF(Raw!$X87&lt;$A$9,Raw!W87,-999),-999),-999),-999),-999),-999)</f>
        <v>0.104575</v>
      </c>
      <c r="P87" s="9">
        <f>IF(Raw!$G87&gt;$C$8,IF(Raw!$Q87&gt;$C$8,IF(Raw!$N87&gt;$C$9,IF(Raw!$N87&lt;$A$9,IF(Raw!$X87&gt;$C$9,IF(Raw!$X87&lt;$A$9,Raw!X87,-999),-999),-999),-999),-999),-999)</f>
        <v>369</v>
      </c>
      <c r="R87" s="9">
        <f t="shared" si="20"/>
        <v>0.50978899999999994</v>
      </c>
      <c r="S87" s="9">
        <f t="shared" si="21"/>
        <v>0.46048779518419458</v>
      </c>
      <c r="T87" s="9">
        <f t="shared" si="22"/>
        <v>0.5017069999999999</v>
      </c>
      <c r="U87" s="9">
        <f t="shared" si="23"/>
        <v>0.45016370584450943</v>
      </c>
      <c r="V87" s="15">
        <f t="shared" si="16"/>
        <v>0.43454316009999999</v>
      </c>
      <c r="X87" s="11">
        <f t="shared" si="24"/>
        <v>0</v>
      </c>
      <c r="Y87" s="11">
        <f t="shared" si="25"/>
        <v>6.4709999999999997E-18</v>
      </c>
      <c r="Z87" s="11">
        <f t="shared" si="26"/>
        <v>4.1799999999999997E-4</v>
      </c>
      <c r="AA87" s="16">
        <f t="shared" si="27"/>
        <v>0</v>
      </c>
      <c r="AB87" s="9">
        <f t="shared" si="17"/>
        <v>0.612792</v>
      </c>
      <c r="AC87" s="9">
        <f t="shared" si="18"/>
        <v>1</v>
      </c>
      <c r="AD87" s="15">
        <f t="shared" si="19"/>
        <v>0</v>
      </c>
      <c r="AE87" s="3">
        <f t="shared" si="28"/>
        <v>779.10839999999973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0.20920138888888887</v>
      </c>
      <c r="C88" s="15">
        <f>Raw!C88</f>
        <v>43.7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0.59365999999999997</v>
      </c>
      <c r="F88" s="9">
        <f>IF(Raw!$G88&gt;$C$8,IF(Raw!$Q88&gt;$C$8,IF(Raw!$N88&gt;$C$9,IF(Raw!$N88&lt;$A$9,IF(Raw!$X88&gt;$C$9,IF(Raw!$X88&lt;$A$9,Raw!I88,-999),-999),-999),-999),-999),-999)</f>
        <v>1.129445</v>
      </c>
      <c r="G88" s="9">
        <f>Raw!G88</f>
        <v>0.98170400000000002</v>
      </c>
      <c r="H88" s="9">
        <f>IF(Raw!$G88&gt;$C$8,IF(Raw!$Q88&gt;$C$8,IF(Raw!$N88&gt;$C$9,IF(Raw!$N88&lt;$A$9,IF(Raw!$X88&gt;$C$9,IF(Raw!$X88&lt;$A$9,Raw!L88,-999),-999),-999),-999),-999),-999)</f>
        <v>588</v>
      </c>
      <c r="I88" s="9">
        <f>IF(Raw!$G88&gt;$C$8,IF(Raw!$Q88&gt;$C$8,IF(Raw!$N88&gt;$C$9,IF(Raw!$N88&lt;$A$9,IF(Raw!$X88&gt;$C$9,IF(Raw!$X88&lt;$A$9,Raw!M88,-999),-999),-999),-999),-999),-999)</f>
        <v>3.9999999999999998E-6</v>
      </c>
      <c r="J88" s="9">
        <f>IF(Raw!$G88&gt;$C$8,IF(Raw!$Q88&gt;$C$8,IF(Raw!$N88&gt;$C$9,IF(Raw!$N88&lt;$A$9,IF(Raw!$X88&gt;$C$9,IF(Raw!$X88&lt;$A$9,Raw!N88,-999),-999),-999),-999),-999),-999)</f>
        <v>366</v>
      </c>
      <c r="K88" s="9">
        <f>IF(Raw!$G88&gt;$C$8,IF(Raw!$Q88&gt;$C$8,IF(Raw!$N88&gt;$C$9,IF(Raw!$N88&lt;$A$9,IF(Raw!$X88&gt;$C$9,IF(Raw!$X88&lt;$A$9,Raw!R88,-999),-999),-999),-999),-999),-999)</f>
        <v>0.59279899999999996</v>
      </c>
      <c r="L88" s="9">
        <f>IF(Raw!$G88&gt;$C$8,IF(Raw!$Q88&gt;$C$8,IF(Raw!$N88&gt;$C$9,IF(Raw!$N88&lt;$A$9,IF(Raw!$X88&gt;$C$9,IF(Raw!$X88&lt;$A$9,Raw!S88,-999),-999),-999),-999),-999),-999)</f>
        <v>1.1322540000000001</v>
      </c>
      <c r="M88" s="9">
        <f>Raw!Q88</f>
        <v>0.987618</v>
      </c>
      <c r="N88" s="9">
        <f>IF(Raw!$G88&gt;$C$8,IF(Raw!$Q88&gt;$C$8,IF(Raw!$N88&gt;$C$9,IF(Raw!$N88&lt;$A$9,IF(Raw!$X88&gt;$C$9,IF(Raw!$X88&lt;$A$9,Raw!V88,-999),-999),-999),-999),-999),-999)</f>
        <v>718</v>
      </c>
      <c r="O88" s="9">
        <f>IF(Raw!$G88&gt;$C$8,IF(Raw!$Q88&gt;$C$8,IF(Raw!$N88&gt;$C$9,IF(Raw!$N88&lt;$A$9,IF(Raw!$X88&gt;$C$9,IF(Raw!$X88&lt;$A$9,Raw!W88,-999),-999),-999),-999),-999),-999)</f>
        <v>0.114219</v>
      </c>
      <c r="P88" s="9">
        <f>IF(Raw!$G88&gt;$C$8,IF(Raw!$Q88&gt;$C$8,IF(Raw!$N88&gt;$C$9,IF(Raw!$N88&lt;$A$9,IF(Raw!$X88&gt;$C$9,IF(Raw!$X88&lt;$A$9,Raw!X88,-999),-999),-999),-999),-999),-999)</f>
        <v>361</v>
      </c>
      <c r="R88" s="9">
        <f t="shared" si="20"/>
        <v>0.53578500000000007</v>
      </c>
      <c r="S88" s="9">
        <f t="shared" si="21"/>
        <v>0.47437900915936593</v>
      </c>
      <c r="T88" s="9">
        <f t="shared" si="22"/>
        <v>0.53945500000000013</v>
      </c>
      <c r="U88" s="9">
        <f t="shared" si="23"/>
        <v>0.47644344820155204</v>
      </c>
      <c r="V88" s="15">
        <f t="shared" si="16"/>
        <v>0.44146583460000005</v>
      </c>
      <c r="X88" s="11">
        <f t="shared" si="24"/>
        <v>0</v>
      </c>
      <c r="Y88" s="11">
        <f t="shared" si="25"/>
        <v>5.8799999999999995E-18</v>
      </c>
      <c r="Z88" s="11">
        <f t="shared" si="26"/>
        <v>3.6600000000000001E-4</v>
      </c>
      <c r="AA88" s="16">
        <f t="shared" si="27"/>
        <v>0</v>
      </c>
      <c r="AB88" s="9">
        <f t="shared" si="17"/>
        <v>0.59279899999999996</v>
      </c>
      <c r="AC88" s="9">
        <f t="shared" si="18"/>
        <v>1</v>
      </c>
      <c r="AD88" s="15">
        <f t="shared" si="19"/>
        <v>0</v>
      </c>
      <c r="AE88" s="3">
        <f t="shared" si="28"/>
        <v>707.95199999999977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0.20925925925925926</v>
      </c>
      <c r="C89" s="15">
        <f>Raw!C89</f>
        <v>43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0.58176899999999998</v>
      </c>
      <c r="F89" s="9">
        <f>IF(Raw!$G89&gt;$C$8,IF(Raw!$Q89&gt;$C$8,IF(Raw!$N89&gt;$C$9,IF(Raw!$N89&lt;$A$9,IF(Raw!$X89&gt;$C$9,IF(Raw!$X89&lt;$A$9,Raw!I89,-999),-999),-999),-999),-999),-999)</f>
        <v>1.094239</v>
      </c>
      <c r="G89" s="9">
        <f>Raw!G89</f>
        <v>0.98453800000000002</v>
      </c>
      <c r="H89" s="9">
        <f>IF(Raw!$G89&gt;$C$8,IF(Raw!$Q89&gt;$C$8,IF(Raw!$N89&gt;$C$9,IF(Raw!$N89&lt;$A$9,IF(Raw!$X89&gt;$C$9,IF(Raw!$X89&lt;$A$9,Raw!L89,-999),-999),-999),-999),-999),-999)</f>
        <v>656.4</v>
      </c>
      <c r="I89" s="9">
        <f>IF(Raw!$G89&gt;$C$8,IF(Raw!$Q89&gt;$C$8,IF(Raw!$N89&gt;$C$9,IF(Raw!$N89&lt;$A$9,IF(Raw!$X89&gt;$C$9,IF(Raw!$X89&lt;$A$9,Raw!M89,-999),-999),-999),-999),-999),-999)</f>
        <v>1.1E-5</v>
      </c>
      <c r="J89" s="9">
        <f>IF(Raw!$G89&gt;$C$8,IF(Raw!$Q89&gt;$C$8,IF(Raw!$N89&gt;$C$9,IF(Raw!$N89&lt;$A$9,IF(Raw!$X89&gt;$C$9,IF(Raw!$X89&lt;$A$9,Raw!N89,-999),-999),-999),-999),-999),-999)</f>
        <v>360</v>
      </c>
      <c r="K89" s="9">
        <f>IF(Raw!$G89&gt;$C$8,IF(Raw!$Q89&gt;$C$8,IF(Raw!$N89&gt;$C$9,IF(Raw!$N89&lt;$A$9,IF(Raw!$X89&gt;$C$9,IF(Raw!$X89&lt;$A$9,Raw!R89,-999),-999),-999),-999),-999),-999)</f>
        <v>0.61594700000000002</v>
      </c>
      <c r="L89" s="9">
        <f>IF(Raw!$G89&gt;$C$8,IF(Raw!$Q89&gt;$C$8,IF(Raw!$N89&gt;$C$9,IF(Raw!$N89&lt;$A$9,IF(Raw!$X89&gt;$C$9,IF(Raw!$X89&lt;$A$9,Raw!S89,-999),-999),-999),-999),-999),-999)</f>
        <v>1.1065309999999999</v>
      </c>
      <c r="M89" s="9">
        <f>Raw!Q89</f>
        <v>0.98655000000000004</v>
      </c>
      <c r="N89" s="9">
        <f>IF(Raw!$G89&gt;$C$8,IF(Raw!$Q89&gt;$C$8,IF(Raw!$N89&gt;$C$9,IF(Raw!$N89&lt;$A$9,IF(Raw!$X89&gt;$C$9,IF(Raw!$X89&lt;$A$9,Raw!V89,-999),-999),-999),-999),-999),-999)</f>
        <v>678</v>
      </c>
      <c r="O89" s="9">
        <f>IF(Raw!$G89&gt;$C$8,IF(Raw!$Q89&gt;$C$8,IF(Raw!$N89&gt;$C$9,IF(Raw!$N89&lt;$A$9,IF(Raw!$X89&gt;$C$9,IF(Raw!$X89&lt;$A$9,Raw!W89,-999),-999),-999),-999),-999),-999)</f>
        <v>8.2326999999999997E-2</v>
      </c>
      <c r="P89" s="9">
        <f>IF(Raw!$G89&gt;$C$8,IF(Raw!$Q89&gt;$C$8,IF(Raw!$N89&gt;$C$9,IF(Raw!$N89&lt;$A$9,IF(Raw!$X89&gt;$C$9,IF(Raw!$X89&lt;$A$9,Raw!X89,-999),-999),-999),-999),-999),-999)</f>
        <v>407</v>
      </c>
      <c r="R89" s="9">
        <f t="shared" si="20"/>
        <v>0.51246999999999998</v>
      </c>
      <c r="S89" s="9">
        <f t="shared" si="21"/>
        <v>0.46833461428444789</v>
      </c>
      <c r="T89" s="9">
        <f t="shared" si="22"/>
        <v>0.49058399999999991</v>
      </c>
      <c r="U89" s="9">
        <f t="shared" si="23"/>
        <v>0.44335314600313946</v>
      </c>
      <c r="V89" s="15">
        <f t="shared" si="16"/>
        <v>0.4314364369</v>
      </c>
      <c r="X89" s="11">
        <f t="shared" si="24"/>
        <v>0</v>
      </c>
      <c r="Y89" s="11">
        <f t="shared" si="25"/>
        <v>6.5639999999999991E-18</v>
      </c>
      <c r="Z89" s="11">
        <f t="shared" si="26"/>
        <v>3.5999999999999997E-4</v>
      </c>
      <c r="AA89" s="16">
        <f t="shared" si="27"/>
        <v>0</v>
      </c>
      <c r="AB89" s="9">
        <f t="shared" si="17"/>
        <v>0.61594700000000002</v>
      </c>
      <c r="AC89" s="9">
        <f t="shared" si="18"/>
        <v>1</v>
      </c>
      <c r="AD89" s="15">
        <f t="shared" si="19"/>
        <v>0</v>
      </c>
      <c r="AE89" s="3">
        <f t="shared" si="28"/>
        <v>790.30559999999969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0.20931712962962964</v>
      </c>
      <c r="C90" s="15">
        <f>Raw!C90</f>
        <v>45.3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0.59805799999999998</v>
      </c>
      <c r="F90" s="9">
        <f>IF(Raw!$G90&gt;$C$8,IF(Raw!$Q90&gt;$C$8,IF(Raw!$N90&gt;$C$9,IF(Raw!$N90&lt;$A$9,IF(Raw!$X90&gt;$C$9,IF(Raw!$X90&lt;$A$9,Raw!I90,-999),-999),-999),-999),-999),-999)</f>
        <v>1.1059559999999999</v>
      </c>
      <c r="G90" s="9">
        <f>Raw!G90</f>
        <v>0.98561500000000002</v>
      </c>
      <c r="H90" s="9">
        <f>IF(Raw!$G90&gt;$C$8,IF(Raw!$Q90&gt;$C$8,IF(Raw!$N90&gt;$C$9,IF(Raw!$N90&lt;$A$9,IF(Raw!$X90&gt;$C$9,IF(Raw!$X90&lt;$A$9,Raw!L90,-999),-999),-999),-999),-999),-999)</f>
        <v>633</v>
      </c>
      <c r="I90" s="9">
        <f>IF(Raw!$G90&gt;$C$8,IF(Raw!$Q90&gt;$C$8,IF(Raw!$N90&gt;$C$9,IF(Raw!$N90&lt;$A$9,IF(Raw!$X90&gt;$C$9,IF(Raw!$X90&lt;$A$9,Raw!M90,-999),-999),-999),-999),-999),-999)</f>
        <v>4.6380999999999999E-2</v>
      </c>
      <c r="J90" s="9">
        <f>IF(Raw!$G90&gt;$C$8,IF(Raw!$Q90&gt;$C$8,IF(Raw!$N90&gt;$C$9,IF(Raw!$N90&lt;$A$9,IF(Raw!$X90&gt;$C$9,IF(Raw!$X90&lt;$A$9,Raw!N90,-999),-999),-999),-999),-999),-999)</f>
        <v>423</v>
      </c>
      <c r="K90" s="9">
        <f>IF(Raw!$G90&gt;$C$8,IF(Raw!$Q90&gt;$C$8,IF(Raw!$N90&gt;$C$9,IF(Raw!$N90&lt;$A$9,IF(Raw!$X90&gt;$C$9,IF(Raw!$X90&lt;$A$9,Raw!R90,-999),-999),-999),-999),-999),-999)</f>
        <v>0.62344900000000003</v>
      </c>
      <c r="L90" s="9">
        <f>IF(Raw!$G90&gt;$C$8,IF(Raw!$Q90&gt;$C$8,IF(Raw!$N90&gt;$C$9,IF(Raw!$N90&lt;$A$9,IF(Raw!$X90&gt;$C$9,IF(Raw!$X90&lt;$A$9,Raw!S90,-999),-999),-999),-999),-999),-999)</f>
        <v>1.1007640000000001</v>
      </c>
      <c r="M90" s="9">
        <f>Raw!Q90</f>
        <v>0.98984799999999995</v>
      </c>
      <c r="N90" s="9">
        <f>IF(Raw!$G90&gt;$C$8,IF(Raw!$Q90&gt;$C$8,IF(Raw!$N90&gt;$C$9,IF(Raw!$N90&lt;$A$9,IF(Raw!$X90&gt;$C$9,IF(Raw!$X90&lt;$A$9,Raw!V90,-999),-999),-999),-999),-999),-999)</f>
        <v>715.1</v>
      </c>
      <c r="O90" s="9">
        <f>IF(Raw!$G90&gt;$C$8,IF(Raw!$Q90&gt;$C$8,IF(Raw!$N90&gt;$C$9,IF(Raw!$N90&lt;$A$9,IF(Raw!$X90&gt;$C$9,IF(Raw!$X90&lt;$A$9,Raw!W90,-999),-999),-999),-999),-999),-999)</f>
        <v>0.24493699999999999</v>
      </c>
      <c r="P90" s="9">
        <f>IF(Raw!$G90&gt;$C$8,IF(Raw!$Q90&gt;$C$8,IF(Raw!$N90&gt;$C$9,IF(Raw!$N90&lt;$A$9,IF(Raw!$X90&gt;$C$9,IF(Raw!$X90&lt;$A$9,Raw!X90,-999),-999),-999),-999),-999),-999)</f>
        <v>362</v>
      </c>
      <c r="R90" s="9">
        <f t="shared" si="20"/>
        <v>0.50789799999999996</v>
      </c>
      <c r="S90" s="9">
        <f t="shared" si="21"/>
        <v>0.4592388847295914</v>
      </c>
      <c r="T90" s="9">
        <f t="shared" si="22"/>
        <v>0.47731500000000004</v>
      </c>
      <c r="U90" s="9">
        <f t="shared" si="23"/>
        <v>0.43362155739104841</v>
      </c>
      <c r="V90" s="15">
        <f t="shared" si="16"/>
        <v>0.42918788360000004</v>
      </c>
      <c r="X90" s="11">
        <f t="shared" si="24"/>
        <v>0</v>
      </c>
      <c r="Y90" s="11">
        <f t="shared" si="25"/>
        <v>6.3299999999999994E-18</v>
      </c>
      <c r="Z90" s="11">
        <f t="shared" si="26"/>
        <v>4.2299999999999998E-4</v>
      </c>
      <c r="AA90" s="16">
        <f t="shared" si="27"/>
        <v>0</v>
      </c>
      <c r="AB90" s="9">
        <f t="shared" si="17"/>
        <v>0.62344900000000003</v>
      </c>
      <c r="AC90" s="9">
        <f t="shared" si="18"/>
        <v>1</v>
      </c>
      <c r="AD90" s="15">
        <f t="shared" si="19"/>
        <v>0</v>
      </c>
      <c r="AE90" s="3">
        <f t="shared" si="28"/>
        <v>762.13199999999972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0.20937500000000001</v>
      </c>
      <c r="C91" s="15">
        <f>Raw!C91</f>
        <v>45.2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0.614985</v>
      </c>
      <c r="F91" s="9">
        <f>IF(Raw!$G91&gt;$C$8,IF(Raw!$Q91&gt;$C$8,IF(Raw!$N91&gt;$C$9,IF(Raw!$N91&lt;$A$9,IF(Raw!$X91&gt;$C$9,IF(Raw!$X91&lt;$A$9,Raw!I91,-999),-999),-999),-999),-999),-999)</f>
        <v>1.0589310000000001</v>
      </c>
      <c r="G91" s="9">
        <f>Raw!G91</f>
        <v>0.98065800000000003</v>
      </c>
      <c r="H91" s="9">
        <f>IF(Raw!$G91&gt;$C$8,IF(Raw!$Q91&gt;$C$8,IF(Raw!$N91&gt;$C$9,IF(Raw!$N91&lt;$A$9,IF(Raw!$X91&gt;$C$9,IF(Raw!$X91&lt;$A$9,Raw!L91,-999),-999),-999),-999),-999),-999)</f>
        <v>675.3</v>
      </c>
      <c r="I91" s="9">
        <f>IF(Raw!$G91&gt;$C$8,IF(Raw!$Q91&gt;$C$8,IF(Raw!$N91&gt;$C$9,IF(Raw!$N91&lt;$A$9,IF(Raw!$X91&gt;$C$9,IF(Raw!$X91&lt;$A$9,Raw!M91,-999),-999),-999),-999),-999),-999)</f>
        <v>0.24374999999999999</v>
      </c>
      <c r="J91" s="9">
        <f>IF(Raw!$G91&gt;$C$8,IF(Raw!$Q91&gt;$C$8,IF(Raw!$N91&gt;$C$9,IF(Raw!$N91&lt;$A$9,IF(Raw!$X91&gt;$C$9,IF(Raw!$X91&lt;$A$9,Raw!N91,-999),-999),-999),-999),-999),-999)</f>
        <v>348</v>
      </c>
      <c r="K91" s="9">
        <f>IF(Raw!$G91&gt;$C$8,IF(Raw!$Q91&gt;$C$8,IF(Raw!$N91&gt;$C$9,IF(Raw!$N91&lt;$A$9,IF(Raw!$X91&gt;$C$9,IF(Raw!$X91&lt;$A$9,Raw!R91,-999),-999),-999),-999),-999),-999)</f>
        <v>0.62299800000000005</v>
      </c>
      <c r="L91" s="9">
        <f>IF(Raw!$G91&gt;$C$8,IF(Raw!$Q91&gt;$C$8,IF(Raw!$N91&gt;$C$9,IF(Raw!$N91&lt;$A$9,IF(Raw!$X91&gt;$C$9,IF(Raw!$X91&lt;$A$9,Raw!S91,-999),-999),-999),-999),-999),-999)</f>
        <v>1.1140840000000001</v>
      </c>
      <c r="M91" s="9">
        <f>Raw!Q91</f>
        <v>0.98752499999999999</v>
      </c>
      <c r="N91" s="9">
        <f>IF(Raw!$G91&gt;$C$8,IF(Raw!$Q91&gt;$C$8,IF(Raw!$N91&gt;$C$9,IF(Raw!$N91&lt;$A$9,IF(Raw!$X91&gt;$C$9,IF(Raw!$X91&lt;$A$9,Raw!V91,-999),-999),-999),-999),-999),-999)</f>
        <v>681.1</v>
      </c>
      <c r="O91" s="9">
        <f>IF(Raw!$G91&gt;$C$8,IF(Raw!$Q91&gt;$C$8,IF(Raw!$N91&gt;$C$9,IF(Raw!$N91&lt;$A$9,IF(Raw!$X91&gt;$C$9,IF(Raw!$X91&lt;$A$9,Raw!W91,-999),-999),-999),-999),-999),-999)</f>
        <v>0.18845000000000001</v>
      </c>
      <c r="P91" s="9">
        <f>IF(Raw!$G91&gt;$C$8,IF(Raw!$Q91&gt;$C$8,IF(Raw!$N91&gt;$C$9,IF(Raw!$N91&lt;$A$9,IF(Raw!$X91&gt;$C$9,IF(Raw!$X91&lt;$A$9,Raw!X91,-999),-999),-999),-999),-999),-999)</f>
        <v>389</v>
      </c>
      <c r="R91" s="9">
        <f t="shared" si="20"/>
        <v>0.44394600000000006</v>
      </c>
      <c r="S91" s="9">
        <f t="shared" si="21"/>
        <v>0.41923978049561306</v>
      </c>
      <c r="T91" s="9">
        <f t="shared" si="22"/>
        <v>0.49108600000000002</v>
      </c>
      <c r="U91" s="9">
        <f t="shared" si="23"/>
        <v>0.44079800086887522</v>
      </c>
      <c r="V91" s="15">
        <f t="shared" si="16"/>
        <v>0.43438135160000008</v>
      </c>
      <c r="X91" s="11">
        <f t="shared" si="24"/>
        <v>0</v>
      </c>
      <c r="Y91" s="11">
        <f t="shared" si="25"/>
        <v>6.7529999999999994E-18</v>
      </c>
      <c r="Z91" s="11">
        <f t="shared" si="26"/>
        <v>3.48E-4</v>
      </c>
      <c r="AA91" s="16">
        <f t="shared" si="27"/>
        <v>0</v>
      </c>
      <c r="AB91" s="9">
        <f t="shared" si="17"/>
        <v>0.62299800000000005</v>
      </c>
      <c r="AC91" s="9">
        <f t="shared" si="18"/>
        <v>1</v>
      </c>
      <c r="AD91" s="15">
        <f t="shared" si="19"/>
        <v>0</v>
      </c>
      <c r="AE91" s="3">
        <f t="shared" si="28"/>
        <v>813.06119999999976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0.20942129629629627</v>
      </c>
      <c r="C92" s="15">
        <f>Raw!C92</f>
        <v>46.8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0.59314900000000004</v>
      </c>
      <c r="F92" s="9">
        <f>IF(Raw!$G92&gt;$C$8,IF(Raw!$Q92&gt;$C$8,IF(Raw!$N92&gt;$C$9,IF(Raw!$N92&lt;$A$9,IF(Raw!$X92&gt;$C$9,IF(Raw!$X92&lt;$A$9,Raw!I92,-999),-999),-999),-999),-999),-999)</f>
        <v>1.1191530000000001</v>
      </c>
      <c r="G92" s="9">
        <f>Raw!G92</f>
        <v>0.98127600000000004</v>
      </c>
      <c r="H92" s="9">
        <f>IF(Raw!$G92&gt;$C$8,IF(Raw!$Q92&gt;$C$8,IF(Raw!$N92&gt;$C$9,IF(Raw!$N92&lt;$A$9,IF(Raw!$X92&gt;$C$9,IF(Raw!$X92&lt;$A$9,Raw!L92,-999),-999),-999),-999),-999),-999)</f>
        <v>619.9</v>
      </c>
      <c r="I92" s="9">
        <f>IF(Raw!$G92&gt;$C$8,IF(Raw!$Q92&gt;$C$8,IF(Raw!$N92&gt;$C$9,IF(Raw!$N92&lt;$A$9,IF(Raw!$X92&gt;$C$9,IF(Raw!$X92&lt;$A$9,Raw!M92,-999),-999),-999),-999),-999),-999)</f>
        <v>0.111655</v>
      </c>
      <c r="J92" s="9">
        <f>IF(Raw!$G92&gt;$C$8,IF(Raw!$Q92&gt;$C$8,IF(Raw!$N92&gt;$C$9,IF(Raw!$N92&lt;$A$9,IF(Raw!$X92&gt;$C$9,IF(Raw!$X92&lt;$A$9,Raw!N92,-999),-999),-999),-999),-999),-999)</f>
        <v>404</v>
      </c>
      <c r="K92" s="9">
        <f>IF(Raw!$G92&gt;$C$8,IF(Raw!$Q92&gt;$C$8,IF(Raw!$N92&gt;$C$9,IF(Raw!$N92&lt;$A$9,IF(Raw!$X92&gt;$C$9,IF(Raw!$X92&lt;$A$9,Raw!R92,-999),-999),-999),-999),-999),-999)</f>
        <v>0.60899000000000003</v>
      </c>
      <c r="L92" s="9">
        <f>IF(Raw!$G92&gt;$C$8,IF(Raw!$Q92&gt;$C$8,IF(Raw!$N92&gt;$C$9,IF(Raw!$N92&lt;$A$9,IF(Raw!$X92&gt;$C$9,IF(Raw!$X92&lt;$A$9,Raw!S92,-999),-999),-999),-999),-999),-999)</f>
        <v>1.103019</v>
      </c>
      <c r="M92" s="9">
        <f>Raw!Q92</f>
        <v>0.99028099999999997</v>
      </c>
      <c r="N92" s="9">
        <f>IF(Raw!$G92&gt;$C$8,IF(Raw!$Q92&gt;$C$8,IF(Raw!$N92&gt;$C$9,IF(Raw!$N92&lt;$A$9,IF(Raw!$X92&gt;$C$9,IF(Raw!$X92&lt;$A$9,Raw!V92,-999),-999),-999),-999),-999),-999)</f>
        <v>729.6</v>
      </c>
      <c r="O92" s="9">
        <f>IF(Raw!$G92&gt;$C$8,IF(Raw!$Q92&gt;$C$8,IF(Raw!$N92&gt;$C$9,IF(Raw!$N92&lt;$A$9,IF(Raw!$X92&gt;$C$9,IF(Raw!$X92&lt;$A$9,Raw!W92,-999),-999),-999),-999),-999),-999)</f>
        <v>0.252189</v>
      </c>
      <c r="P92" s="9">
        <f>IF(Raw!$G92&gt;$C$8,IF(Raw!$Q92&gt;$C$8,IF(Raw!$N92&gt;$C$9,IF(Raw!$N92&lt;$A$9,IF(Raw!$X92&gt;$C$9,IF(Raw!$X92&lt;$A$9,Raw!X92,-999),-999),-999),-999),-999),-999)</f>
        <v>365</v>
      </c>
      <c r="R92" s="9">
        <f t="shared" si="20"/>
        <v>0.52600400000000003</v>
      </c>
      <c r="S92" s="9">
        <f t="shared" si="21"/>
        <v>0.47000186748371314</v>
      </c>
      <c r="T92" s="9">
        <f t="shared" si="22"/>
        <v>0.49402899999999994</v>
      </c>
      <c r="U92" s="9">
        <f t="shared" si="23"/>
        <v>0.44788802368771524</v>
      </c>
      <c r="V92" s="15">
        <f t="shared" si="16"/>
        <v>0.43006710810000004</v>
      </c>
      <c r="X92" s="11">
        <f t="shared" si="24"/>
        <v>0</v>
      </c>
      <c r="Y92" s="11">
        <f t="shared" si="25"/>
        <v>6.1989999999999991E-18</v>
      </c>
      <c r="Z92" s="11">
        <f t="shared" si="26"/>
        <v>4.0400000000000001E-4</v>
      </c>
      <c r="AA92" s="16">
        <f t="shared" si="27"/>
        <v>0</v>
      </c>
      <c r="AB92" s="9">
        <f t="shared" si="17"/>
        <v>0.60899000000000003</v>
      </c>
      <c r="AC92" s="9">
        <f t="shared" si="18"/>
        <v>1</v>
      </c>
      <c r="AD92" s="15">
        <f t="shared" si="19"/>
        <v>0</v>
      </c>
      <c r="AE92" s="3">
        <f t="shared" si="28"/>
        <v>746.35959999999966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0.20947916666666666</v>
      </c>
      <c r="C93" s="15">
        <f>Raw!C93</f>
        <v>47.2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0.60767300000000002</v>
      </c>
      <c r="F93" s="9">
        <f>IF(Raw!$G93&gt;$C$8,IF(Raw!$Q93&gt;$C$8,IF(Raw!$N93&gt;$C$9,IF(Raw!$N93&lt;$A$9,IF(Raw!$X93&gt;$C$9,IF(Raw!$X93&lt;$A$9,Raw!I93,-999),-999),-999),-999),-999),-999)</f>
        <v>1.1046560000000001</v>
      </c>
      <c r="G93" s="9">
        <f>Raw!G93</f>
        <v>0.98222500000000001</v>
      </c>
      <c r="H93" s="9">
        <f>IF(Raw!$G93&gt;$C$8,IF(Raw!$Q93&gt;$C$8,IF(Raw!$N93&gt;$C$9,IF(Raw!$N93&lt;$A$9,IF(Raw!$X93&gt;$C$9,IF(Raw!$X93&lt;$A$9,Raw!L93,-999),-999),-999),-999),-999),-999)</f>
        <v>610.70000000000005</v>
      </c>
      <c r="I93" s="9">
        <f>IF(Raw!$G93&gt;$C$8,IF(Raw!$Q93&gt;$C$8,IF(Raw!$N93&gt;$C$9,IF(Raw!$N93&lt;$A$9,IF(Raw!$X93&gt;$C$9,IF(Raw!$X93&lt;$A$9,Raw!M93,-999),-999),-999),-999),-999),-999)</f>
        <v>1.4768999999999999E-2</v>
      </c>
      <c r="J93" s="9">
        <f>IF(Raw!$G93&gt;$C$8,IF(Raw!$Q93&gt;$C$8,IF(Raw!$N93&gt;$C$9,IF(Raw!$N93&lt;$A$9,IF(Raw!$X93&gt;$C$9,IF(Raw!$X93&lt;$A$9,Raw!N93,-999),-999),-999),-999),-999),-999)</f>
        <v>434</v>
      </c>
      <c r="K93" s="9">
        <f>IF(Raw!$G93&gt;$C$8,IF(Raw!$Q93&gt;$C$8,IF(Raw!$N93&gt;$C$9,IF(Raw!$N93&lt;$A$9,IF(Raw!$X93&gt;$C$9,IF(Raw!$X93&lt;$A$9,Raw!R93,-999),-999),-999),-999),-999),-999)</f>
        <v>0.60979499999999998</v>
      </c>
      <c r="L93" s="9">
        <f>IF(Raw!$G93&gt;$C$8,IF(Raw!$Q93&gt;$C$8,IF(Raw!$N93&gt;$C$9,IF(Raw!$N93&lt;$A$9,IF(Raw!$X93&gt;$C$9,IF(Raw!$X93&lt;$A$9,Raw!S93,-999),-999),-999),-999),-999),-999)</f>
        <v>1.111596</v>
      </c>
      <c r="M93" s="9">
        <f>Raw!Q93</f>
        <v>0.98560899999999996</v>
      </c>
      <c r="N93" s="9">
        <f>IF(Raw!$G93&gt;$C$8,IF(Raw!$Q93&gt;$C$8,IF(Raw!$N93&gt;$C$9,IF(Raw!$N93&lt;$A$9,IF(Raw!$X93&gt;$C$9,IF(Raw!$X93&lt;$A$9,Raw!V93,-999),-999),-999),-999),-999),-999)</f>
        <v>682.5</v>
      </c>
      <c r="O93" s="9">
        <f>IF(Raw!$G93&gt;$C$8,IF(Raw!$Q93&gt;$C$8,IF(Raw!$N93&gt;$C$9,IF(Raw!$N93&lt;$A$9,IF(Raw!$X93&gt;$C$9,IF(Raw!$X93&lt;$A$9,Raw!W93,-999),-999),-999),-999),-999),-999)</f>
        <v>0.185504</v>
      </c>
      <c r="P93" s="9">
        <f>IF(Raw!$G93&gt;$C$8,IF(Raw!$Q93&gt;$C$8,IF(Raw!$N93&gt;$C$9,IF(Raw!$N93&lt;$A$9,IF(Raw!$X93&gt;$C$9,IF(Raw!$X93&lt;$A$9,Raw!X93,-999),-999),-999),-999),-999),-999)</f>
        <v>350</v>
      </c>
      <c r="R93" s="9">
        <f t="shared" si="20"/>
        <v>0.49698300000000006</v>
      </c>
      <c r="S93" s="9">
        <f t="shared" si="21"/>
        <v>0.4498984299184543</v>
      </c>
      <c r="T93" s="9">
        <f t="shared" si="22"/>
        <v>0.50180100000000005</v>
      </c>
      <c r="U93" s="9">
        <f t="shared" si="23"/>
        <v>0.45142389861064636</v>
      </c>
      <c r="V93" s="15">
        <f t="shared" si="16"/>
        <v>0.43341128040000004</v>
      </c>
      <c r="X93" s="11">
        <f t="shared" si="24"/>
        <v>0</v>
      </c>
      <c r="Y93" s="11">
        <f t="shared" si="25"/>
        <v>6.1069999999999999E-18</v>
      </c>
      <c r="Z93" s="11">
        <f t="shared" si="26"/>
        <v>4.3399999999999998E-4</v>
      </c>
      <c r="AA93" s="16">
        <f t="shared" si="27"/>
        <v>0</v>
      </c>
      <c r="AB93" s="9">
        <f t="shared" si="17"/>
        <v>0.60979499999999998</v>
      </c>
      <c r="AC93" s="9">
        <f t="shared" si="18"/>
        <v>1</v>
      </c>
      <c r="AD93" s="15">
        <f t="shared" si="19"/>
        <v>0</v>
      </c>
      <c r="AE93" s="3">
        <f t="shared" si="28"/>
        <v>735.28279999999984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0.20953703703703705</v>
      </c>
      <c r="C94" s="15">
        <f>Raw!C94</f>
        <v>48.8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0.57462100000000005</v>
      </c>
      <c r="F94" s="9">
        <f>IF(Raw!$G94&gt;$C$8,IF(Raw!$Q94&gt;$C$8,IF(Raw!$N94&gt;$C$9,IF(Raw!$N94&lt;$A$9,IF(Raw!$X94&gt;$C$9,IF(Raw!$X94&lt;$A$9,Raw!I94,-999),-999),-999),-999),-999),-999)</f>
        <v>1.1186959999999999</v>
      </c>
      <c r="G94" s="9">
        <f>Raw!G94</f>
        <v>0.98847099999999999</v>
      </c>
      <c r="H94" s="9">
        <f>IF(Raw!$G94&gt;$C$8,IF(Raw!$Q94&gt;$C$8,IF(Raw!$N94&gt;$C$9,IF(Raw!$N94&lt;$A$9,IF(Raw!$X94&gt;$C$9,IF(Raw!$X94&lt;$A$9,Raw!L94,-999),-999),-999),-999),-999),-999)</f>
        <v>645.79999999999995</v>
      </c>
      <c r="I94" s="9">
        <f>IF(Raw!$G94&gt;$C$8,IF(Raw!$Q94&gt;$C$8,IF(Raw!$N94&gt;$C$9,IF(Raw!$N94&lt;$A$9,IF(Raw!$X94&gt;$C$9,IF(Raw!$X94&lt;$A$9,Raw!M94,-999),-999),-999),-999),-999),-999)</f>
        <v>1.92E-4</v>
      </c>
      <c r="J94" s="9">
        <f>IF(Raw!$G94&gt;$C$8,IF(Raw!$Q94&gt;$C$8,IF(Raw!$N94&gt;$C$9,IF(Raw!$N94&lt;$A$9,IF(Raw!$X94&gt;$C$9,IF(Raw!$X94&lt;$A$9,Raw!N94,-999),-999),-999),-999),-999),-999)</f>
        <v>311</v>
      </c>
      <c r="K94" s="9">
        <f>IF(Raw!$G94&gt;$C$8,IF(Raw!$Q94&gt;$C$8,IF(Raw!$N94&gt;$C$9,IF(Raw!$N94&lt;$A$9,IF(Raw!$X94&gt;$C$9,IF(Raw!$X94&lt;$A$9,Raw!R94,-999),-999),-999),-999),-999),-999)</f>
        <v>0.58594999999999997</v>
      </c>
      <c r="L94" s="9">
        <f>IF(Raw!$G94&gt;$C$8,IF(Raw!$Q94&gt;$C$8,IF(Raw!$N94&gt;$C$9,IF(Raw!$N94&lt;$A$9,IF(Raw!$X94&gt;$C$9,IF(Raw!$X94&lt;$A$9,Raw!S94,-999),-999),-999),-999),-999),-999)</f>
        <v>1.120943</v>
      </c>
      <c r="M94" s="9">
        <f>Raw!Q94</f>
        <v>0.99088100000000001</v>
      </c>
      <c r="N94" s="9">
        <f>IF(Raw!$G94&gt;$C$8,IF(Raw!$Q94&gt;$C$8,IF(Raw!$N94&gt;$C$9,IF(Raw!$N94&lt;$A$9,IF(Raw!$X94&gt;$C$9,IF(Raw!$X94&lt;$A$9,Raw!V94,-999),-999),-999),-999),-999),-999)</f>
        <v>665.2</v>
      </c>
      <c r="O94" s="9">
        <f>IF(Raw!$G94&gt;$C$8,IF(Raw!$Q94&gt;$C$8,IF(Raw!$N94&gt;$C$9,IF(Raw!$N94&lt;$A$9,IF(Raw!$X94&gt;$C$9,IF(Raw!$X94&lt;$A$9,Raw!W94,-999),-999),-999),-999),-999),-999)</f>
        <v>5.8540000000000002E-2</v>
      </c>
      <c r="P94" s="9">
        <f>IF(Raw!$G94&gt;$C$8,IF(Raw!$Q94&gt;$C$8,IF(Raw!$N94&gt;$C$9,IF(Raw!$N94&lt;$A$9,IF(Raw!$X94&gt;$C$9,IF(Raw!$X94&lt;$A$9,Raw!X94,-999),-999),-999),-999),-999),-999)</f>
        <v>338</v>
      </c>
      <c r="R94" s="9">
        <f t="shared" si="20"/>
        <v>0.54407499999999986</v>
      </c>
      <c r="S94" s="9">
        <f t="shared" si="21"/>
        <v>0.48634749744345196</v>
      </c>
      <c r="T94" s="9">
        <f t="shared" si="22"/>
        <v>0.53499300000000005</v>
      </c>
      <c r="U94" s="9">
        <f t="shared" si="23"/>
        <v>0.47727047673253686</v>
      </c>
      <c r="V94" s="15">
        <f t="shared" si="16"/>
        <v>0.43705567570000003</v>
      </c>
      <c r="X94" s="11">
        <f t="shared" si="24"/>
        <v>0</v>
      </c>
      <c r="Y94" s="11">
        <f t="shared" si="25"/>
        <v>6.4579999999999991E-18</v>
      </c>
      <c r="Z94" s="11">
        <f t="shared" si="26"/>
        <v>3.1099999999999997E-4</v>
      </c>
      <c r="AA94" s="16">
        <f t="shared" si="27"/>
        <v>0</v>
      </c>
      <c r="AB94" s="9">
        <f t="shared" si="17"/>
        <v>0.58594999999999997</v>
      </c>
      <c r="AC94" s="9">
        <f t="shared" si="18"/>
        <v>1</v>
      </c>
      <c r="AD94" s="15">
        <f t="shared" si="19"/>
        <v>0</v>
      </c>
      <c r="AE94" s="3">
        <f t="shared" si="28"/>
        <v>777.54319999999973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0.20959490740740741</v>
      </c>
      <c r="C95" s="15">
        <f>Raw!C95</f>
        <v>48.3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0.57903700000000002</v>
      </c>
      <c r="F95" s="9">
        <f>IF(Raw!$G95&gt;$C$8,IF(Raw!$Q95&gt;$C$8,IF(Raw!$N95&gt;$C$9,IF(Raw!$N95&lt;$A$9,IF(Raw!$X95&gt;$C$9,IF(Raw!$X95&lt;$A$9,Raw!I95,-999),-999),-999),-999),-999),-999)</f>
        <v>1.0887089999999999</v>
      </c>
      <c r="G95" s="9">
        <f>Raw!G95</f>
        <v>0.98727799999999999</v>
      </c>
      <c r="H95" s="9">
        <f>IF(Raw!$G95&gt;$C$8,IF(Raw!$Q95&gt;$C$8,IF(Raw!$N95&gt;$C$9,IF(Raw!$N95&lt;$A$9,IF(Raw!$X95&gt;$C$9,IF(Raw!$X95&lt;$A$9,Raw!L95,-999),-999),-999),-999),-999),-999)</f>
        <v>638.6</v>
      </c>
      <c r="I95" s="9">
        <f>IF(Raw!$G95&gt;$C$8,IF(Raw!$Q95&gt;$C$8,IF(Raw!$N95&gt;$C$9,IF(Raw!$N95&lt;$A$9,IF(Raw!$X95&gt;$C$9,IF(Raw!$X95&lt;$A$9,Raw!M95,-999),-999),-999),-999),-999),-999)</f>
        <v>3.8000000000000002E-5</v>
      </c>
      <c r="J95" s="9">
        <f>IF(Raw!$G95&gt;$C$8,IF(Raw!$Q95&gt;$C$8,IF(Raw!$N95&gt;$C$9,IF(Raw!$N95&lt;$A$9,IF(Raw!$X95&gt;$C$9,IF(Raw!$X95&lt;$A$9,Raw!N95,-999),-999),-999),-999),-999),-999)</f>
        <v>323</v>
      </c>
      <c r="K95" s="9">
        <f>IF(Raw!$G95&gt;$C$8,IF(Raw!$Q95&gt;$C$8,IF(Raw!$N95&gt;$C$9,IF(Raw!$N95&lt;$A$9,IF(Raw!$X95&gt;$C$9,IF(Raw!$X95&lt;$A$9,Raw!R95,-999),-999),-999),-999),-999),-999)</f>
        <v>0.61160499999999995</v>
      </c>
      <c r="L95" s="9">
        <f>IF(Raw!$G95&gt;$C$8,IF(Raw!$Q95&gt;$C$8,IF(Raw!$N95&gt;$C$9,IF(Raw!$N95&lt;$A$9,IF(Raw!$X95&gt;$C$9,IF(Raw!$X95&lt;$A$9,Raw!S95,-999),-999),-999),-999),-999),-999)</f>
        <v>1.1204019999999999</v>
      </c>
      <c r="M95" s="9">
        <f>Raw!Q95</f>
        <v>0.98612999999999995</v>
      </c>
      <c r="N95" s="9">
        <f>IF(Raw!$G95&gt;$C$8,IF(Raw!$Q95&gt;$C$8,IF(Raw!$N95&gt;$C$9,IF(Raw!$N95&lt;$A$9,IF(Raw!$X95&gt;$C$9,IF(Raw!$X95&lt;$A$9,Raw!V95,-999),-999),-999),-999),-999),-999)</f>
        <v>690.4</v>
      </c>
      <c r="O95" s="9">
        <f>IF(Raw!$G95&gt;$C$8,IF(Raw!$Q95&gt;$C$8,IF(Raw!$N95&gt;$C$9,IF(Raw!$N95&lt;$A$9,IF(Raw!$X95&gt;$C$9,IF(Raw!$X95&lt;$A$9,Raw!W95,-999),-999),-999),-999),-999),-999)</f>
        <v>0.13136900000000001</v>
      </c>
      <c r="P95" s="9">
        <f>IF(Raw!$G95&gt;$C$8,IF(Raw!$Q95&gt;$C$8,IF(Raw!$N95&gt;$C$9,IF(Raw!$N95&lt;$A$9,IF(Raw!$X95&gt;$C$9,IF(Raw!$X95&lt;$A$9,Raw!X95,-999),-999),-999),-999),-999),-999)</f>
        <v>370</v>
      </c>
      <c r="R95" s="9">
        <f t="shared" si="20"/>
        <v>0.5096719999999999</v>
      </c>
      <c r="S95" s="9">
        <f t="shared" si="21"/>
        <v>0.46814346165963533</v>
      </c>
      <c r="T95" s="9">
        <f t="shared" si="22"/>
        <v>0.50879699999999994</v>
      </c>
      <c r="U95" s="9">
        <f t="shared" si="23"/>
        <v>0.45412003905740972</v>
      </c>
      <c r="V95" s="15">
        <f t="shared" si="16"/>
        <v>0.43684473979999999</v>
      </c>
      <c r="X95" s="11">
        <f t="shared" si="24"/>
        <v>0</v>
      </c>
      <c r="Y95" s="11">
        <f t="shared" si="25"/>
        <v>6.3859999999999998E-18</v>
      </c>
      <c r="Z95" s="11">
        <f t="shared" si="26"/>
        <v>3.2299999999999999E-4</v>
      </c>
      <c r="AA95" s="16">
        <f t="shared" si="27"/>
        <v>0</v>
      </c>
      <c r="AB95" s="9">
        <f t="shared" si="17"/>
        <v>0.61160499999999995</v>
      </c>
      <c r="AC95" s="9">
        <f t="shared" si="18"/>
        <v>1</v>
      </c>
      <c r="AD95" s="15">
        <f t="shared" si="19"/>
        <v>0</v>
      </c>
      <c r="AE95" s="3">
        <f t="shared" si="28"/>
        <v>768.87439999999981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0.20965277777777777</v>
      </c>
      <c r="C96" s="15">
        <f>Raw!C96</f>
        <v>50.8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0.585318</v>
      </c>
      <c r="F96" s="9">
        <f>IF(Raw!$G96&gt;$C$8,IF(Raw!$Q96&gt;$C$8,IF(Raw!$N96&gt;$C$9,IF(Raw!$N96&lt;$A$9,IF(Raw!$X96&gt;$C$9,IF(Raw!$X96&lt;$A$9,Raw!I96,-999),-999),-999),-999),-999),-999)</f>
        <v>1.118938</v>
      </c>
      <c r="G96" s="9">
        <f>Raw!G96</f>
        <v>0.98281499999999999</v>
      </c>
      <c r="H96" s="9">
        <f>IF(Raw!$G96&gt;$C$8,IF(Raw!$Q96&gt;$C$8,IF(Raw!$N96&gt;$C$9,IF(Raw!$N96&lt;$A$9,IF(Raw!$X96&gt;$C$9,IF(Raw!$X96&lt;$A$9,Raw!L96,-999),-999),-999),-999),-999),-999)</f>
        <v>576.1</v>
      </c>
      <c r="I96" s="9">
        <f>IF(Raw!$G96&gt;$C$8,IF(Raw!$Q96&gt;$C$8,IF(Raw!$N96&gt;$C$9,IF(Raw!$N96&lt;$A$9,IF(Raw!$X96&gt;$C$9,IF(Raw!$X96&lt;$A$9,Raw!M96,-999),-999),-999),-999),-999),-999)</f>
        <v>3.9999999999999998E-6</v>
      </c>
      <c r="J96" s="9">
        <f>IF(Raw!$G96&gt;$C$8,IF(Raw!$Q96&gt;$C$8,IF(Raw!$N96&gt;$C$9,IF(Raw!$N96&lt;$A$9,IF(Raw!$X96&gt;$C$9,IF(Raw!$X96&lt;$A$9,Raw!N96,-999),-999),-999),-999),-999),-999)</f>
        <v>382</v>
      </c>
      <c r="K96" s="9">
        <f>IF(Raw!$G96&gt;$C$8,IF(Raw!$Q96&gt;$C$8,IF(Raw!$N96&gt;$C$9,IF(Raw!$N96&lt;$A$9,IF(Raw!$X96&gt;$C$9,IF(Raw!$X96&lt;$A$9,Raw!R96,-999),-999),-999),-999),-999),-999)</f>
        <v>0.57275699999999996</v>
      </c>
      <c r="L96" s="9">
        <f>IF(Raw!$G96&gt;$C$8,IF(Raw!$Q96&gt;$C$8,IF(Raw!$N96&gt;$C$9,IF(Raw!$N96&lt;$A$9,IF(Raw!$X96&gt;$C$9,IF(Raw!$X96&lt;$A$9,Raw!S96,-999),-999),-999),-999),-999),-999)</f>
        <v>1.1326560000000001</v>
      </c>
      <c r="M96" s="9">
        <f>Raw!Q96</f>
        <v>0.98573500000000003</v>
      </c>
      <c r="N96" s="9">
        <f>IF(Raw!$G96&gt;$C$8,IF(Raw!$Q96&gt;$C$8,IF(Raw!$N96&gt;$C$9,IF(Raw!$N96&lt;$A$9,IF(Raw!$X96&gt;$C$9,IF(Raw!$X96&lt;$A$9,Raw!V96,-999),-999),-999),-999),-999),-999)</f>
        <v>652.5</v>
      </c>
      <c r="O96" s="9">
        <f>IF(Raw!$G96&gt;$C$8,IF(Raw!$Q96&gt;$C$8,IF(Raw!$N96&gt;$C$9,IF(Raw!$N96&lt;$A$9,IF(Raw!$X96&gt;$C$9,IF(Raw!$X96&lt;$A$9,Raw!W96,-999),-999),-999),-999),-999),-999)</f>
        <v>2.0771000000000001E-2</v>
      </c>
      <c r="P96" s="9">
        <f>IF(Raw!$G96&gt;$C$8,IF(Raw!$Q96&gt;$C$8,IF(Raw!$N96&gt;$C$9,IF(Raw!$N96&lt;$A$9,IF(Raw!$X96&gt;$C$9,IF(Raw!$X96&lt;$A$9,Raw!X96,-999),-999),-999),-999),-999),-999)</f>
        <v>315</v>
      </c>
      <c r="R96" s="9">
        <f t="shared" si="20"/>
        <v>0.53361999999999998</v>
      </c>
      <c r="S96" s="9">
        <f t="shared" si="21"/>
        <v>0.47689863066586352</v>
      </c>
      <c r="T96" s="9">
        <f t="shared" si="22"/>
        <v>0.55989900000000015</v>
      </c>
      <c r="U96" s="9">
        <f t="shared" si="23"/>
        <v>0.49432396067296697</v>
      </c>
      <c r="V96" s="15">
        <f t="shared" si="16"/>
        <v>0.44162257440000008</v>
      </c>
      <c r="X96" s="11">
        <f t="shared" si="24"/>
        <v>0</v>
      </c>
      <c r="Y96" s="11">
        <f t="shared" si="25"/>
        <v>5.7609999999999996E-18</v>
      </c>
      <c r="Z96" s="11">
        <f t="shared" si="26"/>
        <v>3.8199999999999996E-4</v>
      </c>
      <c r="AA96" s="16">
        <f t="shared" si="27"/>
        <v>0</v>
      </c>
      <c r="AB96" s="9">
        <f t="shared" si="17"/>
        <v>0.57275699999999996</v>
      </c>
      <c r="AC96" s="9">
        <f t="shared" si="18"/>
        <v>1</v>
      </c>
      <c r="AD96" s="15">
        <f t="shared" si="19"/>
        <v>0</v>
      </c>
      <c r="AE96" s="3">
        <f t="shared" si="28"/>
        <v>693.62439999999981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0.20969907407407407</v>
      </c>
      <c r="C97" s="15">
        <f>Raw!C97</f>
        <v>49.5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0.55892299999999995</v>
      </c>
      <c r="F97" s="9">
        <f>IF(Raw!$G97&gt;$C$8,IF(Raw!$Q97&gt;$C$8,IF(Raw!$N97&gt;$C$9,IF(Raw!$N97&lt;$A$9,IF(Raw!$X97&gt;$C$9,IF(Raw!$X97&lt;$A$9,Raw!I97,-999),-999),-999),-999),-999),-999)</f>
        <v>1.087027</v>
      </c>
      <c r="G97" s="9">
        <f>Raw!G97</f>
        <v>0.98752200000000001</v>
      </c>
      <c r="H97" s="9">
        <f>IF(Raw!$G97&gt;$C$8,IF(Raw!$Q97&gt;$C$8,IF(Raw!$N97&gt;$C$9,IF(Raw!$N97&lt;$A$9,IF(Raw!$X97&gt;$C$9,IF(Raw!$X97&lt;$A$9,Raw!L97,-999),-999),-999),-999),-999),-999)</f>
        <v>589.29999999999995</v>
      </c>
      <c r="I97" s="9">
        <f>IF(Raw!$G97&gt;$C$8,IF(Raw!$Q97&gt;$C$8,IF(Raw!$N97&gt;$C$9,IF(Raw!$N97&lt;$A$9,IF(Raw!$X97&gt;$C$9,IF(Raw!$X97&lt;$A$9,Raw!M97,-999),-999),-999),-999),-999),-999)</f>
        <v>2.5000000000000001E-5</v>
      </c>
      <c r="J97" s="9">
        <f>IF(Raw!$G97&gt;$C$8,IF(Raw!$Q97&gt;$C$8,IF(Raw!$N97&gt;$C$9,IF(Raw!$N97&lt;$A$9,IF(Raw!$X97&gt;$C$9,IF(Raw!$X97&lt;$A$9,Raw!N97,-999),-999),-999),-999),-999),-999)</f>
        <v>392</v>
      </c>
      <c r="K97" s="9">
        <f>IF(Raw!$G97&gt;$C$8,IF(Raw!$Q97&gt;$C$8,IF(Raw!$N97&gt;$C$9,IF(Raw!$N97&lt;$A$9,IF(Raw!$X97&gt;$C$9,IF(Raw!$X97&lt;$A$9,Raw!R97,-999),-999),-999),-999),-999),-999)</f>
        <v>0.572106</v>
      </c>
      <c r="L97" s="9">
        <f>IF(Raw!$G97&gt;$C$8,IF(Raw!$Q97&gt;$C$8,IF(Raw!$N97&gt;$C$9,IF(Raw!$N97&lt;$A$9,IF(Raw!$X97&gt;$C$9,IF(Raw!$X97&lt;$A$9,Raw!S97,-999),-999),-999),-999),-999),-999)</f>
        <v>1.1239950000000001</v>
      </c>
      <c r="M97" s="9">
        <f>Raw!Q97</f>
        <v>0.98512</v>
      </c>
      <c r="N97" s="9">
        <f>IF(Raw!$G97&gt;$C$8,IF(Raw!$Q97&gt;$C$8,IF(Raw!$N97&gt;$C$9,IF(Raw!$N97&lt;$A$9,IF(Raw!$X97&gt;$C$9,IF(Raw!$X97&lt;$A$9,Raw!V97,-999),-999),-999),-999),-999),-999)</f>
        <v>664.8</v>
      </c>
      <c r="O97" s="9">
        <f>IF(Raw!$G97&gt;$C$8,IF(Raw!$Q97&gt;$C$8,IF(Raw!$N97&gt;$C$9,IF(Raw!$N97&lt;$A$9,IF(Raw!$X97&gt;$C$9,IF(Raw!$X97&lt;$A$9,Raw!W97,-999),-999),-999),-999),-999),-999)</f>
        <v>6.9999999999999999E-6</v>
      </c>
      <c r="P97" s="9">
        <f>IF(Raw!$G97&gt;$C$8,IF(Raw!$Q97&gt;$C$8,IF(Raw!$N97&gt;$C$9,IF(Raw!$N97&lt;$A$9,IF(Raw!$X97&gt;$C$9,IF(Raw!$X97&lt;$A$9,Raw!X97,-999),-999),-999),-999),-999),-999)</f>
        <v>373</v>
      </c>
      <c r="R97" s="9">
        <f t="shared" si="20"/>
        <v>0.52810400000000002</v>
      </c>
      <c r="S97" s="9">
        <f t="shared" si="21"/>
        <v>0.4858241791602233</v>
      </c>
      <c r="T97" s="9">
        <f t="shared" si="22"/>
        <v>0.55188900000000007</v>
      </c>
      <c r="U97" s="9">
        <f t="shared" si="23"/>
        <v>0.49100663259178201</v>
      </c>
      <c r="V97" s="15">
        <f t="shared" si="16"/>
        <v>0.43824565050000008</v>
      </c>
      <c r="X97" s="11">
        <f t="shared" si="24"/>
        <v>0</v>
      </c>
      <c r="Y97" s="11">
        <f t="shared" si="25"/>
        <v>5.8929999999999994E-18</v>
      </c>
      <c r="Z97" s="11">
        <f t="shared" si="26"/>
        <v>3.9199999999999999E-4</v>
      </c>
      <c r="AA97" s="16">
        <f t="shared" si="27"/>
        <v>0</v>
      </c>
      <c r="AB97" s="9">
        <f t="shared" si="17"/>
        <v>0.572106</v>
      </c>
      <c r="AC97" s="9">
        <f t="shared" si="18"/>
        <v>1</v>
      </c>
      <c r="AD97" s="15">
        <f t="shared" si="19"/>
        <v>0</v>
      </c>
      <c r="AE97" s="3">
        <f t="shared" si="28"/>
        <v>709.51719999999978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0.20975694444444445</v>
      </c>
      <c r="C98" s="15">
        <f>Raw!C98</f>
        <v>52.1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0.56272500000000003</v>
      </c>
      <c r="F98" s="9">
        <f>IF(Raw!$G98&gt;$C$8,IF(Raw!$Q98&gt;$C$8,IF(Raw!$N98&gt;$C$9,IF(Raw!$N98&lt;$A$9,IF(Raw!$X98&gt;$C$9,IF(Raw!$X98&lt;$A$9,Raw!I98,-999),-999),-999),-999),-999),-999)</f>
        <v>1.0718179999999999</v>
      </c>
      <c r="G98" s="9">
        <f>Raw!G98</f>
        <v>0.987626</v>
      </c>
      <c r="H98" s="9">
        <f>IF(Raw!$G98&gt;$C$8,IF(Raw!$Q98&gt;$C$8,IF(Raw!$N98&gt;$C$9,IF(Raw!$N98&lt;$A$9,IF(Raw!$X98&gt;$C$9,IF(Raw!$X98&lt;$A$9,Raw!L98,-999),-999),-999),-999),-999),-999)</f>
        <v>628.70000000000005</v>
      </c>
      <c r="I98" s="9">
        <f>IF(Raw!$G98&gt;$C$8,IF(Raw!$Q98&gt;$C$8,IF(Raw!$N98&gt;$C$9,IF(Raw!$N98&lt;$A$9,IF(Raw!$X98&gt;$C$9,IF(Raw!$X98&lt;$A$9,Raw!M98,-999),-999),-999),-999),-999),-999)</f>
        <v>1.7E-5</v>
      </c>
      <c r="J98" s="9">
        <f>IF(Raw!$G98&gt;$C$8,IF(Raw!$Q98&gt;$C$8,IF(Raw!$N98&gt;$C$9,IF(Raw!$N98&lt;$A$9,IF(Raw!$X98&gt;$C$9,IF(Raw!$X98&lt;$A$9,Raw!N98,-999),-999),-999),-999),-999),-999)</f>
        <v>355</v>
      </c>
      <c r="K98" s="9">
        <f>IF(Raw!$G98&gt;$C$8,IF(Raw!$Q98&gt;$C$8,IF(Raw!$N98&gt;$C$9,IF(Raw!$N98&lt;$A$9,IF(Raw!$X98&gt;$C$9,IF(Raw!$X98&lt;$A$9,Raw!R98,-999),-999),-999),-999),-999),-999)</f>
        <v>0.56749000000000005</v>
      </c>
      <c r="L98" s="9">
        <f>IF(Raw!$G98&gt;$C$8,IF(Raw!$Q98&gt;$C$8,IF(Raw!$N98&gt;$C$9,IF(Raw!$N98&lt;$A$9,IF(Raw!$X98&gt;$C$9,IF(Raw!$X98&lt;$A$9,Raw!S98,-999),-999),-999),-999),-999),-999)</f>
        <v>1.0685990000000001</v>
      </c>
      <c r="M98" s="9">
        <f>Raw!Q98</f>
        <v>0.99278</v>
      </c>
      <c r="N98" s="9">
        <f>IF(Raw!$G98&gt;$C$8,IF(Raw!$Q98&gt;$C$8,IF(Raw!$N98&gt;$C$9,IF(Raw!$N98&lt;$A$9,IF(Raw!$X98&gt;$C$9,IF(Raw!$X98&lt;$A$9,Raw!V98,-999),-999),-999),-999),-999),-999)</f>
        <v>689.1</v>
      </c>
      <c r="O98" s="9">
        <f>IF(Raw!$G98&gt;$C$8,IF(Raw!$Q98&gt;$C$8,IF(Raw!$N98&gt;$C$9,IF(Raw!$N98&lt;$A$9,IF(Raw!$X98&gt;$C$9,IF(Raw!$X98&lt;$A$9,Raw!W98,-999),-999),-999),-999),-999),-999)</f>
        <v>0.21427299999999999</v>
      </c>
      <c r="P98" s="9">
        <f>IF(Raw!$G98&gt;$C$8,IF(Raw!$Q98&gt;$C$8,IF(Raw!$N98&gt;$C$9,IF(Raw!$N98&lt;$A$9,IF(Raw!$X98&gt;$C$9,IF(Raw!$X98&lt;$A$9,Raw!X98,-999),-999),-999),-999),-999),-999)</f>
        <v>304</v>
      </c>
      <c r="R98" s="9">
        <f t="shared" si="20"/>
        <v>0.50909299999999991</v>
      </c>
      <c r="S98" s="9">
        <f t="shared" si="21"/>
        <v>0.47498082696875771</v>
      </c>
      <c r="T98" s="9">
        <f t="shared" si="22"/>
        <v>0.50110900000000003</v>
      </c>
      <c r="U98" s="9">
        <f t="shared" si="23"/>
        <v>0.46894017306772701</v>
      </c>
      <c r="V98" s="15">
        <f t="shared" si="16"/>
        <v>0.41664675010000007</v>
      </c>
      <c r="X98" s="11">
        <f t="shared" si="24"/>
        <v>0</v>
      </c>
      <c r="Y98" s="11">
        <f t="shared" si="25"/>
        <v>6.2869999999999997E-18</v>
      </c>
      <c r="Z98" s="11">
        <f t="shared" si="26"/>
        <v>3.5500000000000001E-4</v>
      </c>
      <c r="AA98" s="16">
        <f t="shared" si="27"/>
        <v>0</v>
      </c>
      <c r="AB98" s="9">
        <f t="shared" si="17"/>
        <v>0.56749000000000005</v>
      </c>
      <c r="AC98" s="9">
        <f t="shared" si="18"/>
        <v>1</v>
      </c>
      <c r="AD98" s="15">
        <f t="shared" si="19"/>
        <v>0</v>
      </c>
      <c r="AE98" s="3">
        <f t="shared" si="28"/>
        <v>756.95479999999975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0.20981481481481482</v>
      </c>
      <c r="C99" s="15">
        <f>Raw!C99</f>
        <v>51.5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0.555365</v>
      </c>
      <c r="F99" s="9">
        <f>IF(Raw!$G99&gt;$C$8,IF(Raw!$Q99&gt;$C$8,IF(Raw!$N99&gt;$C$9,IF(Raw!$N99&lt;$A$9,IF(Raw!$X99&gt;$C$9,IF(Raw!$X99&lt;$A$9,Raw!I99,-999),-999),-999),-999),-999),-999)</f>
        <v>1.0150239999999999</v>
      </c>
      <c r="G99" s="9">
        <f>Raw!G99</f>
        <v>0.98544500000000002</v>
      </c>
      <c r="H99" s="9">
        <f>IF(Raw!$G99&gt;$C$8,IF(Raw!$Q99&gt;$C$8,IF(Raw!$N99&gt;$C$9,IF(Raw!$N99&lt;$A$9,IF(Raw!$X99&gt;$C$9,IF(Raw!$X99&lt;$A$9,Raw!L99,-999),-999),-999),-999),-999),-999)</f>
        <v>662</v>
      </c>
      <c r="I99" s="9">
        <f>IF(Raw!$G99&gt;$C$8,IF(Raw!$Q99&gt;$C$8,IF(Raw!$N99&gt;$C$9,IF(Raw!$N99&lt;$A$9,IF(Raw!$X99&gt;$C$9,IF(Raw!$X99&lt;$A$9,Raw!M99,-999),-999),-999),-999),-999),-999)</f>
        <v>0.25570799999999999</v>
      </c>
      <c r="J99" s="9">
        <f>IF(Raw!$G99&gt;$C$8,IF(Raw!$Q99&gt;$C$8,IF(Raw!$N99&gt;$C$9,IF(Raw!$N99&lt;$A$9,IF(Raw!$X99&gt;$C$9,IF(Raw!$X99&lt;$A$9,Raw!N99,-999),-999),-999),-999),-999),-999)</f>
        <v>343</v>
      </c>
      <c r="K99" s="9">
        <f>IF(Raw!$G99&gt;$C$8,IF(Raw!$Q99&gt;$C$8,IF(Raw!$N99&gt;$C$9,IF(Raw!$N99&lt;$A$9,IF(Raw!$X99&gt;$C$9,IF(Raw!$X99&lt;$A$9,Raw!R99,-999),-999),-999),-999),-999),-999)</f>
        <v>0.56583899999999998</v>
      </c>
      <c r="L99" s="9">
        <f>IF(Raw!$G99&gt;$C$8,IF(Raw!$Q99&gt;$C$8,IF(Raw!$N99&gt;$C$9,IF(Raw!$N99&lt;$A$9,IF(Raw!$X99&gt;$C$9,IF(Raw!$X99&lt;$A$9,Raw!S99,-999),-999),-999),-999),-999),-999)</f>
        <v>1.056117</v>
      </c>
      <c r="M99" s="9">
        <f>Raw!Q99</f>
        <v>0.98574099999999998</v>
      </c>
      <c r="N99" s="9">
        <f>IF(Raw!$G99&gt;$C$8,IF(Raw!$Q99&gt;$C$8,IF(Raw!$N99&gt;$C$9,IF(Raw!$N99&lt;$A$9,IF(Raw!$X99&gt;$C$9,IF(Raw!$X99&lt;$A$9,Raw!V99,-999),-999),-999),-999),-999),-999)</f>
        <v>668</v>
      </c>
      <c r="O99" s="9">
        <f>IF(Raw!$G99&gt;$C$8,IF(Raw!$Q99&gt;$C$8,IF(Raw!$N99&gt;$C$9,IF(Raw!$N99&lt;$A$9,IF(Raw!$X99&gt;$C$9,IF(Raw!$X99&lt;$A$9,Raw!W99,-999),-999),-999),-999),-999),-999)</f>
        <v>0.16114899999999999</v>
      </c>
      <c r="P99" s="9">
        <f>IF(Raw!$G99&gt;$C$8,IF(Raw!$Q99&gt;$C$8,IF(Raw!$N99&gt;$C$9,IF(Raw!$N99&lt;$A$9,IF(Raw!$X99&gt;$C$9,IF(Raw!$X99&lt;$A$9,Raw!X99,-999),-999),-999),-999),-999),-999)</f>
        <v>283</v>
      </c>
      <c r="R99" s="9">
        <f t="shared" si="20"/>
        <v>0.45965899999999993</v>
      </c>
      <c r="S99" s="9">
        <f t="shared" si="21"/>
        <v>0.45285530194359935</v>
      </c>
      <c r="T99" s="9">
        <f t="shared" si="22"/>
        <v>0.49027799999999999</v>
      </c>
      <c r="U99" s="9">
        <f t="shared" si="23"/>
        <v>0.46422697485221809</v>
      </c>
      <c r="V99" s="15">
        <f t="shared" si="16"/>
        <v>0.41178001829999999</v>
      </c>
      <c r="X99" s="11">
        <f t="shared" si="24"/>
        <v>0</v>
      </c>
      <c r="Y99" s="11">
        <f t="shared" si="25"/>
        <v>6.6199999999999994E-18</v>
      </c>
      <c r="Z99" s="11">
        <f t="shared" si="26"/>
        <v>3.4299999999999999E-4</v>
      </c>
      <c r="AA99" s="16">
        <f t="shared" si="27"/>
        <v>0</v>
      </c>
      <c r="AB99" s="9">
        <f t="shared" si="17"/>
        <v>0.56583899999999998</v>
      </c>
      <c r="AC99" s="9">
        <f t="shared" si="18"/>
        <v>1</v>
      </c>
      <c r="AD99" s="15">
        <f t="shared" si="19"/>
        <v>0</v>
      </c>
      <c r="AE99" s="3">
        <f t="shared" si="28"/>
        <v>797.04799999999966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0.20987268518518518</v>
      </c>
      <c r="C100" s="15">
        <f>Raw!C100</f>
        <v>53.9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0.51081699999999997</v>
      </c>
      <c r="F100" s="9">
        <f>IF(Raw!$G100&gt;$C$8,IF(Raw!$Q100&gt;$C$8,IF(Raw!$N100&gt;$C$9,IF(Raw!$N100&lt;$A$9,IF(Raw!$X100&gt;$C$9,IF(Raw!$X100&lt;$A$9,Raw!I100,-999),-999),-999),-999),-999),-999)</f>
        <v>1.030486</v>
      </c>
      <c r="G100" s="9">
        <f>Raw!G100</f>
        <v>0.987236</v>
      </c>
      <c r="H100" s="9">
        <f>IF(Raw!$G100&gt;$C$8,IF(Raw!$Q100&gt;$C$8,IF(Raw!$N100&gt;$C$9,IF(Raw!$N100&lt;$A$9,IF(Raw!$X100&gt;$C$9,IF(Raw!$X100&lt;$A$9,Raw!L100,-999),-999),-999),-999),-999),-999)</f>
        <v>628.79999999999995</v>
      </c>
      <c r="I100" s="9">
        <f>IF(Raw!$G100&gt;$C$8,IF(Raw!$Q100&gt;$C$8,IF(Raw!$N100&gt;$C$9,IF(Raw!$N100&lt;$A$9,IF(Raw!$X100&gt;$C$9,IF(Raw!$X100&lt;$A$9,Raw!M100,-999),-999),-999),-999),-999),-999)</f>
        <v>4.3152000000000003E-2</v>
      </c>
      <c r="J100" s="9">
        <f>IF(Raw!$G100&gt;$C$8,IF(Raw!$Q100&gt;$C$8,IF(Raw!$N100&gt;$C$9,IF(Raw!$N100&lt;$A$9,IF(Raw!$X100&gt;$C$9,IF(Raw!$X100&lt;$A$9,Raw!N100,-999),-999),-999),-999),-999),-999)</f>
        <v>481</v>
      </c>
      <c r="K100" s="9">
        <f>IF(Raw!$G100&gt;$C$8,IF(Raw!$Q100&gt;$C$8,IF(Raw!$N100&gt;$C$9,IF(Raw!$N100&lt;$A$9,IF(Raw!$X100&gt;$C$9,IF(Raw!$X100&lt;$A$9,Raw!R100,-999),-999),-999),-999),-999),-999)</f>
        <v>0.51351199999999997</v>
      </c>
      <c r="L100" s="9">
        <f>IF(Raw!$G100&gt;$C$8,IF(Raw!$Q100&gt;$C$8,IF(Raw!$N100&gt;$C$9,IF(Raw!$N100&lt;$A$9,IF(Raw!$X100&gt;$C$9,IF(Raw!$X100&lt;$A$9,Raw!S100,-999),-999),-999),-999),-999),-999)</f>
        <v>0.99409599999999998</v>
      </c>
      <c r="M100" s="9">
        <f>Raw!Q100</f>
        <v>0.98797699999999999</v>
      </c>
      <c r="N100" s="9">
        <f>IF(Raw!$G100&gt;$C$8,IF(Raw!$Q100&gt;$C$8,IF(Raw!$N100&gt;$C$9,IF(Raw!$N100&lt;$A$9,IF(Raw!$X100&gt;$C$9,IF(Raw!$X100&lt;$A$9,Raw!V100,-999),-999),-999),-999),-999),-999)</f>
        <v>656.3</v>
      </c>
      <c r="O100" s="9">
        <f>IF(Raw!$G100&gt;$C$8,IF(Raw!$Q100&gt;$C$8,IF(Raw!$N100&gt;$C$9,IF(Raw!$N100&lt;$A$9,IF(Raw!$X100&gt;$C$9,IF(Raw!$X100&lt;$A$9,Raw!W100,-999),-999),-999),-999),-999),-999)</f>
        <v>1.1E-5</v>
      </c>
      <c r="P100" s="9">
        <f>IF(Raw!$G100&gt;$C$8,IF(Raw!$Q100&gt;$C$8,IF(Raw!$N100&gt;$C$9,IF(Raw!$N100&lt;$A$9,IF(Raw!$X100&gt;$C$9,IF(Raw!$X100&lt;$A$9,Raw!X100,-999),-999),-999),-999),-999),-999)</f>
        <v>413</v>
      </c>
      <c r="R100" s="9">
        <f t="shared" si="20"/>
        <v>0.51966900000000005</v>
      </c>
      <c r="S100" s="9">
        <f t="shared" si="21"/>
        <v>0.50429506077714792</v>
      </c>
      <c r="T100" s="9">
        <f t="shared" si="22"/>
        <v>0.48058400000000001</v>
      </c>
      <c r="U100" s="9">
        <f t="shared" si="23"/>
        <v>0.48343821924643093</v>
      </c>
      <c r="V100" s="15">
        <f t="shared" si="16"/>
        <v>0.38759803040000002</v>
      </c>
      <c r="X100" s="11">
        <f t="shared" si="24"/>
        <v>0</v>
      </c>
      <c r="Y100" s="11">
        <f t="shared" si="25"/>
        <v>6.2879999999999992E-18</v>
      </c>
      <c r="Z100" s="11">
        <f t="shared" si="26"/>
        <v>4.8099999999999998E-4</v>
      </c>
      <c r="AA100" s="16">
        <f t="shared" si="27"/>
        <v>0</v>
      </c>
      <c r="AB100" s="9">
        <f t="shared" si="17"/>
        <v>0.51351199999999997</v>
      </c>
      <c r="AC100" s="9">
        <f t="shared" si="18"/>
        <v>1</v>
      </c>
      <c r="AD100" s="15">
        <f t="shared" si="19"/>
        <v>0</v>
      </c>
      <c r="AE100" s="3">
        <f t="shared" si="28"/>
        <v>757.07519999999965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0.20993055555555554</v>
      </c>
      <c r="C101" s="15">
        <f>Raw!C101</f>
        <v>53.2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0.52776900000000004</v>
      </c>
      <c r="F101" s="9">
        <f>IF(Raw!$G101&gt;$C$8,IF(Raw!$Q101&gt;$C$8,IF(Raw!$N101&gt;$C$9,IF(Raw!$N101&lt;$A$9,IF(Raw!$X101&gt;$C$9,IF(Raw!$X101&lt;$A$9,Raw!I101,-999),-999),-999),-999),-999),-999)</f>
        <v>0.97634200000000004</v>
      </c>
      <c r="G101" s="9">
        <f>Raw!G101</f>
        <v>0.97534900000000002</v>
      </c>
      <c r="H101" s="9">
        <f>IF(Raw!$G101&gt;$C$8,IF(Raw!$Q101&gt;$C$8,IF(Raw!$N101&gt;$C$9,IF(Raw!$N101&lt;$A$9,IF(Raw!$X101&gt;$C$9,IF(Raw!$X101&lt;$A$9,Raw!L101,-999),-999),-999),-999),-999),-999)</f>
        <v>580.20000000000005</v>
      </c>
      <c r="I101" s="9">
        <f>IF(Raw!$G101&gt;$C$8,IF(Raw!$Q101&gt;$C$8,IF(Raw!$N101&gt;$C$9,IF(Raw!$N101&lt;$A$9,IF(Raw!$X101&gt;$C$9,IF(Raw!$X101&lt;$A$9,Raw!M101,-999),-999),-999),-999),-999),-999)</f>
        <v>2.0688999999999999E-2</v>
      </c>
      <c r="J101" s="9">
        <f>IF(Raw!$G101&gt;$C$8,IF(Raw!$Q101&gt;$C$8,IF(Raw!$N101&gt;$C$9,IF(Raw!$N101&lt;$A$9,IF(Raw!$X101&gt;$C$9,IF(Raw!$X101&lt;$A$9,Raw!N101,-999),-999),-999),-999),-999),-999)</f>
        <v>330</v>
      </c>
      <c r="K101" s="9">
        <f>IF(Raw!$G101&gt;$C$8,IF(Raw!$Q101&gt;$C$8,IF(Raw!$N101&gt;$C$9,IF(Raw!$N101&lt;$A$9,IF(Raw!$X101&gt;$C$9,IF(Raw!$X101&lt;$A$9,Raw!R101,-999),-999),-999),-999),-999),-999)</f>
        <v>0.52179699999999996</v>
      </c>
      <c r="L101" s="9">
        <f>IF(Raw!$G101&gt;$C$8,IF(Raw!$Q101&gt;$C$8,IF(Raw!$N101&gt;$C$9,IF(Raw!$N101&lt;$A$9,IF(Raw!$X101&gt;$C$9,IF(Raw!$X101&lt;$A$9,Raw!S101,-999),-999),-999),-999),-999),-999)</f>
        <v>0.96997699999999998</v>
      </c>
      <c r="M101" s="9">
        <f>Raw!Q101</f>
        <v>0.983209</v>
      </c>
      <c r="N101" s="9">
        <f>IF(Raw!$G101&gt;$C$8,IF(Raw!$Q101&gt;$C$8,IF(Raw!$N101&gt;$C$9,IF(Raw!$N101&lt;$A$9,IF(Raw!$X101&gt;$C$9,IF(Raw!$X101&lt;$A$9,Raw!V101,-999),-999),-999),-999),-999),-999)</f>
        <v>658.2</v>
      </c>
      <c r="O101" s="9">
        <f>IF(Raw!$G101&gt;$C$8,IF(Raw!$Q101&gt;$C$8,IF(Raw!$N101&gt;$C$9,IF(Raw!$N101&lt;$A$9,IF(Raw!$X101&gt;$C$9,IF(Raw!$X101&lt;$A$9,Raw!W101,-999),-999),-999),-999),-999),-999)</f>
        <v>8.2000000000000001E-5</v>
      </c>
      <c r="P101" s="9">
        <f>IF(Raw!$G101&gt;$C$8,IF(Raw!$Q101&gt;$C$8,IF(Raw!$N101&gt;$C$9,IF(Raw!$N101&lt;$A$9,IF(Raw!$X101&gt;$C$9,IF(Raw!$X101&lt;$A$9,Raw!X101,-999),-999),-999),-999),-999),-999)</f>
        <v>397</v>
      </c>
      <c r="R101" s="9">
        <f t="shared" si="20"/>
        <v>0.448573</v>
      </c>
      <c r="S101" s="9">
        <f t="shared" si="21"/>
        <v>0.45944249043880114</v>
      </c>
      <c r="T101" s="9">
        <f t="shared" si="22"/>
        <v>0.44818000000000002</v>
      </c>
      <c r="U101" s="9">
        <f t="shared" si="23"/>
        <v>0.46205219299014311</v>
      </c>
      <c r="V101" s="15">
        <f t="shared" si="16"/>
        <v>0.37819403230000004</v>
      </c>
      <c r="X101" s="11">
        <f t="shared" si="24"/>
        <v>0</v>
      </c>
      <c r="Y101" s="11">
        <f t="shared" si="25"/>
        <v>5.8020000000000004E-18</v>
      </c>
      <c r="Z101" s="11">
        <f t="shared" si="26"/>
        <v>3.3E-4</v>
      </c>
      <c r="AA101" s="16">
        <f t="shared" si="27"/>
        <v>0</v>
      </c>
      <c r="AB101" s="9">
        <f t="shared" si="17"/>
        <v>0.52179699999999996</v>
      </c>
      <c r="AC101" s="9">
        <f t="shared" si="18"/>
        <v>1</v>
      </c>
      <c r="AD101" s="15">
        <f t="shared" si="19"/>
        <v>0</v>
      </c>
      <c r="AE101" s="3">
        <f t="shared" si="28"/>
        <v>698.56079999999986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0.20998842592592593</v>
      </c>
      <c r="C102" s="15">
        <f>Raw!C102</f>
        <v>55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0.51614599999999999</v>
      </c>
      <c r="F102" s="9">
        <f>IF(Raw!$G102&gt;$C$8,IF(Raw!$Q102&gt;$C$8,IF(Raw!$N102&gt;$C$9,IF(Raw!$N102&lt;$A$9,IF(Raw!$X102&gt;$C$9,IF(Raw!$X102&lt;$A$9,Raw!I102,-999),-999),-999),-999),-999),-999)</f>
        <v>0.94876199999999999</v>
      </c>
      <c r="G102" s="9">
        <f>Raw!G102</f>
        <v>0.98753000000000002</v>
      </c>
      <c r="H102" s="9">
        <f>IF(Raw!$G102&gt;$C$8,IF(Raw!$Q102&gt;$C$8,IF(Raw!$N102&gt;$C$9,IF(Raw!$N102&lt;$A$9,IF(Raw!$X102&gt;$C$9,IF(Raw!$X102&lt;$A$9,Raw!L102,-999),-999),-999),-999),-999),-999)</f>
        <v>610.5</v>
      </c>
      <c r="I102" s="9">
        <f>IF(Raw!$G102&gt;$C$8,IF(Raw!$Q102&gt;$C$8,IF(Raw!$N102&gt;$C$9,IF(Raw!$N102&lt;$A$9,IF(Raw!$X102&gt;$C$9,IF(Raw!$X102&lt;$A$9,Raw!M102,-999),-999),-999),-999),-999),-999)</f>
        <v>0.129941</v>
      </c>
      <c r="J102" s="9">
        <f>IF(Raw!$G102&gt;$C$8,IF(Raw!$Q102&gt;$C$8,IF(Raw!$N102&gt;$C$9,IF(Raw!$N102&lt;$A$9,IF(Raw!$X102&gt;$C$9,IF(Raw!$X102&lt;$A$9,Raw!N102,-999),-999),-999),-999),-999),-999)</f>
        <v>498</v>
      </c>
      <c r="K102" s="9">
        <f>IF(Raw!$G102&gt;$C$8,IF(Raw!$Q102&gt;$C$8,IF(Raw!$N102&gt;$C$9,IF(Raw!$N102&lt;$A$9,IF(Raw!$X102&gt;$C$9,IF(Raw!$X102&lt;$A$9,Raw!R102,-999),-999),-999),-999),-999),-999)</f>
        <v>0.53371999999999997</v>
      </c>
      <c r="L102" s="9">
        <f>IF(Raw!$G102&gt;$C$8,IF(Raw!$Q102&gt;$C$8,IF(Raw!$N102&gt;$C$9,IF(Raw!$N102&lt;$A$9,IF(Raw!$X102&gt;$C$9,IF(Raw!$X102&lt;$A$9,Raw!S102,-999),-999),-999),-999),-999),-999)</f>
        <v>0.98179000000000005</v>
      </c>
      <c r="M102" s="9">
        <f>Raw!Q102</f>
        <v>0.98716000000000004</v>
      </c>
      <c r="N102" s="9">
        <f>IF(Raw!$G102&gt;$C$8,IF(Raw!$Q102&gt;$C$8,IF(Raw!$N102&gt;$C$9,IF(Raw!$N102&lt;$A$9,IF(Raw!$X102&gt;$C$9,IF(Raw!$X102&lt;$A$9,Raw!V102,-999),-999),-999),-999),-999),-999)</f>
        <v>683.4</v>
      </c>
      <c r="O102" s="9">
        <f>IF(Raw!$G102&gt;$C$8,IF(Raw!$Q102&gt;$C$8,IF(Raw!$N102&gt;$C$9,IF(Raw!$N102&lt;$A$9,IF(Raw!$X102&gt;$C$9,IF(Raw!$X102&lt;$A$9,Raw!W102,-999),-999),-999),-999),-999),-999)</f>
        <v>0.266239</v>
      </c>
      <c r="P102" s="9">
        <f>IF(Raw!$G102&gt;$C$8,IF(Raw!$Q102&gt;$C$8,IF(Raw!$N102&gt;$C$9,IF(Raw!$N102&lt;$A$9,IF(Raw!$X102&gt;$C$9,IF(Raw!$X102&lt;$A$9,Raw!X102,-999),-999),-999),-999),-999),-999)</f>
        <v>410</v>
      </c>
      <c r="R102" s="9">
        <f t="shared" si="20"/>
        <v>0.432616</v>
      </c>
      <c r="S102" s="9">
        <f t="shared" si="21"/>
        <v>0.45597947641241954</v>
      </c>
      <c r="T102" s="9">
        <f t="shared" si="22"/>
        <v>0.44807000000000008</v>
      </c>
      <c r="U102" s="9">
        <f t="shared" si="23"/>
        <v>0.45638069240876367</v>
      </c>
      <c r="V102" s="15">
        <f t="shared" si="16"/>
        <v>0.38279992100000004</v>
      </c>
      <c r="X102" s="11">
        <f t="shared" si="24"/>
        <v>0</v>
      </c>
      <c r="Y102" s="11">
        <f t="shared" si="25"/>
        <v>6.1049999999999995E-18</v>
      </c>
      <c r="Z102" s="11">
        <f t="shared" si="26"/>
        <v>4.9799999999999996E-4</v>
      </c>
      <c r="AA102" s="16">
        <f t="shared" si="27"/>
        <v>0</v>
      </c>
      <c r="AB102" s="9">
        <f t="shared" si="17"/>
        <v>0.53371999999999997</v>
      </c>
      <c r="AC102" s="9">
        <f t="shared" si="18"/>
        <v>1</v>
      </c>
      <c r="AD102" s="15">
        <f t="shared" si="19"/>
        <v>0</v>
      </c>
      <c r="AE102" s="3">
        <f t="shared" si="28"/>
        <v>735.04199999999969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0.21003472222222222</v>
      </c>
      <c r="C103" s="15">
        <f>Raw!C103</f>
        <v>55.9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0.51316399999999995</v>
      </c>
      <c r="F103" s="9">
        <f>IF(Raw!$G103&gt;$C$8,IF(Raw!$Q103&gt;$C$8,IF(Raw!$N103&gt;$C$9,IF(Raw!$N103&lt;$A$9,IF(Raw!$X103&gt;$C$9,IF(Raw!$X103&lt;$A$9,Raw!I103,-999),-999),-999),-999),-999),-999)</f>
        <v>1.025952</v>
      </c>
      <c r="G103" s="9">
        <f>Raw!G103</f>
        <v>0.98155199999999998</v>
      </c>
      <c r="H103" s="9">
        <f>IF(Raw!$G103&gt;$C$8,IF(Raw!$Q103&gt;$C$8,IF(Raw!$N103&gt;$C$9,IF(Raw!$N103&lt;$A$9,IF(Raw!$X103&gt;$C$9,IF(Raw!$X103&lt;$A$9,Raw!L103,-999),-999),-999),-999),-999),-999)</f>
        <v>597</v>
      </c>
      <c r="I103" s="9">
        <f>IF(Raw!$G103&gt;$C$8,IF(Raw!$Q103&gt;$C$8,IF(Raw!$N103&gt;$C$9,IF(Raw!$N103&lt;$A$9,IF(Raw!$X103&gt;$C$9,IF(Raw!$X103&lt;$A$9,Raw!M103,-999),-999),-999),-999),-999),-999)</f>
        <v>1.0000000000000001E-5</v>
      </c>
      <c r="J103" s="9">
        <f>IF(Raw!$G103&gt;$C$8,IF(Raw!$Q103&gt;$C$8,IF(Raw!$N103&gt;$C$9,IF(Raw!$N103&lt;$A$9,IF(Raw!$X103&gt;$C$9,IF(Raw!$X103&lt;$A$9,Raw!N103,-999),-999),-999),-999),-999),-999)</f>
        <v>389</v>
      </c>
      <c r="K103" s="9">
        <f>IF(Raw!$G103&gt;$C$8,IF(Raw!$Q103&gt;$C$8,IF(Raw!$N103&gt;$C$9,IF(Raw!$N103&lt;$A$9,IF(Raw!$X103&gt;$C$9,IF(Raw!$X103&lt;$A$9,Raw!R103,-999),-999),-999),-999),-999),-999)</f>
        <v>0.49622100000000002</v>
      </c>
      <c r="L103" s="9">
        <f>IF(Raw!$G103&gt;$C$8,IF(Raw!$Q103&gt;$C$8,IF(Raw!$N103&gt;$C$9,IF(Raw!$N103&lt;$A$9,IF(Raw!$X103&gt;$C$9,IF(Raw!$X103&lt;$A$9,Raw!S103,-999),-999),-999),-999),-999),-999)</f>
        <v>0.98180400000000001</v>
      </c>
      <c r="M103" s="9">
        <f>Raw!Q103</f>
        <v>0.98102900000000004</v>
      </c>
      <c r="N103" s="9">
        <f>IF(Raw!$G103&gt;$C$8,IF(Raw!$Q103&gt;$C$8,IF(Raw!$N103&gt;$C$9,IF(Raw!$N103&lt;$A$9,IF(Raw!$X103&gt;$C$9,IF(Raw!$X103&lt;$A$9,Raw!V103,-999),-999),-999),-999),-999),-999)</f>
        <v>672.8</v>
      </c>
      <c r="O103" s="9">
        <f>IF(Raw!$G103&gt;$C$8,IF(Raw!$Q103&gt;$C$8,IF(Raw!$N103&gt;$C$9,IF(Raw!$N103&lt;$A$9,IF(Raw!$X103&gt;$C$9,IF(Raw!$X103&lt;$A$9,Raw!W103,-999),-999),-999),-999),-999),-999)</f>
        <v>8.7595999999999993E-2</v>
      </c>
      <c r="P103" s="9">
        <f>IF(Raw!$G103&gt;$C$8,IF(Raw!$Q103&gt;$C$8,IF(Raw!$N103&gt;$C$9,IF(Raw!$N103&lt;$A$9,IF(Raw!$X103&gt;$C$9,IF(Raw!$X103&lt;$A$9,Raw!X103,-999),-999),-999),-999),-999),-999)</f>
        <v>332</v>
      </c>
      <c r="R103" s="9">
        <f t="shared" si="20"/>
        <v>0.51278800000000002</v>
      </c>
      <c r="S103" s="9">
        <f t="shared" si="21"/>
        <v>0.49981675555971433</v>
      </c>
      <c r="T103" s="9">
        <f t="shared" si="22"/>
        <v>0.48558299999999999</v>
      </c>
      <c r="U103" s="9">
        <f t="shared" si="23"/>
        <v>0.49458242174609185</v>
      </c>
      <c r="V103" s="15">
        <f t="shared" si="16"/>
        <v>0.38280537960000005</v>
      </c>
      <c r="X103" s="11">
        <f t="shared" si="24"/>
        <v>0</v>
      </c>
      <c r="Y103" s="11">
        <f t="shared" si="25"/>
        <v>5.9699999999999998E-18</v>
      </c>
      <c r="Z103" s="11">
        <f t="shared" si="26"/>
        <v>3.8899999999999997E-4</v>
      </c>
      <c r="AA103" s="16">
        <f t="shared" si="27"/>
        <v>0</v>
      </c>
      <c r="AB103" s="9">
        <f t="shared" si="17"/>
        <v>0.49622100000000002</v>
      </c>
      <c r="AC103" s="9">
        <f t="shared" si="18"/>
        <v>1</v>
      </c>
      <c r="AD103" s="15">
        <f t="shared" si="19"/>
        <v>0</v>
      </c>
      <c r="AE103" s="3">
        <f t="shared" si="28"/>
        <v>718.78799999999978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0.21009259259259261</v>
      </c>
      <c r="C104" s="15">
        <f>Raw!C104</f>
        <v>55.4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0.47008299999999997</v>
      </c>
      <c r="F104" s="9">
        <f>IF(Raw!$G104&gt;$C$8,IF(Raw!$Q104&gt;$C$8,IF(Raw!$N104&gt;$C$9,IF(Raw!$N104&lt;$A$9,IF(Raw!$X104&gt;$C$9,IF(Raw!$X104&lt;$A$9,Raw!I104,-999),-999),-999),-999),-999),-999)</f>
        <v>0.94409600000000005</v>
      </c>
      <c r="G104" s="9">
        <f>Raw!G104</f>
        <v>0.98291700000000004</v>
      </c>
      <c r="H104" s="9">
        <f>IF(Raw!$G104&gt;$C$8,IF(Raw!$Q104&gt;$C$8,IF(Raw!$N104&gt;$C$9,IF(Raw!$N104&lt;$A$9,IF(Raw!$X104&gt;$C$9,IF(Raw!$X104&lt;$A$9,Raw!L104,-999),-999),-999),-999),-999),-999)</f>
        <v>584.6</v>
      </c>
      <c r="I104" s="9">
        <f>IF(Raw!$G104&gt;$C$8,IF(Raw!$Q104&gt;$C$8,IF(Raw!$N104&gt;$C$9,IF(Raw!$N104&lt;$A$9,IF(Raw!$X104&gt;$C$9,IF(Raw!$X104&lt;$A$9,Raw!M104,-999),-999),-999),-999),-999),-999)</f>
        <v>6.7000000000000002E-5</v>
      </c>
      <c r="J104" s="9">
        <f>IF(Raw!$G104&gt;$C$8,IF(Raw!$Q104&gt;$C$8,IF(Raw!$N104&gt;$C$9,IF(Raw!$N104&lt;$A$9,IF(Raw!$X104&gt;$C$9,IF(Raw!$X104&lt;$A$9,Raw!N104,-999),-999),-999),-999),-999),-999)</f>
        <v>511</v>
      </c>
      <c r="K104" s="9">
        <f>IF(Raw!$G104&gt;$C$8,IF(Raw!$Q104&gt;$C$8,IF(Raw!$N104&gt;$C$9,IF(Raw!$N104&lt;$A$9,IF(Raw!$X104&gt;$C$9,IF(Raw!$X104&lt;$A$9,Raw!R104,-999),-999),-999),-999),-999),-999)</f>
        <v>0.49818899999999999</v>
      </c>
      <c r="L104" s="9">
        <f>IF(Raw!$G104&gt;$C$8,IF(Raw!$Q104&gt;$C$8,IF(Raw!$N104&gt;$C$9,IF(Raw!$N104&lt;$A$9,IF(Raw!$X104&gt;$C$9,IF(Raw!$X104&lt;$A$9,Raw!S104,-999),-999),-999),-999),-999),-999)</f>
        <v>0.96059399999999995</v>
      </c>
      <c r="M104" s="9">
        <f>Raw!Q104</f>
        <v>0.99158999999999997</v>
      </c>
      <c r="N104" s="9">
        <f>IF(Raw!$G104&gt;$C$8,IF(Raw!$Q104&gt;$C$8,IF(Raw!$N104&gt;$C$9,IF(Raw!$N104&lt;$A$9,IF(Raw!$X104&gt;$C$9,IF(Raw!$X104&lt;$A$9,Raw!V104,-999),-999),-999),-999),-999),-999)</f>
        <v>639.4</v>
      </c>
      <c r="O104" s="9">
        <f>IF(Raw!$G104&gt;$C$8,IF(Raw!$Q104&gt;$C$8,IF(Raw!$N104&gt;$C$9,IF(Raw!$N104&lt;$A$9,IF(Raw!$X104&gt;$C$9,IF(Raw!$X104&lt;$A$9,Raw!W104,-999),-999),-999),-999),-999),-999)</f>
        <v>2.4327000000000001E-2</v>
      </c>
      <c r="P104" s="9">
        <f>IF(Raw!$G104&gt;$C$8,IF(Raw!$Q104&gt;$C$8,IF(Raw!$N104&gt;$C$9,IF(Raw!$N104&lt;$A$9,IF(Raw!$X104&gt;$C$9,IF(Raw!$X104&lt;$A$9,Raw!X104,-999),-999),-999),-999),-999),-999)</f>
        <v>385</v>
      </c>
      <c r="R104" s="9">
        <f t="shared" si="20"/>
        <v>0.47401300000000007</v>
      </c>
      <c r="S104" s="9">
        <f t="shared" si="21"/>
        <v>0.50208135613327465</v>
      </c>
      <c r="T104" s="9">
        <f t="shared" si="22"/>
        <v>0.46240499999999995</v>
      </c>
      <c r="U104" s="9">
        <f t="shared" si="23"/>
        <v>0.48137402482214126</v>
      </c>
      <c r="V104" s="15">
        <f t="shared" si="16"/>
        <v>0.37453560060000002</v>
      </c>
      <c r="X104" s="11">
        <f t="shared" si="24"/>
        <v>0</v>
      </c>
      <c r="Y104" s="11">
        <f t="shared" si="25"/>
        <v>5.8459999999999996E-18</v>
      </c>
      <c r="Z104" s="11">
        <f t="shared" si="26"/>
        <v>5.1099999999999995E-4</v>
      </c>
      <c r="AA104" s="16">
        <f t="shared" si="27"/>
        <v>0</v>
      </c>
      <c r="AB104" s="9">
        <f t="shared" si="17"/>
        <v>0.49818899999999999</v>
      </c>
      <c r="AC104" s="9">
        <f t="shared" si="18"/>
        <v>1</v>
      </c>
      <c r="AD104" s="15">
        <f t="shared" si="19"/>
        <v>0</v>
      </c>
      <c r="AE104" s="3">
        <f t="shared" si="28"/>
        <v>703.85839999999973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0.21015046296296294</v>
      </c>
      <c r="C105" s="15">
        <f>Raw!C105</f>
        <v>58.1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0.49160900000000002</v>
      </c>
      <c r="F105" s="9">
        <f>IF(Raw!$G105&gt;$C$8,IF(Raw!$Q105&gt;$C$8,IF(Raw!$N105&gt;$C$9,IF(Raw!$N105&lt;$A$9,IF(Raw!$X105&gt;$C$9,IF(Raw!$X105&lt;$A$9,Raw!I105,-999),-999),-999),-999),-999),-999)</f>
        <v>0.94188300000000003</v>
      </c>
      <c r="G105" s="9">
        <f>Raw!G105</f>
        <v>0.98212500000000003</v>
      </c>
      <c r="H105" s="9">
        <f>IF(Raw!$G105&gt;$C$8,IF(Raw!$Q105&gt;$C$8,IF(Raw!$N105&gt;$C$9,IF(Raw!$N105&lt;$A$9,IF(Raw!$X105&gt;$C$9,IF(Raw!$X105&lt;$A$9,Raw!L105,-999),-999),-999),-999),-999),-999)</f>
        <v>540</v>
      </c>
      <c r="I105" s="9">
        <f>IF(Raw!$G105&gt;$C$8,IF(Raw!$Q105&gt;$C$8,IF(Raw!$N105&gt;$C$9,IF(Raw!$N105&lt;$A$9,IF(Raw!$X105&gt;$C$9,IF(Raw!$X105&lt;$A$9,Raw!M105,-999),-999),-999),-999),-999),-999)</f>
        <v>6.9999999999999999E-6</v>
      </c>
      <c r="J105" s="9">
        <f>IF(Raw!$G105&gt;$C$8,IF(Raw!$Q105&gt;$C$8,IF(Raw!$N105&gt;$C$9,IF(Raw!$N105&lt;$A$9,IF(Raw!$X105&gt;$C$9,IF(Raw!$X105&lt;$A$9,Raw!N105,-999),-999),-999),-999),-999),-999)</f>
        <v>372</v>
      </c>
      <c r="K105" s="9">
        <f>IF(Raw!$G105&gt;$C$8,IF(Raw!$Q105&gt;$C$8,IF(Raw!$N105&gt;$C$9,IF(Raw!$N105&lt;$A$9,IF(Raw!$X105&gt;$C$9,IF(Raw!$X105&lt;$A$9,Raw!R105,-999),-999),-999),-999),-999),-999)</f>
        <v>0.47615600000000002</v>
      </c>
      <c r="L105" s="9">
        <f>IF(Raw!$G105&gt;$C$8,IF(Raw!$Q105&gt;$C$8,IF(Raw!$N105&gt;$C$9,IF(Raw!$N105&lt;$A$9,IF(Raw!$X105&gt;$C$9,IF(Raw!$X105&lt;$A$9,Raw!S105,-999),-999),-999),-999),-999),-999)</f>
        <v>0.95977599999999996</v>
      </c>
      <c r="M105" s="9">
        <f>Raw!Q105</f>
        <v>0.98948199999999997</v>
      </c>
      <c r="N105" s="9">
        <f>IF(Raw!$G105&gt;$C$8,IF(Raw!$Q105&gt;$C$8,IF(Raw!$N105&gt;$C$9,IF(Raw!$N105&lt;$A$9,IF(Raw!$X105&gt;$C$9,IF(Raw!$X105&lt;$A$9,Raw!V105,-999),-999),-999),-999),-999),-999)</f>
        <v>655.6</v>
      </c>
      <c r="O105" s="9">
        <f>IF(Raw!$G105&gt;$C$8,IF(Raw!$Q105&gt;$C$8,IF(Raw!$N105&gt;$C$9,IF(Raw!$N105&lt;$A$9,IF(Raw!$X105&gt;$C$9,IF(Raw!$X105&lt;$A$9,Raw!W105,-999),-999),-999),-999),-999),-999)</f>
        <v>0.139735</v>
      </c>
      <c r="P105" s="9">
        <f>IF(Raw!$G105&gt;$C$8,IF(Raw!$Q105&gt;$C$8,IF(Raw!$N105&gt;$C$9,IF(Raw!$N105&lt;$A$9,IF(Raw!$X105&gt;$C$9,IF(Raw!$X105&lt;$A$9,Raw!X105,-999),-999),-999),-999),-999),-999)</f>
        <v>371</v>
      </c>
      <c r="R105" s="9">
        <f t="shared" si="20"/>
        <v>0.45027400000000001</v>
      </c>
      <c r="S105" s="9">
        <f t="shared" si="21"/>
        <v>0.47805725339559157</v>
      </c>
      <c r="T105" s="9">
        <f t="shared" si="22"/>
        <v>0.48361999999999994</v>
      </c>
      <c r="U105" s="9">
        <f t="shared" si="23"/>
        <v>0.50388840729503548</v>
      </c>
      <c r="V105" s="15">
        <f t="shared" si="16"/>
        <v>0.37421666240000001</v>
      </c>
      <c r="X105" s="11">
        <f t="shared" si="24"/>
        <v>0</v>
      </c>
      <c r="Y105" s="11">
        <f t="shared" si="25"/>
        <v>5.3999999999999998E-18</v>
      </c>
      <c r="Z105" s="11">
        <f t="shared" si="26"/>
        <v>3.7199999999999999E-4</v>
      </c>
      <c r="AA105" s="16">
        <f t="shared" si="27"/>
        <v>0</v>
      </c>
      <c r="AB105" s="9">
        <f t="shared" si="17"/>
        <v>0.47615600000000002</v>
      </c>
      <c r="AC105" s="9">
        <f t="shared" si="18"/>
        <v>1</v>
      </c>
      <c r="AD105" s="15">
        <f t="shared" si="19"/>
        <v>0</v>
      </c>
      <c r="AE105" s="3">
        <f t="shared" si="28"/>
        <v>650.15999999999974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0.21020833333333333</v>
      </c>
      <c r="C106" s="15">
        <f>Raw!C106</f>
        <v>56.8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0.48913800000000002</v>
      </c>
      <c r="F106" s="9">
        <f>IF(Raw!$G106&gt;$C$8,IF(Raw!$Q106&gt;$C$8,IF(Raw!$N106&gt;$C$9,IF(Raw!$N106&lt;$A$9,IF(Raw!$X106&gt;$C$9,IF(Raw!$X106&lt;$A$9,Raw!I106,-999),-999),-999),-999),-999),-999)</f>
        <v>0.89985099999999996</v>
      </c>
      <c r="G106" s="9">
        <f>Raw!G106</f>
        <v>0.98382599999999998</v>
      </c>
      <c r="H106" s="9">
        <f>IF(Raw!$G106&gt;$C$8,IF(Raw!$Q106&gt;$C$8,IF(Raw!$N106&gt;$C$9,IF(Raw!$N106&lt;$A$9,IF(Raw!$X106&gt;$C$9,IF(Raw!$X106&lt;$A$9,Raw!L106,-999),-999),-999),-999),-999),-999)</f>
        <v>558.70000000000005</v>
      </c>
      <c r="I106" s="9">
        <f>IF(Raw!$G106&gt;$C$8,IF(Raw!$Q106&gt;$C$8,IF(Raw!$N106&gt;$C$9,IF(Raw!$N106&lt;$A$9,IF(Raw!$X106&gt;$C$9,IF(Raw!$X106&lt;$A$9,Raw!M106,-999),-999),-999),-999),-999),-999)</f>
        <v>1.2999999999999999E-5</v>
      </c>
      <c r="J106" s="9">
        <f>IF(Raw!$G106&gt;$C$8,IF(Raw!$Q106&gt;$C$8,IF(Raw!$N106&gt;$C$9,IF(Raw!$N106&lt;$A$9,IF(Raw!$X106&gt;$C$9,IF(Raw!$X106&lt;$A$9,Raw!N106,-999),-999),-999),-999),-999),-999)</f>
        <v>379</v>
      </c>
      <c r="K106" s="9">
        <f>IF(Raw!$G106&gt;$C$8,IF(Raw!$Q106&gt;$C$8,IF(Raw!$N106&gt;$C$9,IF(Raw!$N106&lt;$A$9,IF(Raw!$X106&gt;$C$9,IF(Raw!$X106&lt;$A$9,Raw!R106,-999),-999),-999),-999),-999),-999)</f>
        <v>0.52380700000000002</v>
      </c>
      <c r="L106" s="9">
        <f>IF(Raw!$G106&gt;$C$8,IF(Raw!$Q106&gt;$C$8,IF(Raw!$N106&gt;$C$9,IF(Raw!$N106&lt;$A$9,IF(Raw!$X106&gt;$C$9,IF(Raw!$X106&lt;$A$9,Raw!S106,-999),-999),-999),-999),-999),-999)</f>
        <v>0.96103700000000003</v>
      </c>
      <c r="M106" s="9">
        <f>Raw!Q106</f>
        <v>0.98179099999999997</v>
      </c>
      <c r="N106" s="9">
        <f>IF(Raw!$G106&gt;$C$8,IF(Raw!$Q106&gt;$C$8,IF(Raw!$N106&gt;$C$9,IF(Raw!$N106&lt;$A$9,IF(Raw!$X106&gt;$C$9,IF(Raw!$X106&lt;$A$9,Raw!V106,-999),-999),-999),-999),-999),-999)</f>
        <v>686.3</v>
      </c>
      <c r="O106" s="9">
        <f>IF(Raw!$G106&gt;$C$8,IF(Raw!$Q106&gt;$C$8,IF(Raw!$N106&gt;$C$9,IF(Raw!$N106&lt;$A$9,IF(Raw!$X106&gt;$C$9,IF(Raw!$X106&lt;$A$9,Raw!W106,-999),-999),-999),-999),-999),-999)</f>
        <v>0.23738100000000001</v>
      </c>
      <c r="P106" s="9">
        <f>IF(Raw!$G106&gt;$C$8,IF(Raw!$Q106&gt;$C$8,IF(Raw!$N106&gt;$C$9,IF(Raw!$N106&lt;$A$9,IF(Raw!$X106&gt;$C$9,IF(Raw!$X106&lt;$A$9,Raw!X106,-999),-999),-999),-999),-999),-999)</f>
        <v>427</v>
      </c>
      <c r="R106" s="9">
        <f t="shared" si="20"/>
        <v>0.41071299999999994</v>
      </c>
      <c r="S106" s="9">
        <f t="shared" si="21"/>
        <v>0.4564233411975982</v>
      </c>
      <c r="T106" s="9">
        <f t="shared" si="22"/>
        <v>0.43723000000000001</v>
      </c>
      <c r="U106" s="9">
        <f t="shared" si="23"/>
        <v>0.45495646889765951</v>
      </c>
      <c r="V106" s="15">
        <f t="shared" si="16"/>
        <v>0.37470832630000006</v>
      </c>
      <c r="X106" s="11">
        <f t="shared" si="24"/>
        <v>0</v>
      </c>
      <c r="Y106" s="11">
        <f t="shared" si="25"/>
        <v>5.5870000000000004E-18</v>
      </c>
      <c r="Z106" s="11">
        <f t="shared" si="26"/>
        <v>3.79E-4</v>
      </c>
      <c r="AA106" s="16">
        <f t="shared" si="27"/>
        <v>0</v>
      </c>
      <c r="AB106" s="9">
        <f t="shared" si="17"/>
        <v>0.52380700000000002</v>
      </c>
      <c r="AC106" s="9">
        <f t="shared" si="18"/>
        <v>1</v>
      </c>
      <c r="AD106" s="15">
        <f t="shared" si="19"/>
        <v>0</v>
      </c>
      <c r="AE106" s="3">
        <f t="shared" si="28"/>
        <v>672.67479999999989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0.21026620370370372</v>
      </c>
      <c r="C107" s="15">
        <f>Raw!C107</f>
        <v>59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0.488008</v>
      </c>
      <c r="F107" s="9">
        <f>IF(Raw!$G107&gt;$C$8,IF(Raw!$Q107&gt;$C$8,IF(Raw!$N107&gt;$C$9,IF(Raw!$N107&lt;$A$9,IF(Raw!$X107&gt;$C$9,IF(Raw!$X107&lt;$A$9,Raw!I107,-999),-999),-999),-999),-999),-999)</f>
        <v>0.90794200000000003</v>
      </c>
      <c r="G107" s="9">
        <f>Raw!G107</f>
        <v>0.98949600000000004</v>
      </c>
      <c r="H107" s="9">
        <f>IF(Raw!$G107&gt;$C$8,IF(Raw!$Q107&gt;$C$8,IF(Raw!$N107&gt;$C$9,IF(Raw!$N107&lt;$A$9,IF(Raw!$X107&gt;$C$9,IF(Raw!$X107&lt;$A$9,Raw!L107,-999),-999),-999),-999),-999),-999)</f>
        <v>551.5</v>
      </c>
      <c r="I107" s="9">
        <f>IF(Raw!$G107&gt;$C$8,IF(Raw!$Q107&gt;$C$8,IF(Raw!$N107&gt;$C$9,IF(Raw!$N107&lt;$A$9,IF(Raw!$X107&gt;$C$9,IF(Raw!$X107&lt;$A$9,Raw!M107,-999),-999),-999),-999),-999),-999)</f>
        <v>9.0000000000000002E-6</v>
      </c>
      <c r="J107" s="9">
        <f>IF(Raw!$G107&gt;$C$8,IF(Raw!$Q107&gt;$C$8,IF(Raw!$N107&gt;$C$9,IF(Raw!$N107&lt;$A$9,IF(Raw!$X107&gt;$C$9,IF(Raw!$X107&lt;$A$9,Raw!N107,-999),-999),-999),-999),-999),-999)</f>
        <v>338</v>
      </c>
      <c r="K107" s="9">
        <f>IF(Raw!$G107&gt;$C$8,IF(Raw!$Q107&gt;$C$8,IF(Raw!$N107&gt;$C$9,IF(Raw!$N107&lt;$A$9,IF(Raw!$X107&gt;$C$9,IF(Raw!$X107&lt;$A$9,Raw!R107,-999),-999),-999),-999),-999),-999)</f>
        <v>0.51862200000000003</v>
      </c>
      <c r="L107" s="9">
        <f>IF(Raw!$G107&gt;$C$8,IF(Raw!$Q107&gt;$C$8,IF(Raw!$N107&gt;$C$9,IF(Raw!$N107&lt;$A$9,IF(Raw!$X107&gt;$C$9,IF(Raw!$X107&lt;$A$9,Raw!S107,-999),-999),-999),-999),-999),-999)</f>
        <v>0.90721799999999997</v>
      </c>
      <c r="M107" s="9">
        <f>Raw!Q107</f>
        <v>0.98446</v>
      </c>
      <c r="N107" s="9">
        <f>IF(Raw!$G107&gt;$C$8,IF(Raw!$Q107&gt;$C$8,IF(Raw!$N107&gt;$C$9,IF(Raw!$N107&lt;$A$9,IF(Raw!$X107&gt;$C$9,IF(Raw!$X107&lt;$A$9,Raw!V107,-999),-999),-999),-999),-999),-999)</f>
        <v>685.6</v>
      </c>
      <c r="O107" s="9">
        <f>IF(Raw!$G107&gt;$C$8,IF(Raw!$Q107&gt;$C$8,IF(Raw!$N107&gt;$C$9,IF(Raw!$N107&lt;$A$9,IF(Raw!$X107&gt;$C$9,IF(Raw!$X107&lt;$A$9,Raw!W107,-999),-999),-999),-999),-999),-999)</f>
        <v>0.31461800000000001</v>
      </c>
      <c r="P107" s="9">
        <f>IF(Raw!$G107&gt;$C$8,IF(Raw!$Q107&gt;$C$8,IF(Raw!$N107&gt;$C$9,IF(Raw!$N107&lt;$A$9,IF(Raw!$X107&gt;$C$9,IF(Raw!$X107&lt;$A$9,Raw!X107,-999),-999),-999),-999),-999),-999)</f>
        <v>473</v>
      </c>
      <c r="R107" s="9">
        <f t="shared" si="20"/>
        <v>0.41993400000000003</v>
      </c>
      <c r="S107" s="9">
        <f t="shared" si="21"/>
        <v>0.46251192256774115</v>
      </c>
      <c r="T107" s="9">
        <f t="shared" si="22"/>
        <v>0.38859599999999994</v>
      </c>
      <c r="U107" s="9">
        <f t="shared" si="23"/>
        <v>0.42833806207548786</v>
      </c>
      <c r="V107" s="15">
        <f t="shared" si="16"/>
        <v>0.35372429820000001</v>
      </c>
      <c r="X107" s="11">
        <f t="shared" si="24"/>
        <v>0</v>
      </c>
      <c r="Y107" s="11">
        <f t="shared" si="25"/>
        <v>5.5149999999999995E-18</v>
      </c>
      <c r="Z107" s="11">
        <f t="shared" si="26"/>
        <v>3.3799999999999998E-4</v>
      </c>
      <c r="AA107" s="16">
        <f t="shared" si="27"/>
        <v>0</v>
      </c>
      <c r="AB107" s="9">
        <f t="shared" si="17"/>
        <v>0.51862200000000003</v>
      </c>
      <c r="AC107" s="9">
        <f t="shared" si="18"/>
        <v>1</v>
      </c>
      <c r="AD107" s="15">
        <f t="shared" si="19"/>
        <v>0</v>
      </c>
      <c r="AE107" s="3">
        <f t="shared" si="28"/>
        <v>664.00599999999974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0.21031250000000001</v>
      </c>
      <c r="C108" s="15">
        <f>Raw!C108</f>
        <v>59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0.498251</v>
      </c>
      <c r="F108" s="9">
        <f>IF(Raw!$G108&gt;$C$8,IF(Raw!$Q108&gt;$C$8,IF(Raw!$N108&gt;$C$9,IF(Raw!$N108&lt;$A$9,IF(Raw!$X108&gt;$C$9,IF(Raw!$X108&lt;$A$9,Raw!I108,-999),-999),-999),-999),-999),-999)</f>
        <v>0.88932299999999997</v>
      </c>
      <c r="G108" s="9">
        <f>Raw!G108</f>
        <v>0.97929699999999997</v>
      </c>
      <c r="H108" s="9">
        <f>IF(Raw!$G108&gt;$C$8,IF(Raw!$Q108&gt;$C$8,IF(Raw!$N108&gt;$C$9,IF(Raw!$N108&lt;$A$9,IF(Raw!$X108&gt;$C$9,IF(Raw!$X108&lt;$A$9,Raw!L108,-999),-999),-999),-999),-999),-999)</f>
        <v>585.5</v>
      </c>
      <c r="I108" s="9">
        <f>IF(Raw!$G108&gt;$C$8,IF(Raw!$Q108&gt;$C$8,IF(Raw!$N108&gt;$C$9,IF(Raw!$N108&lt;$A$9,IF(Raw!$X108&gt;$C$9,IF(Raw!$X108&lt;$A$9,Raw!M108,-999),-999),-999),-999),-999),-999)</f>
        <v>0.1338</v>
      </c>
      <c r="J108" s="9">
        <f>IF(Raw!$G108&gt;$C$8,IF(Raw!$Q108&gt;$C$8,IF(Raw!$N108&gt;$C$9,IF(Raw!$N108&lt;$A$9,IF(Raw!$X108&gt;$C$9,IF(Raw!$X108&lt;$A$9,Raw!N108,-999),-999),-999),-999),-999),-999)</f>
        <v>326</v>
      </c>
      <c r="K108" s="9">
        <f>IF(Raw!$G108&gt;$C$8,IF(Raw!$Q108&gt;$C$8,IF(Raw!$N108&gt;$C$9,IF(Raw!$N108&lt;$A$9,IF(Raw!$X108&gt;$C$9,IF(Raw!$X108&lt;$A$9,Raw!R108,-999),-999),-999),-999),-999),-999)</f>
        <v>0.50925200000000004</v>
      </c>
      <c r="L108" s="9">
        <f>IF(Raw!$G108&gt;$C$8,IF(Raw!$Q108&gt;$C$8,IF(Raw!$N108&gt;$C$9,IF(Raw!$N108&lt;$A$9,IF(Raw!$X108&gt;$C$9,IF(Raw!$X108&lt;$A$9,Raw!S108,-999),-999),-999),-999),-999),-999)</f>
        <v>0.91591999999999996</v>
      </c>
      <c r="M108" s="9">
        <f>Raw!Q108</f>
        <v>0.98809000000000002</v>
      </c>
      <c r="N108" s="9">
        <f>IF(Raw!$G108&gt;$C$8,IF(Raw!$Q108&gt;$C$8,IF(Raw!$N108&gt;$C$9,IF(Raw!$N108&lt;$A$9,IF(Raw!$X108&gt;$C$9,IF(Raw!$X108&lt;$A$9,Raw!V108,-999),-999),-999),-999),-999),-999)</f>
        <v>647.29999999999995</v>
      </c>
      <c r="O108" s="9">
        <f>IF(Raw!$G108&gt;$C$8,IF(Raw!$Q108&gt;$C$8,IF(Raw!$N108&gt;$C$9,IF(Raw!$N108&lt;$A$9,IF(Raw!$X108&gt;$C$9,IF(Raw!$X108&lt;$A$9,Raw!W108,-999),-999),-999),-999),-999),-999)</f>
        <v>0.24904599999999999</v>
      </c>
      <c r="P108" s="9">
        <f>IF(Raw!$G108&gt;$C$8,IF(Raw!$Q108&gt;$C$8,IF(Raw!$N108&gt;$C$9,IF(Raw!$N108&lt;$A$9,IF(Raw!$X108&gt;$C$9,IF(Raw!$X108&lt;$A$9,Raw!X108,-999),-999),-999),-999),-999),-999)</f>
        <v>430</v>
      </c>
      <c r="R108" s="9">
        <f t="shared" si="20"/>
        <v>0.39107199999999998</v>
      </c>
      <c r="S108" s="9">
        <f t="shared" si="21"/>
        <v>0.43974124137124532</v>
      </c>
      <c r="T108" s="9">
        <f t="shared" si="22"/>
        <v>0.40666799999999992</v>
      </c>
      <c r="U108" s="9">
        <f t="shared" si="23"/>
        <v>0.44399947593676298</v>
      </c>
      <c r="V108" s="15">
        <f t="shared" si="16"/>
        <v>0.35711720800000002</v>
      </c>
      <c r="X108" s="11">
        <f t="shared" si="24"/>
        <v>0</v>
      </c>
      <c r="Y108" s="11">
        <f t="shared" si="25"/>
        <v>5.855E-18</v>
      </c>
      <c r="Z108" s="11">
        <f t="shared" si="26"/>
        <v>3.2600000000000001E-4</v>
      </c>
      <c r="AA108" s="16">
        <f t="shared" si="27"/>
        <v>0</v>
      </c>
      <c r="AB108" s="9">
        <f t="shared" si="17"/>
        <v>0.50925200000000004</v>
      </c>
      <c r="AC108" s="9">
        <f t="shared" si="18"/>
        <v>1</v>
      </c>
      <c r="AD108" s="15">
        <f t="shared" si="19"/>
        <v>0</v>
      </c>
      <c r="AE108" s="3">
        <f t="shared" si="28"/>
        <v>704.94199999999978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0.21037037037037035</v>
      </c>
      <c r="C109" s="15">
        <f>Raw!C109</f>
        <v>60.5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0.51222100000000004</v>
      </c>
      <c r="F109" s="9">
        <f>IF(Raw!$G109&gt;$C$8,IF(Raw!$Q109&gt;$C$8,IF(Raw!$N109&gt;$C$9,IF(Raw!$N109&lt;$A$9,IF(Raw!$X109&gt;$C$9,IF(Raw!$X109&lt;$A$9,Raw!I109,-999),-999),-999),-999),-999),-999)</f>
        <v>0.88902599999999998</v>
      </c>
      <c r="G109" s="9">
        <f>Raw!G109</f>
        <v>0.98339500000000002</v>
      </c>
      <c r="H109" s="9">
        <f>IF(Raw!$G109&gt;$C$8,IF(Raw!$Q109&gt;$C$8,IF(Raw!$N109&gt;$C$9,IF(Raw!$N109&lt;$A$9,IF(Raw!$X109&gt;$C$9,IF(Raw!$X109&lt;$A$9,Raw!L109,-999),-999),-999),-999),-999),-999)</f>
        <v>564.6</v>
      </c>
      <c r="I109" s="9">
        <f>IF(Raw!$G109&gt;$C$8,IF(Raw!$Q109&gt;$C$8,IF(Raw!$N109&gt;$C$9,IF(Raw!$N109&lt;$A$9,IF(Raw!$X109&gt;$C$9,IF(Raw!$X109&lt;$A$9,Raw!M109,-999),-999),-999),-999),-999),-999)</f>
        <v>9.2842999999999995E-2</v>
      </c>
      <c r="J109" s="9">
        <f>IF(Raw!$G109&gt;$C$8,IF(Raw!$Q109&gt;$C$8,IF(Raw!$N109&gt;$C$9,IF(Raw!$N109&lt;$A$9,IF(Raw!$X109&gt;$C$9,IF(Raw!$X109&lt;$A$9,Raw!N109,-999),-999),-999),-999),-999),-999)</f>
        <v>304</v>
      </c>
      <c r="K109" s="9">
        <f>IF(Raw!$G109&gt;$C$8,IF(Raw!$Q109&gt;$C$8,IF(Raw!$N109&gt;$C$9,IF(Raw!$N109&lt;$A$9,IF(Raw!$X109&gt;$C$9,IF(Raw!$X109&lt;$A$9,Raw!R109,-999),-999),-999),-999),-999),-999)</f>
        <v>0.478327</v>
      </c>
      <c r="L109" s="9">
        <f>IF(Raw!$G109&gt;$C$8,IF(Raw!$Q109&gt;$C$8,IF(Raw!$N109&gt;$C$9,IF(Raw!$N109&lt;$A$9,IF(Raw!$X109&gt;$C$9,IF(Raw!$X109&lt;$A$9,Raw!S109,-999),-999),-999),-999),-999),-999)</f>
        <v>0.89616499999999999</v>
      </c>
      <c r="M109" s="9">
        <f>Raw!Q109</f>
        <v>0.99076500000000001</v>
      </c>
      <c r="N109" s="9">
        <f>IF(Raw!$G109&gt;$C$8,IF(Raw!$Q109&gt;$C$8,IF(Raw!$N109&gt;$C$9,IF(Raw!$N109&lt;$A$9,IF(Raw!$X109&gt;$C$9,IF(Raw!$X109&lt;$A$9,Raw!V109,-999),-999),-999),-999),-999),-999)</f>
        <v>671.3</v>
      </c>
      <c r="O109" s="9">
        <f>IF(Raw!$G109&gt;$C$8,IF(Raw!$Q109&gt;$C$8,IF(Raw!$N109&gt;$C$9,IF(Raw!$N109&lt;$A$9,IF(Raw!$X109&gt;$C$9,IF(Raw!$X109&lt;$A$9,Raw!W109,-999),-999),-999),-999),-999),-999)</f>
        <v>0.20664099999999999</v>
      </c>
      <c r="P109" s="9">
        <f>IF(Raw!$G109&gt;$C$8,IF(Raw!$Q109&gt;$C$8,IF(Raw!$N109&gt;$C$9,IF(Raw!$N109&lt;$A$9,IF(Raw!$X109&gt;$C$9,IF(Raw!$X109&lt;$A$9,Raw!X109,-999),-999),-999),-999),-999),-999)</f>
        <v>375</v>
      </c>
      <c r="R109" s="9">
        <f t="shared" si="20"/>
        <v>0.37680499999999995</v>
      </c>
      <c r="S109" s="9">
        <f t="shared" si="21"/>
        <v>0.42384024764180123</v>
      </c>
      <c r="T109" s="9">
        <f t="shared" si="22"/>
        <v>0.41783799999999999</v>
      </c>
      <c r="U109" s="9">
        <f t="shared" si="23"/>
        <v>0.46625119258172321</v>
      </c>
      <c r="V109" s="15">
        <f t="shared" si="16"/>
        <v>0.34941473350000002</v>
      </c>
      <c r="X109" s="11">
        <f t="shared" si="24"/>
        <v>0</v>
      </c>
      <c r="Y109" s="11">
        <f t="shared" si="25"/>
        <v>5.6459999999999998E-18</v>
      </c>
      <c r="Z109" s="11">
        <f t="shared" si="26"/>
        <v>3.0399999999999996E-4</v>
      </c>
      <c r="AA109" s="16">
        <f t="shared" si="27"/>
        <v>0</v>
      </c>
      <c r="AB109" s="9">
        <f t="shared" si="17"/>
        <v>0.478327</v>
      </c>
      <c r="AC109" s="9">
        <f t="shared" si="18"/>
        <v>1</v>
      </c>
      <c r="AD109" s="15">
        <f t="shared" si="19"/>
        <v>0</v>
      </c>
      <c r="AE109" s="3">
        <f t="shared" si="28"/>
        <v>679.77839999999981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0.21042824074074074</v>
      </c>
      <c r="C110" s="15">
        <f>Raw!C110</f>
        <v>61.4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0.47187699999999999</v>
      </c>
      <c r="F110" s="9">
        <f>IF(Raw!$G110&gt;$C$8,IF(Raw!$Q110&gt;$C$8,IF(Raw!$N110&gt;$C$9,IF(Raw!$N110&lt;$A$9,IF(Raw!$X110&gt;$C$9,IF(Raw!$X110&lt;$A$9,Raw!I110,-999),-999),-999),-999),-999),-999)</f>
        <v>0.95163200000000003</v>
      </c>
      <c r="G110" s="9">
        <f>Raw!G110</f>
        <v>0.98212100000000002</v>
      </c>
      <c r="H110" s="9">
        <f>IF(Raw!$G110&gt;$C$8,IF(Raw!$Q110&gt;$C$8,IF(Raw!$N110&gt;$C$9,IF(Raw!$N110&lt;$A$9,IF(Raw!$X110&gt;$C$9,IF(Raw!$X110&lt;$A$9,Raw!L110,-999),-999),-999),-999),-999),-999)</f>
        <v>606.79999999999995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346</v>
      </c>
      <c r="K110" s="9">
        <f>IF(Raw!$G110&gt;$C$8,IF(Raw!$Q110&gt;$C$8,IF(Raw!$N110&gt;$C$9,IF(Raw!$N110&lt;$A$9,IF(Raw!$X110&gt;$C$9,IF(Raw!$X110&lt;$A$9,Raw!R110,-999),-999),-999),-999),-999),-999)</f>
        <v>0.47450700000000001</v>
      </c>
      <c r="L110" s="9">
        <f>IF(Raw!$G110&gt;$C$8,IF(Raw!$Q110&gt;$C$8,IF(Raw!$N110&gt;$C$9,IF(Raw!$N110&lt;$A$9,IF(Raw!$X110&gt;$C$9,IF(Raw!$X110&lt;$A$9,Raw!S110,-999),-999),-999),-999),-999),-999)</f>
        <v>0.94823199999999996</v>
      </c>
      <c r="M110" s="9">
        <f>Raw!Q110</f>
        <v>0.98786200000000002</v>
      </c>
      <c r="N110" s="9">
        <f>IF(Raw!$G110&gt;$C$8,IF(Raw!$Q110&gt;$C$8,IF(Raw!$N110&gt;$C$9,IF(Raw!$N110&lt;$A$9,IF(Raw!$X110&gt;$C$9,IF(Raw!$X110&lt;$A$9,Raw!V110,-999),-999),-999),-999),-999),-999)</f>
        <v>619.70000000000005</v>
      </c>
      <c r="O110" s="9">
        <f>IF(Raw!$G110&gt;$C$8,IF(Raw!$Q110&gt;$C$8,IF(Raw!$N110&gt;$C$9,IF(Raw!$N110&lt;$A$9,IF(Raw!$X110&gt;$C$9,IF(Raw!$X110&lt;$A$9,Raw!W110,-999),-999),-999),-999),-999),-999)</f>
        <v>6.6000000000000005E-5</v>
      </c>
      <c r="P110" s="9">
        <f>IF(Raw!$G110&gt;$C$8,IF(Raw!$Q110&gt;$C$8,IF(Raw!$N110&gt;$C$9,IF(Raw!$N110&lt;$A$9,IF(Raw!$X110&gt;$C$9,IF(Raw!$X110&lt;$A$9,Raw!X110,-999),-999),-999),-999),-999),-999)</f>
        <v>340</v>
      </c>
      <c r="R110" s="9">
        <f t="shared" si="20"/>
        <v>0.47975500000000004</v>
      </c>
      <c r="S110" s="9">
        <f t="shared" si="21"/>
        <v>0.50413920507086774</v>
      </c>
      <c r="T110" s="9">
        <f t="shared" si="22"/>
        <v>0.47372499999999995</v>
      </c>
      <c r="U110" s="9">
        <f t="shared" si="23"/>
        <v>0.4995876536543799</v>
      </c>
      <c r="V110" s="15">
        <f t="shared" si="16"/>
        <v>0.36971565680000001</v>
      </c>
      <c r="X110" s="11">
        <f t="shared" si="24"/>
        <v>0</v>
      </c>
      <c r="Y110" s="11">
        <f t="shared" si="25"/>
        <v>6.0679999999999988E-18</v>
      </c>
      <c r="Z110" s="11">
        <f t="shared" si="26"/>
        <v>3.4600000000000001E-4</v>
      </c>
      <c r="AA110" s="16">
        <f t="shared" si="27"/>
        <v>0</v>
      </c>
      <c r="AB110" s="9">
        <f t="shared" si="17"/>
        <v>0.47450700000000001</v>
      </c>
      <c r="AC110" s="9">
        <f t="shared" si="18"/>
        <v>1</v>
      </c>
      <c r="AD110" s="15">
        <f t="shared" si="19"/>
        <v>0</v>
      </c>
      <c r="AE110" s="3">
        <f t="shared" si="28"/>
        <v>730.58719999999971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0.21048611111111112</v>
      </c>
      <c r="C111" s="15">
        <f>Raw!C111</f>
        <v>61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0.48983700000000002</v>
      </c>
      <c r="F111" s="9">
        <f>IF(Raw!$G111&gt;$C$8,IF(Raw!$Q111&gt;$C$8,IF(Raw!$N111&gt;$C$9,IF(Raw!$N111&lt;$A$9,IF(Raw!$X111&gt;$C$9,IF(Raw!$X111&lt;$A$9,Raw!I111,-999),-999),-999),-999),-999),-999)</f>
        <v>0.92025500000000005</v>
      </c>
      <c r="G111" s="9">
        <f>Raw!G111</f>
        <v>0.97409299999999999</v>
      </c>
      <c r="H111" s="9">
        <f>IF(Raw!$G111&gt;$C$8,IF(Raw!$Q111&gt;$C$8,IF(Raw!$N111&gt;$C$9,IF(Raw!$N111&lt;$A$9,IF(Raw!$X111&gt;$C$9,IF(Raw!$X111&lt;$A$9,Raw!L111,-999),-999),-999),-999),-999),-999)</f>
        <v>567.5</v>
      </c>
      <c r="I111" s="9">
        <f>IF(Raw!$G111&gt;$C$8,IF(Raw!$Q111&gt;$C$8,IF(Raw!$N111&gt;$C$9,IF(Raw!$N111&lt;$A$9,IF(Raw!$X111&gt;$C$9,IF(Raw!$X111&lt;$A$9,Raw!M111,-999),-999),-999),-999),-999),-999)</f>
        <v>1.4E-5</v>
      </c>
      <c r="J111" s="9">
        <f>IF(Raw!$G111&gt;$C$8,IF(Raw!$Q111&gt;$C$8,IF(Raw!$N111&gt;$C$9,IF(Raw!$N111&lt;$A$9,IF(Raw!$X111&gt;$C$9,IF(Raw!$X111&lt;$A$9,Raw!N111,-999),-999),-999),-999),-999),-999)</f>
        <v>430</v>
      </c>
      <c r="K111" s="9">
        <f>IF(Raw!$G111&gt;$C$8,IF(Raw!$Q111&gt;$C$8,IF(Raw!$N111&gt;$C$9,IF(Raw!$N111&lt;$A$9,IF(Raw!$X111&gt;$C$9,IF(Raw!$X111&lt;$A$9,Raw!R111,-999),-999),-999),-999),-999),-999)</f>
        <v>0.47678300000000001</v>
      </c>
      <c r="L111" s="9">
        <f>IF(Raw!$G111&gt;$C$8,IF(Raw!$Q111&gt;$C$8,IF(Raw!$N111&gt;$C$9,IF(Raw!$N111&lt;$A$9,IF(Raw!$X111&gt;$C$9,IF(Raw!$X111&lt;$A$9,Raw!S111,-999),-999),-999),-999),-999),-999)</f>
        <v>0.93179100000000004</v>
      </c>
      <c r="M111" s="9">
        <f>Raw!Q111</f>
        <v>0.98607199999999995</v>
      </c>
      <c r="N111" s="9">
        <f>IF(Raw!$G111&gt;$C$8,IF(Raw!$Q111&gt;$C$8,IF(Raw!$N111&gt;$C$9,IF(Raw!$N111&lt;$A$9,IF(Raw!$X111&gt;$C$9,IF(Raw!$X111&lt;$A$9,Raw!V111,-999),-999),-999),-999),-999),-999)</f>
        <v>637.6</v>
      </c>
      <c r="O111" s="9">
        <f>IF(Raw!$G111&gt;$C$8,IF(Raw!$Q111&gt;$C$8,IF(Raw!$N111&gt;$C$9,IF(Raw!$N111&lt;$A$9,IF(Raw!$X111&gt;$C$9,IF(Raw!$X111&lt;$A$9,Raw!W111,-999),-999),-999),-999),-999),-999)</f>
        <v>4.2818000000000002E-2</v>
      </c>
      <c r="P111" s="9">
        <f>IF(Raw!$G111&gt;$C$8,IF(Raw!$Q111&gt;$C$8,IF(Raw!$N111&gt;$C$9,IF(Raw!$N111&lt;$A$9,IF(Raw!$X111&gt;$C$9,IF(Raw!$X111&lt;$A$9,Raw!X111,-999),-999),-999),-999),-999),-999)</f>
        <v>315</v>
      </c>
      <c r="R111" s="9">
        <f t="shared" si="20"/>
        <v>0.43041800000000002</v>
      </c>
      <c r="S111" s="9">
        <f t="shared" si="21"/>
        <v>0.46771601349625919</v>
      </c>
      <c r="T111" s="9">
        <f t="shared" si="22"/>
        <v>0.45500800000000002</v>
      </c>
      <c r="U111" s="9">
        <f t="shared" si="23"/>
        <v>0.48831551281349572</v>
      </c>
      <c r="V111" s="15">
        <f t="shared" si="16"/>
        <v>0.36330531090000001</v>
      </c>
      <c r="X111" s="11">
        <f t="shared" si="24"/>
        <v>0</v>
      </c>
      <c r="Y111" s="11">
        <f t="shared" si="25"/>
        <v>5.6749999999999995E-18</v>
      </c>
      <c r="Z111" s="11">
        <f t="shared" si="26"/>
        <v>4.2999999999999999E-4</v>
      </c>
      <c r="AA111" s="16">
        <f t="shared" si="27"/>
        <v>0</v>
      </c>
      <c r="AB111" s="9">
        <f t="shared" si="17"/>
        <v>0.47678300000000001</v>
      </c>
      <c r="AC111" s="9">
        <f t="shared" si="18"/>
        <v>1</v>
      </c>
      <c r="AD111" s="15">
        <f t="shared" si="19"/>
        <v>0</v>
      </c>
      <c r="AE111" s="3">
        <f t="shared" si="28"/>
        <v>683.26999999999975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0.21053240740740742</v>
      </c>
      <c r="C112" s="15">
        <f>Raw!C112</f>
        <v>62.7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0.51016899999999998</v>
      </c>
      <c r="F112" s="9">
        <f>IF(Raw!$G112&gt;$C$8,IF(Raw!$Q112&gt;$C$8,IF(Raw!$N112&gt;$C$9,IF(Raw!$N112&lt;$A$9,IF(Raw!$X112&gt;$C$9,IF(Raw!$X112&lt;$A$9,Raw!I112,-999),-999),-999),-999),-999),-999)</f>
        <v>0.88473000000000002</v>
      </c>
      <c r="G112" s="9">
        <f>Raw!G112</f>
        <v>0.983761</v>
      </c>
      <c r="H112" s="9">
        <f>IF(Raw!$G112&gt;$C$8,IF(Raw!$Q112&gt;$C$8,IF(Raw!$N112&gt;$C$9,IF(Raw!$N112&lt;$A$9,IF(Raw!$X112&gt;$C$9,IF(Raw!$X112&lt;$A$9,Raw!L112,-999),-999),-999),-999),-999),-999)</f>
        <v>578.4</v>
      </c>
      <c r="I112" s="9">
        <f>IF(Raw!$G112&gt;$C$8,IF(Raw!$Q112&gt;$C$8,IF(Raw!$N112&gt;$C$9,IF(Raw!$N112&lt;$A$9,IF(Raw!$X112&gt;$C$9,IF(Raw!$X112&lt;$A$9,Raw!M112,-999),-999),-999),-999),-999),-999)</f>
        <v>0.248419</v>
      </c>
      <c r="J112" s="9">
        <f>IF(Raw!$G112&gt;$C$8,IF(Raw!$Q112&gt;$C$8,IF(Raw!$N112&gt;$C$9,IF(Raw!$N112&lt;$A$9,IF(Raw!$X112&gt;$C$9,IF(Raw!$X112&lt;$A$9,Raw!N112,-999),-999),-999),-999),-999),-999)</f>
        <v>343</v>
      </c>
      <c r="K112" s="9">
        <f>IF(Raw!$G112&gt;$C$8,IF(Raw!$Q112&gt;$C$8,IF(Raw!$N112&gt;$C$9,IF(Raw!$N112&lt;$A$9,IF(Raw!$X112&gt;$C$9,IF(Raw!$X112&lt;$A$9,Raw!R112,-999),-999),-999),-999),-999),-999)</f>
        <v>0.49996299999999999</v>
      </c>
      <c r="L112" s="9">
        <f>IF(Raw!$G112&gt;$C$8,IF(Raw!$Q112&gt;$C$8,IF(Raw!$N112&gt;$C$9,IF(Raw!$N112&lt;$A$9,IF(Raw!$X112&gt;$C$9,IF(Raw!$X112&lt;$A$9,Raw!S112,-999),-999),-999),-999),-999),-999)</f>
        <v>0.90280499999999997</v>
      </c>
      <c r="M112" s="9">
        <f>Raw!Q112</f>
        <v>0.98446199999999995</v>
      </c>
      <c r="N112" s="9">
        <f>IF(Raw!$G112&gt;$C$8,IF(Raw!$Q112&gt;$C$8,IF(Raw!$N112&gt;$C$9,IF(Raw!$N112&lt;$A$9,IF(Raw!$X112&gt;$C$9,IF(Raw!$X112&lt;$A$9,Raw!V112,-999),-999),-999),-999),-999),-999)</f>
        <v>649</v>
      </c>
      <c r="O112" s="9">
        <f>IF(Raw!$G112&gt;$C$8,IF(Raw!$Q112&gt;$C$8,IF(Raw!$N112&gt;$C$9,IF(Raw!$N112&lt;$A$9,IF(Raw!$X112&gt;$C$9,IF(Raw!$X112&lt;$A$9,Raw!W112,-999),-999),-999),-999),-999),-999)</f>
        <v>0.27078200000000002</v>
      </c>
      <c r="P112" s="9">
        <f>IF(Raw!$G112&gt;$C$8,IF(Raw!$Q112&gt;$C$8,IF(Raw!$N112&gt;$C$9,IF(Raw!$N112&lt;$A$9,IF(Raw!$X112&gt;$C$9,IF(Raw!$X112&lt;$A$9,Raw!X112,-999),-999),-999),-999),-999),-999)</f>
        <v>401</v>
      </c>
      <c r="R112" s="9">
        <f t="shared" si="20"/>
        <v>0.37456100000000003</v>
      </c>
      <c r="S112" s="9">
        <f t="shared" si="21"/>
        <v>0.4233619296282482</v>
      </c>
      <c r="T112" s="9">
        <f t="shared" si="22"/>
        <v>0.40284199999999998</v>
      </c>
      <c r="U112" s="9">
        <f t="shared" si="23"/>
        <v>0.44621152962156835</v>
      </c>
      <c r="V112" s="15">
        <f t="shared" si="16"/>
        <v>0.3520036695</v>
      </c>
      <c r="X112" s="11">
        <f t="shared" si="24"/>
        <v>0</v>
      </c>
      <c r="Y112" s="11">
        <f t="shared" si="25"/>
        <v>5.7839999999999994E-18</v>
      </c>
      <c r="Z112" s="11">
        <f t="shared" si="26"/>
        <v>3.4299999999999999E-4</v>
      </c>
      <c r="AA112" s="16">
        <f t="shared" si="27"/>
        <v>0</v>
      </c>
      <c r="AB112" s="9">
        <f t="shared" si="17"/>
        <v>0.49996299999999999</v>
      </c>
      <c r="AC112" s="9">
        <f t="shared" si="18"/>
        <v>1</v>
      </c>
      <c r="AD112" s="15">
        <f t="shared" si="19"/>
        <v>0</v>
      </c>
      <c r="AE112" s="3">
        <f t="shared" si="28"/>
        <v>696.39359999999976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0.21059027777777775</v>
      </c>
      <c r="C113" s="15">
        <f>Raw!C113</f>
        <v>63.4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0.472464</v>
      </c>
      <c r="F113" s="9">
        <f>IF(Raw!$G113&gt;$C$8,IF(Raw!$Q113&gt;$C$8,IF(Raw!$N113&gt;$C$9,IF(Raw!$N113&lt;$A$9,IF(Raw!$X113&gt;$C$9,IF(Raw!$X113&lt;$A$9,Raw!I113,-999),-999),-999),-999),-999),-999)</f>
        <v>0.90832400000000002</v>
      </c>
      <c r="G113" s="9">
        <f>Raw!G113</f>
        <v>0.98053100000000004</v>
      </c>
      <c r="H113" s="9">
        <f>IF(Raw!$G113&gt;$C$8,IF(Raw!$Q113&gt;$C$8,IF(Raw!$N113&gt;$C$9,IF(Raw!$N113&lt;$A$9,IF(Raw!$X113&gt;$C$9,IF(Raw!$X113&lt;$A$9,Raw!L113,-999),-999),-999),-999),-999),-999)</f>
        <v>614.70000000000005</v>
      </c>
      <c r="I113" s="9">
        <f>IF(Raw!$G113&gt;$C$8,IF(Raw!$Q113&gt;$C$8,IF(Raw!$N113&gt;$C$9,IF(Raw!$N113&lt;$A$9,IF(Raw!$X113&gt;$C$9,IF(Raw!$X113&lt;$A$9,Raw!M113,-999),-999),-999),-999),-999),-999)</f>
        <v>3.3593999999999999E-2</v>
      </c>
      <c r="J113" s="9">
        <f>IF(Raw!$G113&gt;$C$8,IF(Raw!$Q113&gt;$C$8,IF(Raw!$N113&gt;$C$9,IF(Raw!$N113&lt;$A$9,IF(Raw!$X113&gt;$C$9,IF(Raw!$X113&lt;$A$9,Raw!N113,-999),-999),-999),-999),-999),-999)</f>
        <v>363</v>
      </c>
      <c r="K113" s="9">
        <f>IF(Raw!$G113&gt;$C$8,IF(Raw!$Q113&gt;$C$8,IF(Raw!$N113&gt;$C$9,IF(Raw!$N113&lt;$A$9,IF(Raw!$X113&gt;$C$9,IF(Raw!$X113&lt;$A$9,Raw!R113,-999),-999),-999),-999),-999),-999)</f>
        <v>0.48586400000000002</v>
      </c>
      <c r="L113" s="9">
        <f>IF(Raw!$G113&gt;$C$8,IF(Raw!$Q113&gt;$C$8,IF(Raw!$N113&gt;$C$9,IF(Raw!$N113&lt;$A$9,IF(Raw!$X113&gt;$C$9,IF(Raw!$X113&lt;$A$9,Raw!S113,-999),-999),-999),-999),-999),-999)</f>
        <v>0.92221500000000001</v>
      </c>
      <c r="M113" s="9">
        <f>Raw!Q113</f>
        <v>0.98556100000000002</v>
      </c>
      <c r="N113" s="9">
        <f>IF(Raw!$G113&gt;$C$8,IF(Raw!$Q113&gt;$C$8,IF(Raw!$N113&gt;$C$9,IF(Raw!$N113&lt;$A$9,IF(Raw!$X113&gt;$C$9,IF(Raw!$X113&lt;$A$9,Raw!V113,-999),-999),-999),-999),-999),-999)</f>
        <v>626.6</v>
      </c>
      <c r="O113" s="9">
        <f>IF(Raw!$G113&gt;$C$8,IF(Raw!$Q113&gt;$C$8,IF(Raw!$N113&gt;$C$9,IF(Raw!$N113&lt;$A$9,IF(Raw!$X113&gt;$C$9,IF(Raw!$X113&lt;$A$9,Raw!W113,-999),-999),-999),-999),-999),-999)</f>
        <v>0.14124</v>
      </c>
      <c r="P113" s="9">
        <f>IF(Raw!$G113&gt;$C$8,IF(Raw!$Q113&gt;$C$8,IF(Raw!$N113&gt;$C$9,IF(Raw!$N113&lt;$A$9,IF(Raw!$X113&gt;$C$9,IF(Raw!$X113&lt;$A$9,Raw!X113,-999),-999),-999),-999),-999),-999)</f>
        <v>335</v>
      </c>
      <c r="R113" s="9">
        <f t="shared" si="20"/>
        <v>0.43586000000000003</v>
      </c>
      <c r="S113" s="9">
        <f t="shared" si="21"/>
        <v>0.47985080213668252</v>
      </c>
      <c r="T113" s="9">
        <f t="shared" si="22"/>
        <v>0.43635099999999999</v>
      </c>
      <c r="U113" s="9">
        <f t="shared" si="23"/>
        <v>0.47315539218078212</v>
      </c>
      <c r="V113" s="15">
        <f t="shared" si="16"/>
        <v>0.35957162850000002</v>
      </c>
      <c r="X113" s="11">
        <f t="shared" si="24"/>
        <v>0</v>
      </c>
      <c r="Y113" s="11">
        <f t="shared" si="25"/>
        <v>6.1470000000000005E-18</v>
      </c>
      <c r="Z113" s="11">
        <f t="shared" si="26"/>
        <v>3.6299999999999999E-4</v>
      </c>
      <c r="AA113" s="16">
        <f t="shared" si="27"/>
        <v>0</v>
      </c>
      <c r="AB113" s="9">
        <f t="shared" si="17"/>
        <v>0.48586400000000002</v>
      </c>
      <c r="AC113" s="9">
        <f t="shared" si="18"/>
        <v>1</v>
      </c>
      <c r="AD113" s="15">
        <f t="shared" si="19"/>
        <v>0</v>
      </c>
      <c r="AE113" s="3">
        <f t="shared" si="28"/>
        <v>740.09879999999987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0.21064814814814814</v>
      </c>
      <c r="C114" s="15">
        <f>Raw!C114</f>
        <v>63.2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0.46956799999999999</v>
      </c>
      <c r="F114" s="9">
        <f>IF(Raw!$G114&gt;$C$8,IF(Raw!$Q114&gt;$C$8,IF(Raw!$N114&gt;$C$9,IF(Raw!$N114&lt;$A$9,IF(Raw!$X114&gt;$C$9,IF(Raw!$X114&lt;$A$9,Raw!I114,-999),-999),-999),-999),-999),-999)</f>
        <v>0.90190000000000003</v>
      </c>
      <c r="G114" s="9">
        <f>Raw!G114</f>
        <v>0.98490900000000003</v>
      </c>
      <c r="H114" s="9">
        <f>IF(Raw!$G114&gt;$C$8,IF(Raw!$Q114&gt;$C$8,IF(Raw!$N114&gt;$C$9,IF(Raw!$N114&lt;$A$9,IF(Raw!$X114&gt;$C$9,IF(Raw!$X114&lt;$A$9,Raw!L114,-999),-999),-999),-999),-999),-999)</f>
        <v>593.6</v>
      </c>
      <c r="I114" s="9">
        <f>IF(Raw!$G114&gt;$C$8,IF(Raw!$Q114&gt;$C$8,IF(Raw!$N114&gt;$C$9,IF(Raw!$N114&lt;$A$9,IF(Raw!$X114&gt;$C$9,IF(Raw!$X114&lt;$A$9,Raw!M114,-999),-999),-999),-999),-999),-999)</f>
        <v>1.1E-5</v>
      </c>
      <c r="J114" s="9">
        <f>IF(Raw!$G114&gt;$C$8,IF(Raw!$Q114&gt;$C$8,IF(Raw!$N114&gt;$C$9,IF(Raw!$N114&lt;$A$9,IF(Raw!$X114&gt;$C$9,IF(Raw!$X114&lt;$A$9,Raw!N114,-999),-999),-999),-999),-999),-999)</f>
        <v>308</v>
      </c>
      <c r="K114" s="9">
        <f>IF(Raw!$G114&gt;$C$8,IF(Raw!$Q114&gt;$C$8,IF(Raw!$N114&gt;$C$9,IF(Raw!$N114&lt;$A$9,IF(Raw!$X114&gt;$C$9,IF(Raw!$X114&lt;$A$9,Raw!R114,-999),-999),-999),-999),-999),-999)</f>
        <v>0.47297099999999997</v>
      </c>
      <c r="L114" s="9">
        <f>IF(Raw!$G114&gt;$C$8,IF(Raw!$Q114&gt;$C$8,IF(Raw!$N114&gt;$C$9,IF(Raw!$N114&lt;$A$9,IF(Raw!$X114&gt;$C$9,IF(Raw!$X114&lt;$A$9,Raw!S114,-999),-999),-999),-999),-999),-999)</f>
        <v>0.90746599999999999</v>
      </c>
      <c r="M114" s="9">
        <f>Raw!Q114</f>
        <v>0.988313</v>
      </c>
      <c r="N114" s="9">
        <f>IF(Raw!$G114&gt;$C$8,IF(Raw!$Q114&gt;$C$8,IF(Raw!$N114&gt;$C$9,IF(Raw!$N114&lt;$A$9,IF(Raw!$X114&gt;$C$9,IF(Raw!$X114&lt;$A$9,Raw!V114,-999),-999),-999),-999),-999),-999)</f>
        <v>683.1</v>
      </c>
      <c r="O114" s="9">
        <f>IF(Raw!$G114&gt;$C$8,IF(Raw!$Q114&gt;$C$8,IF(Raw!$N114&gt;$C$9,IF(Raw!$N114&lt;$A$9,IF(Raw!$X114&gt;$C$9,IF(Raw!$X114&lt;$A$9,Raw!W114,-999),-999),-999),-999),-999),-999)</f>
        <v>0.10897999999999999</v>
      </c>
      <c r="P114" s="9">
        <f>IF(Raw!$G114&gt;$C$8,IF(Raw!$Q114&gt;$C$8,IF(Raw!$N114&gt;$C$9,IF(Raw!$N114&lt;$A$9,IF(Raw!$X114&gt;$C$9,IF(Raw!$X114&lt;$A$9,Raw!X114,-999),-999),-999),-999),-999),-999)</f>
        <v>346</v>
      </c>
      <c r="R114" s="9">
        <f t="shared" si="20"/>
        <v>0.43233200000000005</v>
      </c>
      <c r="S114" s="9">
        <f t="shared" si="21"/>
        <v>0.47935691318327978</v>
      </c>
      <c r="T114" s="9">
        <f t="shared" si="22"/>
        <v>0.43449500000000002</v>
      </c>
      <c r="U114" s="9">
        <f t="shared" si="23"/>
        <v>0.47880030766992926</v>
      </c>
      <c r="V114" s="15">
        <f t="shared" si="16"/>
        <v>0.35382099340000001</v>
      </c>
      <c r="X114" s="11">
        <f t="shared" si="24"/>
        <v>0</v>
      </c>
      <c r="Y114" s="11">
        <f t="shared" si="25"/>
        <v>5.9359999999999998E-18</v>
      </c>
      <c r="Z114" s="11">
        <f t="shared" si="26"/>
        <v>3.0800000000000001E-4</v>
      </c>
      <c r="AA114" s="16">
        <f t="shared" si="27"/>
        <v>0</v>
      </c>
      <c r="AB114" s="9">
        <f t="shared" si="17"/>
        <v>0.47297099999999997</v>
      </c>
      <c r="AC114" s="9">
        <f t="shared" si="18"/>
        <v>1</v>
      </c>
      <c r="AD114" s="15">
        <f t="shared" si="19"/>
        <v>0</v>
      </c>
      <c r="AE114" s="3">
        <f t="shared" si="28"/>
        <v>714.69439999999975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0.21070601851851853</v>
      </c>
      <c r="C115" s="15">
        <f>Raw!C115</f>
        <v>65.400000000000006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0.46455400000000002</v>
      </c>
      <c r="F115" s="9">
        <f>IF(Raw!$G115&gt;$C$8,IF(Raw!$Q115&gt;$C$8,IF(Raw!$N115&gt;$C$9,IF(Raw!$N115&lt;$A$9,IF(Raw!$X115&gt;$C$9,IF(Raw!$X115&lt;$A$9,Raw!I115,-999),-999),-999),-999),-999),-999)</f>
        <v>0.89822100000000005</v>
      </c>
      <c r="G115" s="9">
        <f>Raw!G115</f>
        <v>0.97843500000000005</v>
      </c>
      <c r="H115" s="9">
        <f>IF(Raw!$G115&gt;$C$8,IF(Raw!$Q115&gt;$C$8,IF(Raw!$N115&gt;$C$9,IF(Raw!$N115&lt;$A$9,IF(Raw!$X115&gt;$C$9,IF(Raw!$X115&lt;$A$9,Raw!L115,-999),-999),-999),-999),-999),-999)</f>
        <v>590.4</v>
      </c>
      <c r="I115" s="9">
        <f>IF(Raw!$G115&gt;$C$8,IF(Raw!$Q115&gt;$C$8,IF(Raw!$N115&gt;$C$9,IF(Raw!$N115&lt;$A$9,IF(Raw!$X115&gt;$C$9,IF(Raw!$X115&lt;$A$9,Raw!M115,-999),-999),-999),-999),-999),-999)</f>
        <v>4.8999999999999998E-5</v>
      </c>
      <c r="J115" s="9">
        <f>IF(Raw!$G115&gt;$C$8,IF(Raw!$Q115&gt;$C$8,IF(Raw!$N115&gt;$C$9,IF(Raw!$N115&lt;$A$9,IF(Raw!$X115&gt;$C$9,IF(Raw!$X115&lt;$A$9,Raw!N115,-999),-999),-999),-999),-999),-999)</f>
        <v>446</v>
      </c>
      <c r="K115" s="9">
        <f>IF(Raw!$G115&gt;$C$8,IF(Raw!$Q115&gt;$C$8,IF(Raw!$N115&gt;$C$9,IF(Raw!$N115&lt;$A$9,IF(Raw!$X115&gt;$C$9,IF(Raw!$X115&lt;$A$9,Raw!R115,-999),-999),-999),-999),-999),-999)</f>
        <v>0.47533500000000001</v>
      </c>
      <c r="L115" s="9">
        <f>IF(Raw!$G115&gt;$C$8,IF(Raw!$Q115&gt;$C$8,IF(Raw!$N115&gt;$C$9,IF(Raw!$N115&lt;$A$9,IF(Raw!$X115&gt;$C$9,IF(Raw!$X115&lt;$A$9,Raw!S115,-999),-999),-999),-999),-999),-999)</f>
        <v>0.90991999999999995</v>
      </c>
      <c r="M115" s="9">
        <f>Raw!Q115</f>
        <v>0.98270299999999999</v>
      </c>
      <c r="N115" s="9">
        <f>IF(Raw!$G115&gt;$C$8,IF(Raw!$Q115&gt;$C$8,IF(Raw!$N115&gt;$C$9,IF(Raw!$N115&lt;$A$9,IF(Raw!$X115&gt;$C$9,IF(Raw!$X115&lt;$A$9,Raw!V115,-999),-999),-999),-999),-999),-999)</f>
        <v>640</v>
      </c>
      <c r="O115" s="9">
        <f>IF(Raw!$G115&gt;$C$8,IF(Raw!$Q115&gt;$C$8,IF(Raw!$N115&gt;$C$9,IF(Raw!$N115&lt;$A$9,IF(Raw!$X115&gt;$C$9,IF(Raw!$X115&lt;$A$9,Raw!W115,-999),-999),-999),-999),-999),-999)</f>
        <v>0.13747400000000001</v>
      </c>
      <c r="P115" s="9">
        <f>IF(Raw!$G115&gt;$C$8,IF(Raw!$Q115&gt;$C$8,IF(Raw!$N115&gt;$C$9,IF(Raw!$N115&lt;$A$9,IF(Raw!$X115&gt;$C$9,IF(Raw!$X115&lt;$A$9,Raw!X115,-999),-999),-999),-999),-999),-999)</f>
        <v>373</v>
      </c>
      <c r="R115" s="9">
        <f t="shared" si="20"/>
        <v>0.43366700000000002</v>
      </c>
      <c r="S115" s="9">
        <f t="shared" si="21"/>
        <v>0.48280656987534248</v>
      </c>
      <c r="T115" s="9">
        <f t="shared" si="22"/>
        <v>0.43458499999999994</v>
      </c>
      <c r="U115" s="9">
        <f t="shared" si="23"/>
        <v>0.47760792157552306</v>
      </c>
      <c r="V115" s="15">
        <f t="shared" si="16"/>
        <v>0.35477780800000003</v>
      </c>
      <c r="X115" s="11">
        <f t="shared" si="24"/>
        <v>0</v>
      </c>
      <c r="Y115" s="11">
        <f t="shared" si="25"/>
        <v>5.9039999999999996E-18</v>
      </c>
      <c r="Z115" s="11">
        <f t="shared" si="26"/>
        <v>4.46E-4</v>
      </c>
      <c r="AA115" s="16">
        <f t="shared" si="27"/>
        <v>0</v>
      </c>
      <c r="AB115" s="9">
        <f t="shared" si="17"/>
        <v>0.47533500000000001</v>
      </c>
      <c r="AC115" s="9">
        <f t="shared" si="18"/>
        <v>1</v>
      </c>
      <c r="AD115" s="15">
        <f t="shared" si="19"/>
        <v>0</v>
      </c>
      <c r="AE115" s="3">
        <f t="shared" si="28"/>
        <v>710.84159999999974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0.21076388888888889</v>
      </c>
      <c r="C116" s="15">
        <f>Raw!C116</f>
        <v>64.5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0.47021099999999999</v>
      </c>
      <c r="F116" s="9">
        <f>IF(Raw!$G116&gt;$C$8,IF(Raw!$Q116&gt;$C$8,IF(Raw!$N116&gt;$C$9,IF(Raw!$N116&lt;$A$9,IF(Raw!$X116&gt;$C$9,IF(Raw!$X116&lt;$A$9,Raw!I116,-999),-999),-999),-999),-999),-999)</f>
        <v>0.88742200000000004</v>
      </c>
      <c r="G116" s="9">
        <f>Raw!G116</f>
        <v>0.97785200000000005</v>
      </c>
      <c r="H116" s="9">
        <f>IF(Raw!$G116&gt;$C$8,IF(Raw!$Q116&gt;$C$8,IF(Raw!$N116&gt;$C$9,IF(Raw!$N116&lt;$A$9,IF(Raw!$X116&gt;$C$9,IF(Raw!$X116&lt;$A$9,Raw!L116,-999),-999),-999),-999),-999),-999)</f>
        <v>607.4</v>
      </c>
      <c r="I116" s="9">
        <f>IF(Raw!$G116&gt;$C$8,IF(Raw!$Q116&gt;$C$8,IF(Raw!$N116&gt;$C$9,IF(Raw!$N116&lt;$A$9,IF(Raw!$X116&gt;$C$9,IF(Raw!$X116&lt;$A$9,Raw!M116,-999),-999),-999),-999),-999),-999)</f>
        <v>5.4101999999999997E-2</v>
      </c>
      <c r="J116" s="9">
        <f>IF(Raw!$G116&gt;$C$8,IF(Raw!$Q116&gt;$C$8,IF(Raw!$N116&gt;$C$9,IF(Raw!$N116&lt;$A$9,IF(Raw!$X116&gt;$C$9,IF(Raw!$X116&lt;$A$9,Raw!N116,-999),-999),-999),-999),-999),-999)</f>
        <v>424</v>
      </c>
      <c r="K116" s="9">
        <f>IF(Raw!$G116&gt;$C$8,IF(Raw!$Q116&gt;$C$8,IF(Raw!$N116&gt;$C$9,IF(Raw!$N116&lt;$A$9,IF(Raw!$X116&gt;$C$9,IF(Raw!$X116&lt;$A$9,Raw!R116,-999),-999),-999),-999),-999),-999)</f>
        <v>0.47159499999999999</v>
      </c>
      <c r="L116" s="9">
        <f>IF(Raw!$G116&gt;$C$8,IF(Raw!$Q116&gt;$C$8,IF(Raw!$N116&gt;$C$9,IF(Raw!$N116&lt;$A$9,IF(Raw!$X116&gt;$C$9,IF(Raw!$X116&lt;$A$9,Raw!S116,-999),-999),-999),-999),-999),-999)</f>
        <v>0.90115999999999996</v>
      </c>
      <c r="M116" s="9">
        <f>Raw!Q116</f>
        <v>0.98800399999999999</v>
      </c>
      <c r="N116" s="9">
        <f>IF(Raw!$G116&gt;$C$8,IF(Raw!$Q116&gt;$C$8,IF(Raw!$N116&gt;$C$9,IF(Raw!$N116&lt;$A$9,IF(Raw!$X116&gt;$C$9,IF(Raw!$X116&lt;$A$9,Raw!V116,-999),-999),-999),-999),-999),-999)</f>
        <v>653.5</v>
      </c>
      <c r="O116" s="9">
        <f>IF(Raw!$G116&gt;$C$8,IF(Raw!$Q116&gt;$C$8,IF(Raw!$N116&gt;$C$9,IF(Raw!$N116&lt;$A$9,IF(Raw!$X116&gt;$C$9,IF(Raw!$X116&lt;$A$9,Raw!W116,-999),-999),-999),-999),-999),-999)</f>
        <v>0.15668199999999999</v>
      </c>
      <c r="P116" s="9">
        <f>IF(Raw!$G116&gt;$C$8,IF(Raw!$Q116&gt;$C$8,IF(Raw!$N116&gt;$C$9,IF(Raw!$N116&lt;$A$9,IF(Raw!$X116&gt;$C$9,IF(Raw!$X116&lt;$A$9,Raw!X116,-999),-999),-999),-999),-999),-999)</f>
        <v>365</v>
      </c>
      <c r="R116" s="9">
        <f t="shared" si="20"/>
        <v>0.41721100000000005</v>
      </c>
      <c r="S116" s="9">
        <f t="shared" si="21"/>
        <v>0.47013822059854277</v>
      </c>
      <c r="T116" s="9">
        <f t="shared" si="22"/>
        <v>0.42956499999999997</v>
      </c>
      <c r="U116" s="9">
        <f t="shared" si="23"/>
        <v>0.47668005681565984</v>
      </c>
      <c r="V116" s="15">
        <f t="shared" si="16"/>
        <v>0.35136228400000002</v>
      </c>
      <c r="X116" s="11">
        <f t="shared" si="24"/>
        <v>0</v>
      </c>
      <c r="Y116" s="11">
        <f t="shared" si="25"/>
        <v>6.0739999999999994E-18</v>
      </c>
      <c r="Z116" s="11">
        <f t="shared" si="26"/>
        <v>4.2400000000000001E-4</v>
      </c>
      <c r="AA116" s="16">
        <f t="shared" si="27"/>
        <v>0</v>
      </c>
      <c r="AB116" s="9">
        <f t="shared" si="17"/>
        <v>0.47159499999999999</v>
      </c>
      <c r="AC116" s="9">
        <f t="shared" si="18"/>
        <v>1</v>
      </c>
      <c r="AD116" s="15">
        <f t="shared" si="19"/>
        <v>0</v>
      </c>
      <c r="AE116" s="3">
        <f t="shared" si="28"/>
        <v>731.3095999999997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0.21082175925925925</v>
      </c>
      <c r="C117" s="15">
        <f>Raw!C117</f>
        <v>67.2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0.45465499999999998</v>
      </c>
      <c r="F117" s="9">
        <f>IF(Raw!$G117&gt;$C$8,IF(Raw!$Q117&gt;$C$8,IF(Raw!$N117&gt;$C$9,IF(Raw!$N117&lt;$A$9,IF(Raw!$X117&gt;$C$9,IF(Raw!$X117&lt;$A$9,Raw!I117,-999),-999),-999),-999),-999),-999)</f>
        <v>0.90941700000000003</v>
      </c>
      <c r="G117" s="9">
        <f>Raw!G117</f>
        <v>0.98124800000000001</v>
      </c>
      <c r="H117" s="9">
        <f>IF(Raw!$G117&gt;$C$8,IF(Raw!$Q117&gt;$C$8,IF(Raw!$N117&gt;$C$9,IF(Raw!$N117&lt;$A$9,IF(Raw!$X117&gt;$C$9,IF(Raw!$X117&lt;$A$9,Raw!L117,-999),-999),-999),-999),-999),-999)</f>
        <v>608.20000000000005</v>
      </c>
      <c r="I117" s="9">
        <f>IF(Raw!$G117&gt;$C$8,IF(Raw!$Q117&gt;$C$8,IF(Raw!$N117&gt;$C$9,IF(Raw!$N117&lt;$A$9,IF(Raw!$X117&gt;$C$9,IF(Raw!$X117&lt;$A$9,Raw!M117,-999),-999),-999),-999),-999),-999)</f>
        <v>7.9999999999999996E-6</v>
      </c>
      <c r="J117" s="9">
        <f>IF(Raw!$G117&gt;$C$8,IF(Raw!$Q117&gt;$C$8,IF(Raw!$N117&gt;$C$9,IF(Raw!$N117&lt;$A$9,IF(Raw!$X117&gt;$C$9,IF(Raw!$X117&lt;$A$9,Raw!N117,-999),-999),-999),-999),-999),-999)</f>
        <v>441</v>
      </c>
      <c r="K117" s="9">
        <f>IF(Raw!$G117&gt;$C$8,IF(Raw!$Q117&gt;$C$8,IF(Raw!$N117&gt;$C$9,IF(Raw!$N117&lt;$A$9,IF(Raw!$X117&gt;$C$9,IF(Raw!$X117&lt;$A$9,Raw!R117,-999),-999),-999),-999),-999),-999)</f>
        <v>0.46056900000000001</v>
      </c>
      <c r="L117" s="9">
        <f>IF(Raw!$G117&gt;$C$8,IF(Raw!$Q117&gt;$C$8,IF(Raw!$N117&gt;$C$9,IF(Raw!$N117&lt;$A$9,IF(Raw!$X117&gt;$C$9,IF(Raw!$X117&lt;$A$9,Raw!S117,-999),-999),-999),-999),-999),-999)</f>
        <v>0.90940100000000001</v>
      </c>
      <c r="M117" s="9">
        <f>Raw!Q117</f>
        <v>0.98875500000000005</v>
      </c>
      <c r="N117" s="9">
        <f>IF(Raw!$G117&gt;$C$8,IF(Raw!$Q117&gt;$C$8,IF(Raw!$N117&gt;$C$9,IF(Raw!$N117&lt;$A$9,IF(Raw!$X117&gt;$C$9,IF(Raw!$X117&lt;$A$9,Raw!V117,-999),-999),-999),-999),-999),-999)</f>
        <v>678.6</v>
      </c>
      <c r="O117" s="9">
        <f>IF(Raw!$G117&gt;$C$8,IF(Raw!$Q117&gt;$C$8,IF(Raw!$N117&gt;$C$9,IF(Raw!$N117&lt;$A$9,IF(Raw!$X117&gt;$C$9,IF(Raw!$X117&lt;$A$9,Raw!W117,-999),-999),-999),-999),-999),-999)</f>
        <v>0.106058</v>
      </c>
      <c r="P117" s="9">
        <f>IF(Raw!$G117&gt;$C$8,IF(Raw!$Q117&gt;$C$8,IF(Raw!$N117&gt;$C$9,IF(Raw!$N117&lt;$A$9,IF(Raw!$X117&gt;$C$9,IF(Raw!$X117&lt;$A$9,Raw!X117,-999),-999),-999),-999),-999),-999)</f>
        <v>455</v>
      </c>
      <c r="R117" s="9">
        <f t="shared" si="20"/>
        <v>0.45476200000000006</v>
      </c>
      <c r="S117" s="9">
        <f t="shared" si="21"/>
        <v>0.50005882889807429</v>
      </c>
      <c r="T117" s="9">
        <f t="shared" si="22"/>
        <v>0.44883200000000001</v>
      </c>
      <c r="U117" s="9">
        <f t="shared" si="23"/>
        <v>0.49354685116906621</v>
      </c>
      <c r="V117" s="15">
        <f t="shared" si="16"/>
        <v>0.35457544990000001</v>
      </c>
      <c r="X117" s="11">
        <f t="shared" si="24"/>
        <v>0</v>
      </c>
      <c r="Y117" s="11">
        <f t="shared" si="25"/>
        <v>6.0820000000000005E-18</v>
      </c>
      <c r="Z117" s="11">
        <f t="shared" si="26"/>
        <v>4.4099999999999999E-4</v>
      </c>
      <c r="AA117" s="16">
        <f t="shared" si="27"/>
        <v>0</v>
      </c>
      <c r="AB117" s="9">
        <f t="shared" si="17"/>
        <v>0.46056900000000001</v>
      </c>
      <c r="AC117" s="9">
        <f t="shared" si="18"/>
        <v>1</v>
      </c>
      <c r="AD117" s="15">
        <f t="shared" si="19"/>
        <v>0</v>
      </c>
      <c r="AE117" s="3">
        <f t="shared" si="28"/>
        <v>732.27279999999985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0.21086805555555554</v>
      </c>
      <c r="C118" s="15">
        <f>Raw!C118</f>
        <v>65.7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0.48277700000000001</v>
      </c>
      <c r="F118" s="9">
        <f>IF(Raw!$G118&gt;$C$8,IF(Raw!$Q118&gt;$C$8,IF(Raw!$N118&gt;$C$9,IF(Raw!$N118&lt;$A$9,IF(Raw!$X118&gt;$C$9,IF(Raw!$X118&lt;$A$9,Raw!I118,-999),-999),-999),-999),-999),-999)</f>
        <v>0.90864999999999996</v>
      </c>
      <c r="G118" s="9">
        <f>Raw!G118</f>
        <v>0.98027299999999995</v>
      </c>
      <c r="H118" s="9">
        <f>IF(Raw!$G118&gt;$C$8,IF(Raw!$Q118&gt;$C$8,IF(Raw!$N118&gt;$C$9,IF(Raw!$N118&lt;$A$9,IF(Raw!$X118&gt;$C$9,IF(Raw!$X118&lt;$A$9,Raw!L118,-999),-999),-999),-999),-999),-999)</f>
        <v>592.9</v>
      </c>
      <c r="I118" s="9">
        <f>IF(Raw!$G118&gt;$C$8,IF(Raw!$Q118&gt;$C$8,IF(Raw!$N118&gt;$C$9,IF(Raw!$N118&lt;$A$9,IF(Raw!$X118&gt;$C$9,IF(Raw!$X118&lt;$A$9,Raw!M118,-999),-999),-999),-999),-999),-999)</f>
        <v>1.01E-4</v>
      </c>
      <c r="J118" s="9">
        <f>IF(Raw!$G118&gt;$C$8,IF(Raw!$Q118&gt;$C$8,IF(Raw!$N118&gt;$C$9,IF(Raw!$N118&lt;$A$9,IF(Raw!$X118&gt;$C$9,IF(Raw!$X118&lt;$A$9,Raw!N118,-999),-999),-999),-999),-999),-999)</f>
        <v>415</v>
      </c>
      <c r="K118" s="9">
        <f>IF(Raw!$G118&gt;$C$8,IF(Raw!$Q118&gt;$C$8,IF(Raw!$N118&gt;$C$9,IF(Raw!$N118&lt;$A$9,IF(Raw!$X118&gt;$C$9,IF(Raw!$X118&lt;$A$9,Raw!R118,-999),-999),-999),-999),-999),-999)</f>
        <v>0.47596899999999998</v>
      </c>
      <c r="L118" s="9">
        <f>IF(Raw!$G118&gt;$C$8,IF(Raw!$Q118&gt;$C$8,IF(Raw!$N118&gt;$C$9,IF(Raw!$N118&lt;$A$9,IF(Raw!$X118&gt;$C$9,IF(Raw!$X118&lt;$A$9,Raw!S118,-999),-999),-999),-999),-999),-999)</f>
        <v>0.91881100000000004</v>
      </c>
      <c r="M118" s="9">
        <f>Raw!Q118</f>
        <v>0.98310399999999998</v>
      </c>
      <c r="N118" s="9">
        <f>IF(Raw!$G118&gt;$C$8,IF(Raw!$Q118&gt;$C$8,IF(Raw!$N118&gt;$C$9,IF(Raw!$N118&lt;$A$9,IF(Raw!$X118&gt;$C$9,IF(Raw!$X118&lt;$A$9,Raw!V118,-999),-999),-999),-999),-999),-999)</f>
        <v>622.5</v>
      </c>
      <c r="O118" s="9">
        <f>IF(Raw!$G118&gt;$C$8,IF(Raw!$Q118&gt;$C$8,IF(Raw!$N118&gt;$C$9,IF(Raw!$N118&lt;$A$9,IF(Raw!$X118&gt;$C$9,IF(Raw!$X118&lt;$A$9,Raw!W118,-999),-999),-999),-999),-999),-999)</f>
        <v>9.0000000000000002E-6</v>
      </c>
      <c r="P118" s="9">
        <f>IF(Raw!$G118&gt;$C$8,IF(Raw!$Q118&gt;$C$8,IF(Raw!$N118&gt;$C$9,IF(Raw!$N118&lt;$A$9,IF(Raw!$X118&gt;$C$9,IF(Raw!$X118&lt;$A$9,Raw!X118,-999),-999),-999),-999),-999),-999)</f>
        <v>353</v>
      </c>
      <c r="R118" s="9">
        <f t="shared" si="20"/>
        <v>0.42587299999999995</v>
      </c>
      <c r="S118" s="9">
        <f t="shared" si="21"/>
        <v>0.46868761349254384</v>
      </c>
      <c r="T118" s="9">
        <f t="shared" si="22"/>
        <v>0.44284200000000007</v>
      </c>
      <c r="U118" s="9">
        <f t="shared" si="23"/>
        <v>0.48197289758176604</v>
      </c>
      <c r="V118" s="15">
        <f t="shared" si="16"/>
        <v>0.35824440890000003</v>
      </c>
      <c r="X118" s="11">
        <f t="shared" si="24"/>
        <v>0</v>
      </c>
      <c r="Y118" s="11">
        <f t="shared" si="25"/>
        <v>5.9289999999999998E-18</v>
      </c>
      <c r="Z118" s="11">
        <f t="shared" si="26"/>
        <v>4.15E-4</v>
      </c>
      <c r="AA118" s="16">
        <f t="shared" si="27"/>
        <v>0</v>
      </c>
      <c r="AB118" s="9">
        <f t="shared" si="17"/>
        <v>0.47596899999999998</v>
      </c>
      <c r="AC118" s="9">
        <f t="shared" si="18"/>
        <v>1</v>
      </c>
      <c r="AD118" s="15">
        <f t="shared" si="19"/>
        <v>0</v>
      </c>
      <c r="AE118" s="3">
        <f t="shared" si="28"/>
        <v>713.85159999999973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0.21092592592592593</v>
      </c>
      <c r="C119" s="15">
        <f>Raw!C119</f>
        <v>67.900000000000006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0.44649499999999998</v>
      </c>
      <c r="F119" s="9">
        <f>IF(Raw!$G119&gt;$C$8,IF(Raw!$Q119&gt;$C$8,IF(Raw!$N119&gt;$C$9,IF(Raw!$N119&lt;$A$9,IF(Raw!$X119&gt;$C$9,IF(Raw!$X119&lt;$A$9,Raw!I119,-999),-999),-999),-999),-999),-999)</f>
        <v>0.91796900000000003</v>
      </c>
      <c r="G119" s="9">
        <f>Raw!G119</f>
        <v>0.98135399999999995</v>
      </c>
      <c r="H119" s="9">
        <f>IF(Raw!$G119&gt;$C$8,IF(Raw!$Q119&gt;$C$8,IF(Raw!$N119&gt;$C$9,IF(Raw!$N119&lt;$A$9,IF(Raw!$X119&gt;$C$9,IF(Raw!$X119&lt;$A$9,Raw!L119,-999),-999),-999),-999),-999),-999)</f>
        <v>582.20000000000005</v>
      </c>
      <c r="I119" s="9">
        <f>IF(Raw!$G119&gt;$C$8,IF(Raw!$Q119&gt;$C$8,IF(Raw!$N119&gt;$C$9,IF(Raw!$N119&lt;$A$9,IF(Raw!$X119&gt;$C$9,IF(Raw!$X119&lt;$A$9,Raw!M119,-999),-999),-999),-999),-999),-999)</f>
        <v>5.0000000000000004E-6</v>
      </c>
      <c r="J119" s="9">
        <f>IF(Raw!$G119&gt;$C$8,IF(Raw!$Q119&gt;$C$8,IF(Raw!$N119&gt;$C$9,IF(Raw!$N119&lt;$A$9,IF(Raw!$X119&gt;$C$9,IF(Raw!$X119&lt;$A$9,Raw!N119,-999),-999),-999),-999),-999),-999)</f>
        <v>397</v>
      </c>
      <c r="K119" s="9">
        <f>IF(Raw!$G119&gt;$C$8,IF(Raw!$Q119&gt;$C$8,IF(Raw!$N119&gt;$C$9,IF(Raw!$N119&lt;$A$9,IF(Raw!$X119&gt;$C$9,IF(Raw!$X119&lt;$A$9,Raw!R119,-999),-999),-999),-999),-999),-999)</f>
        <v>0.454623</v>
      </c>
      <c r="L119" s="9">
        <f>IF(Raw!$G119&gt;$C$8,IF(Raw!$Q119&gt;$C$8,IF(Raw!$N119&gt;$C$9,IF(Raw!$N119&lt;$A$9,IF(Raw!$X119&gt;$C$9,IF(Raw!$X119&lt;$A$9,Raw!S119,-999),-999),-999),-999),-999),-999)</f>
        <v>0.90343700000000005</v>
      </c>
      <c r="M119" s="9">
        <f>Raw!Q119</f>
        <v>0.98485500000000004</v>
      </c>
      <c r="N119" s="9">
        <f>IF(Raw!$G119&gt;$C$8,IF(Raw!$Q119&gt;$C$8,IF(Raw!$N119&gt;$C$9,IF(Raw!$N119&lt;$A$9,IF(Raw!$X119&gt;$C$9,IF(Raw!$X119&lt;$A$9,Raw!V119,-999),-999),-999),-999),-999),-999)</f>
        <v>625</v>
      </c>
      <c r="O119" s="9">
        <f>IF(Raw!$G119&gt;$C$8,IF(Raw!$Q119&gt;$C$8,IF(Raw!$N119&gt;$C$9,IF(Raw!$N119&lt;$A$9,IF(Raw!$X119&gt;$C$9,IF(Raw!$X119&lt;$A$9,Raw!W119,-999),-999),-999),-999),-999),-999)</f>
        <v>5.8978999999999997E-2</v>
      </c>
      <c r="P119" s="9">
        <f>IF(Raw!$G119&gt;$C$8,IF(Raw!$Q119&gt;$C$8,IF(Raw!$N119&gt;$C$9,IF(Raw!$N119&lt;$A$9,IF(Raw!$X119&gt;$C$9,IF(Raw!$X119&lt;$A$9,Raw!X119,-999),-999),-999),-999),-999),-999)</f>
        <v>379</v>
      </c>
      <c r="R119" s="9">
        <f t="shared" si="20"/>
        <v>0.47147400000000006</v>
      </c>
      <c r="S119" s="9">
        <f t="shared" si="21"/>
        <v>0.51360557927337425</v>
      </c>
      <c r="T119" s="9">
        <f t="shared" si="22"/>
        <v>0.44881400000000005</v>
      </c>
      <c r="U119" s="9">
        <f t="shared" si="23"/>
        <v>0.49678505529439243</v>
      </c>
      <c r="V119" s="15">
        <f t="shared" si="16"/>
        <v>0.35225008630000004</v>
      </c>
      <c r="X119" s="11">
        <f t="shared" si="24"/>
        <v>0</v>
      </c>
      <c r="Y119" s="11">
        <f t="shared" si="25"/>
        <v>5.8220000000000003E-18</v>
      </c>
      <c r="Z119" s="11">
        <f t="shared" si="26"/>
        <v>3.97E-4</v>
      </c>
      <c r="AA119" s="16">
        <f t="shared" si="27"/>
        <v>0</v>
      </c>
      <c r="AB119" s="9">
        <f t="shared" si="17"/>
        <v>0.454623</v>
      </c>
      <c r="AC119" s="9">
        <f t="shared" si="18"/>
        <v>1</v>
      </c>
      <c r="AD119" s="15">
        <f t="shared" si="19"/>
        <v>0</v>
      </c>
      <c r="AE119" s="3">
        <f t="shared" si="28"/>
        <v>700.96879999999987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0.21098379629629629</v>
      </c>
      <c r="C120" s="15">
        <f>Raw!C120</f>
        <v>67.8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0.46091799999999999</v>
      </c>
      <c r="F120" s="9">
        <f>IF(Raw!$G120&gt;$C$8,IF(Raw!$Q120&gt;$C$8,IF(Raw!$N120&gt;$C$9,IF(Raw!$N120&lt;$A$9,IF(Raw!$X120&gt;$C$9,IF(Raw!$X120&lt;$A$9,Raw!I120,-999),-999),-999),-999),-999),-999)</f>
        <v>0.88233300000000003</v>
      </c>
      <c r="G120" s="9">
        <f>Raw!G120</f>
        <v>0.97923899999999997</v>
      </c>
      <c r="H120" s="9">
        <f>IF(Raw!$G120&gt;$C$8,IF(Raw!$Q120&gt;$C$8,IF(Raw!$N120&gt;$C$9,IF(Raw!$N120&lt;$A$9,IF(Raw!$X120&gt;$C$9,IF(Raw!$X120&lt;$A$9,Raw!L120,-999),-999),-999),-999),-999),-999)</f>
        <v>604.6</v>
      </c>
      <c r="I120" s="9">
        <f>IF(Raw!$G120&gt;$C$8,IF(Raw!$Q120&gt;$C$8,IF(Raw!$N120&gt;$C$9,IF(Raw!$N120&lt;$A$9,IF(Raw!$X120&gt;$C$9,IF(Raw!$X120&lt;$A$9,Raw!M120,-999),-999),-999),-999),-999),-999)</f>
        <v>5.1900000000000004E-4</v>
      </c>
      <c r="J120" s="9">
        <f>IF(Raw!$G120&gt;$C$8,IF(Raw!$Q120&gt;$C$8,IF(Raw!$N120&gt;$C$9,IF(Raw!$N120&lt;$A$9,IF(Raw!$X120&gt;$C$9,IF(Raw!$X120&lt;$A$9,Raw!N120,-999),-999),-999),-999),-999),-999)</f>
        <v>395</v>
      </c>
      <c r="K120" s="9">
        <f>IF(Raw!$G120&gt;$C$8,IF(Raw!$Q120&gt;$C$8,IF(Raw!$N120&gt;$C$9,IF(Raw!$N120&lt;$A$9,IF(Raw!$X120&gt;$C$9,IF(Raw!$X120&lt;$A$9,Raw!R120,-999),-999),-999),-999),-999),-999)</f>
        <v>0.45449499999999998</v>
      </c>
      <c r="L120" s="9">
        <f>IF(Raw!$G120&gt;$C$8,IF(Raw!$Q120&gt;$C$8,IF(Raw!$N120&gt;$C$9,IF(Raw!$N120&lt;$A$9,IF(Raw!$X120&gt;$C$9,IF(Raw!$X120&lt;$A$9,Raw!S120,-999),-999),-999),-999),-999),-999)</f>
        <v>0.90774900000000003</v>
      </c>
      <c r="M120" s="9">
        <f>Raw!Q120</f>
        <v>0.98716000000000004</v>
      </c>
      <c r="N120" s="9">
        <f>IF(Raw!$G120&gt;$C$8,IF(Raw!$Q120&gt;$C$8,IF(Raw!$N120&gt;$C$9,IF(Raw!$N120&lt;$A$9,IF(Raw!$X120&gt;$C$9,IF(Raw!$X120&lt;$A$9,Raw!V120,-999),-999),-999),-999),-999),-999)</f>
        <v>623.20000000000005</v>
      </c>
      <c r="O120" s="9">
        <f>IF(Raw!$G120&gt;$C$8,IF(Raw!$Q120&gt;$C$8,IF(Raw!$N120&gt;$C$9,IF(Raw!$N120&lt;$A$9,IF(Raw!$X120&gt;$C$9,IF(Raw!$X120&lt;$A$9,Raw!W120,-999),-999),-999),-999),-999),-999)</f>
        <v>3.3479000000000002E-2</v>
      </c>
      <c r="P120" s="9">
        <f>IF(Raw!$G120&gt;$C$8,IF(Raw!$Q120&gt;$C$8,IF(Raw!$N120&gt;$C$9,IF(Raw!$N120&lt;$A$9,IF(Raw!$X120&gt;$C$9,IF(Raw!$X120&lt;$A$9,Raw!X120,-999),-999),-999),-999),-999),-999)</f>
        <v>381</v>
      </c>
      <c r="R120" s="9">
        <f t="shared" si="20"/>
        <v>0.42141500000000004</v>
      </c>
      <c r="S120" s="9">
        <f t="shared" si="21"/>
        <v>0.47761446075347974</v>
      </c>
      <c r="T120" s="9">
        <f t="shared" si="22"/>
        <v>0.45325400000000005</v>
      </c>
      <c r="U120" s="9">
        <f t="shared" si="23"/>
        <v>0.49931644099855799</v>
      </c>
      <c r="V120" s="15">
        <f t="shared" si="16"/>
        <v>0.35393133510000002</v>
      </c>
      <c r="X120" s="11">
        <f t="shared" si="24"/>
        <v>0</v>
      </c>
      <c r="Y120" s="11">
        <f t="shared" si="25"/>
        <v>6.046E-18</v>
      </c>
      <c r="Z120" s="11">
        <f t="shared" si="26"/>
        <v>3.9500000000000001E-4</v>
      </c>
      <c r="AA120" s="16">
        <f t="shared" si="27"/>
        <v>0</v>
      </c>
      <c r="AB120" s="9">
        <f t="shared" si="17"/>
        <v>0.45449499999999998</v>
      </c>
      <c r="AC120" s="9">
        <f t="shared" si="18"/>
        <v>1</v>
      </c>
      <c r="AD120" s="15">
        <f t="shared" si="19"/>
        <v>0</v>
      </c>
      <c r="AE120" s="3">
        <f t="shared" si="28"/>
        <v>727.93839999999977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0.21104166666666668</v>
      </c>
      <c r="C121" s="15">
        <f>Raw!C121</f>
        <v>68.7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0.462534</v>
      </c>
      <c r="F121" s="9">
        <f>IF(Raw!$G121&gt;$C$8,IF(Raw!$Q121&gt;$C$8,IF(Raw!$N121&gt;$C$9,IF(Raw!$N121&lt;$A$9,IF(Raw!$X121&gt;$C$9,IF(Raw!$X121&lt;$A$9,Raw!I121,-999),-999),-999),-999),-999),-999)</f>
        <v>0.90150200000000003</v>
      </c>
      <c r="G121" s="9">
        <f>Raw!G121</f>
        <v>0.98149200000000003</v>
      </c>
      <c r="H121" s="9">
        <f>IF(Raw!$G121&gt;$C$8,IF(Raw!$Q121&gt;$C$8,IF(Raw!$N121&gt;$C$9,IF(Raw!$N121&lt;$A$9,IF(Raw!$X121&gt;$C$9,IF(Raw!$X121&lt;$A$9,Raw!L121,-999),-999),-999),-999),-999),-999)</f>
        <v>558.1</v>
      </c>
      <c r="I121" s="9">
        <f>IF(Raw!$G121&gt;$C$8,IF(Raw!$Q121&gt;$C$8,IF(Raw!$N121&gt;$C$9,IF(Raw!$N121&lt;$A$9,IF(Raw!$X121&gt;$C$9,IF(Raw!$X121&lt;$A$9,Raw!M121,-999),-999),-999),-999),-999),-999)</f>
        <v>1.8E-5</v>
      </c>
      <c r="J121" s="9">
        <f>IF(Raw!$G121&gt;$C$8,IF(Raw!$Q121&gt;$C$8,IF(Raw!$N121&gt;$C$9,IF(Raw!$N121&lt;$A$9,IF(Raw!$X121&gt;$C$9,IF(Raw!$X121&lt;$A$9,Raw!N121,-999),-999),-999),-999),-999),-999)</f>
        <v>354</v>
      </c>
      <c r="K121" s="9">
        <f>IF(Raw!$G121&gt;$C$8,IF(Raw!$Q121&gt;$C$8,IF(Raw!$N121&gt;$C$9,IF(Raw!$N121&lt;$A$9,IF(Raw!$X121&gt;$C$9,IF(Raw!$X121&lt;$A$9,Raw!R121,-999),-999),-999),-999),-999),-999)</f>
        <v>0.46012500000000001</v>
      </c>
      <c r="L121" s="9">
        <f>IF(Raw!$G121&gt;$C$8,IF(Raw!$Q121&gt;$C$8,IF(Raw!$N121&gt;$C$9,IF(Raw!$N121&lt;$A$9,IF(Raw!$X121&gt;$C$9,IF(Raw!$X121&lt;$A$9,Raw!S121,-999),-999),-999),-999),-999),-999)</f>
        <v>0.88532200000000005</v>
      </c>
      <c r="M121" s="9">
        <f>Raw!Q121</f>
        <v>0.98568100000000003</v>
      </c>
      <c r="N121" s="9">
        <f>IF(Raw!$G121&gt;$C$8,IF(Raw!$Q121&gt;$C$8,IF(Raw!$N121&gt;$C$9,IF(Raw!$N121&lt;$A$9,IF(Raw!$X121&gt;$C$9,IF(Raw!$X121&lt;$A$9,Raw!V121,-999),-999),-999),-999),-999),-999)</f>
        <v>605.20000000000005</v>
      </c>
      <c r="O121" s="9">
        <f>IF(Raw!$G121&gt;$C$8,IF(Raw!$Q121&gt;$C$8,IF(Raw!$N121&gt;$C$9,IF(Raw!$N121&lt;$A$9,IF(Raw!$X121&gt;$C$9,IF(Raw!$X121&lt;$A$9,Raw!W121,-999),-999),-999),-999),-999),-999)</f>
        <v>1.02E-4</v>
      </c>
      <c r="P121" s="9">
        <f>IF(Raw!$G121&gt;$C$8,IF(Raw!$Q121&gt;$C$8,IF(Raw!$N121&gt;$C$9,IF(Raw!$N121&lt;$A$9,IF(Raw!$X121&gt;$C$9,IF(Raw!$X121&lt;$A$9,Raw!X121,-999),-999),-999),-999),-999),-999)</f>
        <v>408</v>
      </c>
      <c r="R121" s="9">
        <f t="shared" si="20"/>
        <v>0.43896800000000002</v>
      </c>
      <c r="S121" s="9">
        <f t="shared" si="21"/>
        <v>0.48692959083840082</v>
      </c>
      <c r="T121" s="9">
        <f t="shared" si="22"/>
        <v>0.42519700000000005</v>
      </c>
      <c r="U121" s="9">
        <f t="shared" si="23"/>
        <v>0.48027384386697725</v>
      </c>
      <c r="V121" s="15">
        <f t="shared" si="16"/>
        <v>0.34518704780000004</v>
      </c>
      <c r="X121" s="11">
        <f t="shared" si="24"/>
        <v>0</v>
      </c>
      <c r="Y121" s="11">
        <f t="shared" si="25"/>
        <v>5.5809999999999998E-18</v>
      </c>
      <c r="Z121" s="11">
        <f t="shared" si="26"/>
        <v>3.5399999999999999E-4</v>
      </c>
      <c r="AA121" s="16">
        <f t="shared" si="27"/>
        <v>0</v>
      </c>
      <c r="AB121" s="9">
        <f t="shared" si="17"/>
        <v>0.46012500000000001</v>
      </c>
      <c r="AC121" s="9">
        <f t="shared" si="18"/>
        <v>1</v>
      </c>
      <c r="AD121" s="15">
        <f t="shared" si="19"/>
        <v>0</v>
      </c>
      <c r="AE121" s="3">
        <f t="shared" si="28"/>
        <v>671.95239999999978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0.21109953703703702</v>
      </c>
      <c r="C122" s="15">
        <f>Raw!C122</f>
        <v>70.099999999999994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0.46350400000000003</v>
      </c>
      <c r="F122" s="9">
        <f>IF(Raw!$G122&gt;$C$8,IF(Raw!$Q122&gt;$C$8,IF(Raw!$N122&gt;$C$9,IF(Raw!$N122&lt;$A$9,IF(Raw!$X122&gt;$C$9,IF(Raw!$X122&lt;$A$9,Raw!I122,-999),-999),-999),-999),-999),-999)</f>
        <v>0.87926000000000004</v>
      </c>
      <c r="G122" s="9">
        <f>Raw!G122</f>
        <v>0.98496799999999995</v>
      </c>
      <c r="H122" s="9">
        <f>IF(Raw!$G122&gt;$C$8,IF(Raw!$Q122&gt;$C$8,IF(Raw!$N122&gt;$C$9,IF(Raw!$N122&lt;$A$9,IF(Raw!$X122&gt;$C$9,IF(Raw!$X122&lt;$A$9,Raw!L122,-999),-999),-999),-999),-999),-999)</f>
        <v>598.20000000000005</v>
      </c>
      <c r="I122" s="9">
        <f>IF(Raw!$G122&gt;$C$8,IF(Raw!$Q122&gt;$C$8,IF(Raw!$N122&gt;$C$9,IF(Raw!$N122&lt;$A$9,IF(Raw!$X122&gt;$C$9,IF(Raw!$X122&lt;$A$9,Raw!M122,-999),-999),-999),-999),-999),-999)</f>
        <v>6.6265000000000004E-2</v>
      </c>
      <c r="J122" s="9">
        <f>IF(Raw!$G122&gt;$C$8,IF(Raw!$Q122&gt;$C$8,IF(Raw!$N122&gt;$C$9,IF(Raw!$N122&lt;$A$9,IF(Raw!$X122&gt;$C$9,IF(Raw!$X122&lt;$A$9,Raw!N122,-999),-999),-999),-999),-999),-999)</f>
        <v>434</v>
      </c>
      <c r="K122" s="9">
        <f>IF(Raw!$G122&gt;$C$8,IF(Raw!$Q122&gt;$C$8,IF(Raw!$N122&gt;$C$9,IF(Raw!$N122&lt;$A$9,IF(Raw!$X122&gt;$C$9,IF(Raw!$X122&lt;$A$9,Raw!R122,-999),-999),-999),-999),-999),-999)</f>
        <v>0.45998800000000001</v>
      </c>
      <c r="L122" s="9">
        <f>IF(Raw!$G122&gt;$C$8,IF(Raw!$Q122&gt;$C$8,IF(Raw!$N122&gt;$C$9,IF(Raw!$N122&lt;$A$9,IF(Raw!$X122&gt;$C$9,IF(Raw!$X122&lt;$A$9,Raw!S122,-999),-999),-999),-999),-999),-999)</f>
        <v>0.90728600000000004</v>
      </c>
      <c r="M122" s="9">
        <f>Raw!Q122</f>
        <v>0.98550899999999997</v>
      </c>
      <c r="N122" s="9">
        <f>IF(Raw!$G122&gt;$C$8,IF(Raw!$Q122&gt;$C$8,IF(Raw!$N122&gt;$C$9,IF(Raw!$N122&lt;$A$9,IF(Raw!$X122&gt;$C$9,IF(Raw!$X122&lt;$A$9,Raw!V122,-999),-999),-999),-999),-999),-999)</f>
        <v>659.2</v>
      </c>
      <c r="O122" s="9">
        <f>IF(Raw!$G122&gt;$C$8,IF(Raw!$Q122&gt;$C$8,IF(Raw!$N122&gt;$C$9,IF(Raw!$N122&lt;$A$9,IF(Raw!$X122&gt;$C$9,IF(Raw!$X122&lt;$A$9,Raw!W122,-999),-999),-999),-999),-999),-999)</f>
        <v>7.3343000000000005E-2</v>
      </c>
      <c r="P122" s="9">
        <f>IF(Raw!$G122&gt;$C$8,IF(Raw!$Q122&gt;$C$8,IF(Raw!$N122&gt;$C$9,IF(Raw!$N122&lt;$A$9,IF(Raw!$X122&gt;$C$9,IF(Raw!$X122&lt;$A$9,Raw!X122,-999),-999),-999),-999),-999),-999)</f>
        <v>403</v>
      </c>
      <c r="R122" s="9">
        <f t="shared" si="20"/>
        <v>0.41575600000000001</v>
      </c>
      <c r="S122" s="9">
        <f t="shared" si="21"/>
        <v>0.47284762186384005</v>
      </c>
      <c r="T122" s="9">
        <f t="shared" si="22"/>
        <v>0.44729800000000003</v>
      </c>
      <c r="U122" s="9">
        <f t="shared" si="23"/>
        <v>0.4930066153340843</v>
      </c>
      <c r="V122" s="15">
        <f t="shared" si="16"/>
        <v>0.35375081140000003</v>
      </c>
      <c r="X122" s="11">
        <f t="shared" si="24"/>
        <v>0</v>
      </c>
      <c r="Y122" s="11">
        <f t="shared" si="25"/>
        <v>5.9820000000000002E-18</v>
      </c>
      <c r="Z122" s="11">
        <f t="shared" si="26"/>
        <v>4.3399999999999998E-4</v>
      </c>
      <c r="AA122" s="16">
        <f t="shared" si="27"/>
        <v>0</v>
      </c>
      <c r="AB122" s="9">
        <f t="shared" si="17"/>
        <v>0.45998800000000001</v>
      </c>
      <c r="AC122" s="9">
        <f t="shared" si="18"/>
        <v>1</v>
      </c>
      <c r="AD122" s="15">
        <f t="shared" si="19"/>
        <v>0</v>
      </c>
      <c r="AE122" s="3">
        <f t="shared" si="28"/>
        <v>720.23279999999988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0.2111574074074074</v>
      </c>
      <c r="C123" s="15">
        <f>Raw!C123</f>
        <v>69.2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0.48119099999999998</v>
      </c>
      <c r="F123" s="9">
        <f>IF(Raw!$G123&gt;$C$8,IF(Raw!$Q123&gt;$C$8,IF(Raw!$N123&gt;$C$9,IF(Raw!$N123&lt;$A$9,IF(Raw!$X123&gt;$C$9,IF(Raw!$X123&lt;$A$9,Raw!I123,-999),-999),-999),-999),-999),-999)</f>
        <v>0.90468300000000001</v>
      </c>
      <c r="G123" s="9">
        <f>Raw!G123</f>
        <v>0.98836599999999997</v>
      </c>
      <c r="H123" s="9">
        <f>IF(Raw!$G123&gt;$C$8,IF(Raw!$Q123&gt;$C$8,IF(Raw!$N123&gt;$C$9,IF(Raw!$N123&lt;$A$9,IF(Raw!$X123&gt;$C$9,IF(Raw!$X123&lt;$A$9,Raw!L123,-999),-999),-999),-999),-999),-999)</f>
        <v>578.70000000000005</v>
      </c>
      <c r="I123" s="9">
        <f>IF(Raw!$G123&gt;$C$8,IF(Raw!$Q123&gt;$C$8,IF(Raw!$N123&gt;$C$9,IF(Raw!$N123&lt;$A$9,IF(Raw!$X123&gt;$C$9,IF(Raw!$X123&lt;$A$9,Raw!M123,-999),-999),-999),-999),-999),-999)</f>
        <v>4.7241999999999999E-2</v>
      </c>
      <c r="J123" s="9">
        <f>IF(Raw!$G123&gt;$C$8,IF(Raw!$Q123&gt;$C$8,IF(Raw!$N123&gt;$C$9,IF(Raw!$N123&lt;$A$9,IF(Raw!$X123&gt;$C$9,IF(Raw!$X123&lt;$A$9,Raw!N123,-999),-999),-999),-999),-999),-999)</f>
        <v>459</v>
      </c>
      <c r="K123" s="9">
        <f>IF(Raw!$G123&gt;$C$8,IF(Raw!$Q123&gt;$C$8,IF(Raw!$N123&gt;$C$9,IF(Raw!$N123&lt;$A$9,IF(Raw!$X123&gt;$C$9,IF(Raw!$X123&lt;$A$9,Raw!R123,-999),-999),-999),-999),-999),-999)</f>
        <v>0.47169800000000001</v>
      </c>
      <c r="L123" s="9">
        <f>IF(Raw!$G123&gt;$C$8,IF(Raw!$Q123&gt;$C$8,IF(Raw!$N123&gt;$C$9,IF(Raw!$N123&lt;$A$9,IF(Raw!$X123&gt;$C$9,IF(Raw!$X123&lt;$A$9,Raw!S123,-999),-999),-999),-999),-999),-999)</f>
        <v>0.89187499999999997</v>
      </c>
      <c r="M123" s="9">
        <f>Raw!Q123</f>
        <v>0.98624599999999996</v>
      </c>
      <c r="N123" s="9">
        <f>IF(Raw!$G123&gt;$C$8,IF(Raw!$Q123&gt;$C$8,IF(Raw!$N123&gt;$C$9,IF(Raw!$N123&lt;$A$9,IF(Raw!$X123&gt;$C$9,IF(Raw!$X123&lt;$A$9,Raw!V123,-999),-999),-999),-999),-999),-999)</f>
        <v>666.4</v>
      </c>
      <c r="O123" s="9">
        <f>IF(Raw!$G123&gt;$C$8,IF(Raw!$Q123&gt;$C$8,IF(Raw!$N123&gt;$C$9,IF(Raw!$N123&lt;$A$9,IF(Raw!$X123&gt;$C$9,IF(Raw!$X123&lt;$A$9,Raw!W123,-999),-999),-999),-999),-999),-999)</f>
        <v>0.15715299999999999</v>
      </c>
      <c r="P123" s="9">
        <f>IF(Raw!$G123&gt;$C$8,IF(Raw!$Q123&gt;$C$8,IF(Raw!$N123&gt;$C$9,IF(Raw!$N123&lt;$A$9,IF(Raw!$X123&gt;$C$9,IF(Raw!$X123&lt;$A$9,Raw!X123,-999),-999),-999),-999),-999),-999)</f>
        <v>301</v>
      </c>
      <c r="R123" s="9">
        <f t="shared" si="20"/>
        <v>0.42349200000000004</v>
      </c>
      <c r="S123" s="9">
        <f t="shared" si="21"/>
        <v>0.46811092946369065</v>
      </c>
      <c r="T123" s="9">
        <f t="shared" si="22"/>
        <v>0.42017699999999997</v>
      </c>
      <c r="U123" s="9">
        <f t="shared" si="23"/>
        <v>0.47111646811492641</v>
      </c>
      <c r="V123" s="15">
        <f t="shared" si="16"/>
        <v>0.3477420625</v>
      </c>
      <c r="X123" s="11">
        <f t="shared" si="24"/>
        <v>0</v>
      </c>
      <c r="Y123" s="11">
        <f t="shared" si="25"/>
        <v>5.7870000000000001E-18</v>
      </c>
      <c r="Z123" s="11">
        <f t="shared" si="26"/>
        <v>4.5899999999999999E-4</v>
      </c>
      <c r="AA123" s="16">
        <f t="shared" si="27"/>
        <v>0</v>
      </c>
      <c r="AB123" s="9">
        <f t="shared" si="17"/>
        <v>0.47169800000000001</v>
      </c>
      <c r="AC123" s="9">
        <f t="shared" si="18"/>
        <v>1</v>
      </c>
      <c r="AD123" s="15">
        <f t="shared" si="19"/>
        <v>0</v>
      </c>
      <c r="AE123" s="3">
        <f t="shared" si="28"/>
        <v>696.75479999999982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0.21121527777777779</v>
      </c>
      <c r="C124" s="15">
        <f>Raw!C124</f>
        <v>72.099999999999994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0.45927499999999999</v>
      </c>
      <c r="F124" s="9">
        <f>IF(Raw!$G124&gt;$C$8,IF(Raw!$Q124&gt;$C$8,IF(Raw!$N124&gt;$C$9,IF(Raw!$N124&lt;$A$9,IF(Raw!$X124&gt;$C$9,IF(Raw!$X124&lt;$A$9,Raw!I124,-999),-999),-999),-999),-999),-999)</f>
        <v>0.880216</v>
      </c>
      <c r="G124" s="9">
        <f>Raw!G124</f>
        <v>0.97770500000000005</v>
      </c>
      <c r="H124" s="9">
        <f>IF(Raw!$G124&gt;$C$8,IF(Raw!$Q124&gt;$C$8,IF(Raw!$N124&gt;$C$9,IF(Raw!$N124&lt;$A$9,IF(Raw!$X124&gt;$C$9,IF(Raw!$X124&lt;$A$9,Raw!L124,-999),-999),-999),-999),-999),-999)</f>
        <v>597</v>
      </c>
      <c r="I124" s="9">
        <f>IF(Raw!$G124&gt;$C$8,IF(Raw!$Q124&gt;$C$8,IF(Raw!$N124&gt;$C$9,IF(Raw!$N124&lt;$A$9,IF(Raw!$X124&gt;$C$9,IF(Raw!$X124&lt;$A$9,Raw!M124,-999),-999),-999),-999),-999),-999)</f>
        <v>7.9999999999999996E-6</v>
      </c>
      <c r="J124" s="9">
        <f>IF(Raw!$G124&gt;$C$8,IF(Raw!$Q124&gt;$C$8,IF(Raw!$N124&gt;$C$9,IF(Raw!$N124&lt;$A$9,IF(Raw!$X124&gt;$C$9,IF(Raw!$X124&lt;$A$9,Raw!N124,-999),-999),-999),-999),-999),-999)</f>
        <v>392</v>
      </c>
      <c r="K124" s="9">
        <f>IF(Raw!$G124&gt;$C$8,IF(Raw!$Q124&gt;$C$8,IF(Raw!$N124&gt;$C$9,IF(Raw!$N124&lt;$A$9,IF(Raw!$X124&gt;$C$9,IF(Raw!$X124&lt;$A$9,Raw!R124,-999),-999),-999),-999),-999),-999)</f>
        <v>0.44717299999999999</v>
      </c>
      <c r="L124" s="9">
        <f>IF(Raw!$G124&gt;$C$8,IF(Raw!$Q124&gt;$C$8,IF(Raw!$N124&gt;$C$9,IF(Raw!$N124&lt;$A$9,IF(Raw!$X124&gt;$C$9,IF(Raw!$X124&lt;$A$9,Raw!S124,-999),-999),-999),-999),-999),-999)</f>
        <v>0.896899</v>
      </c>
      <c r="M124" s="9">
        <f>Raw!Q124</f>
        <v>0.98410799999999998</v>
      </c>
      <c r="N124" s="9">
        <f>IF(Raw!$G124&gt;$C$8,IF(Raw!$Q124&gt;$C$8,IF(Raw!$N124&gt;$C$9,IF(Raw!$N124&lt;$A$9,IF(Raw!$X124&gt;$C$9,IF(Raw!$X124&lt;$A$9,Raw!V124,-999),-999),-999),-999),-999),-999)</f>
        <v>636.5</v>
      </c>
      <c r="O124" s="9">
        <f>IF(Raw!$G124&gt;$C$8,IF(Raw!$Q124&gt;$C$8,IF(Raw!$N124&gt;$C$9,IF(Raw!$N124&lt;$A$9,IF(Raw!$X124&gt;$C$9,IF(Raw!$X124&lt;$A$9,Raw!W124,-999),-999),-999),-999),-999),-999)</f>
        <v>6.9332000000000005E-2</v>
      </c>
      <c r="P124" s="9">
        <f>IF(Raw!$G124&gt;$C$8,IF(Raw!$Q124&gt;$C$8,IF(Raw!$N124&gt;$C$9,IF(Raw!$N124&lt;$A$9,IF(Raw!$X124&gt;$C$9,IF(Raw!$X124&lt;$A$9,Raw!X124,-999),-999),-999),-999),-999),-999)</f>
        <v>329</v>
      </c>
      <c r="R124" s="9">
        <f t="shared" si="20"/>
        <v>0.42094100000000001</v>
      </c>
      <c r="S124" s="9">
        <f t="shared" si="21"/>
        <v>0.47822466303725453</v>
      </c>
      <c r="T124" s="9">
        <f t="shared" si="22"/>
        <v>0.44972600000000001</v>
      </c>
      <c r="U124" s="9">
        <f t="shared" si="23"/>
        <v>0.50142323717609227</v>
      </c>
      <c r="V124" s="15">
        <f t="shared" si="16"/>
        <v>0.34970092010000003</v>
      </c>
      <c r="X124" s="11">
        <f t="shared" si="24"/>
        <v>0</v>
      </c>
      <c r="Y124" s="11">
        <f t="shared" si="25"/>
        <v>5.9699999999999998E-18</v>
      </c>
      <c r="Z124" s="11">
        <f t="shared" si="26"/>
        <v>3.9199999999999999E-4</v>
      </c>
      <c r="AA124" s="16">
        <f t="shared" si="27"/>
        <v>0</v>
      </c>
      <c r="AB124" s="9">
        <f t="shared" si="17"/>
        <v>0.44717299999999999</v>
      </c>
      <c r="AC124" s="9">
        <f t="shared" si="18"/>
        <v>1</v>
      </c>
      <c r="AD124" s="15">
        <f t="shared" si="19"/>
        <v>0</v>
      </c>
      <c r="AE124" s="3">
        <f t="shared" si="28"/>
        <v>718.78799999999978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0.21127314814814815</v>
      </c>
      <c r="C125" s="15">
        <f>Raw!C125</f>
        <v>70.7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0.48221700000000001</v>
      </c>
      <c r="F125" s="9">
        <f>IF(Raw!$G125&gt;$C$8,IF(Raw!$Q125&gt;$C$8,IF(Raw!$N125&gt;$C$9,IF(Raw!$N125&lt;$A$9,IF(Raw!$X125&gt;$C$9,IF(Raw!$X125&lt;$A$9,Raw!I125,-999),-999),-999),-999),-999),-999)</f>
        <v>0.85389999999999999</v>
      </c>
      <c r="G125" s="9">
        <f>Raw!G125</f>
        <v>0.974912</v>
      </c>
      <c r="H125" s="9">
        <f>IF(Raw!$G125&gt;$C$8,IF(Raw!$Q125&gt;$C$8,IF(Raw!$N125&gt;$C$9,IF(Raw!$N125&lt;$A$9,IF(Raw!$X125&gt;$C$9,IF(Raw!$X125&lt;$A$9,Raw!L125,-999),-999),-999),-999),-999),-999)</f>
        <v>563.9</v>
      </c>
      <c r="I125" s="9">
        <f>IF(Raw!$G125&gt;$C$8,IF(Raw!$Q125&gt;$C$8,IF(Raw!$N125&gt;$C$9,IF(Raw!$N125&lt;$A$9,IF(Raw!$X125&gt;$C$9,IF(Raw!$X125&lt;$A$9,Raw!M125,-999),-999),-999),-999),-999),-999)</f>
        <v>0.121394</v>
      </c>
      <c r="J125" s="9">
        <f>IF(Raw!$G125&gt;$C$8,IF(Raw!$Q125&gt;$C$8,IF(Raw!$N125&gt;$C$9,IF(Raw!$N125&lt;$A$9,IF(Raw!$X125&gt;$C$9,IF(Raw!$X125&lt;$A$9,Raw!N125,-999),-999),-999),-999),-999),-999)</f>
        <v>402</v>
      </c>
      <c r="K125" s="9">
        <f>IF(Raw!$G125&gt;$C$8,IF(Raw!$Q125&gt;$C$8,IF(Raw!$N125&gt;$C$9,IF(Raw!$N125&lt;$A$9,IF(Raw!$X125&gt;$C$9,IF(Raw!$X125&lt;$A$9,Raw!R125,-999),-999),-999),-999),-999),-999)</f>
        <v>0.45923799999999998</v>
      </c>
      <c r="L125" s="9">
        <f>IF(Raw!$G125&gt;$C$8,IF(Raw!$Q125&gt;$C$8,IF(Raw!$N125&gt;$C$9,IF(Raw!$N125&lt;$A$9,IF(Raw!$X125&gt;$C$9,IF(Raw!$X125&lt;$A$9,Raw!S125,-999),-999),-999),-999),-999),-999)</f>
        <v>0.89293400000000001</v>
      </c>
      <c r="M125" s="9">
        <f>Raw!Q125</f>
        <v>0.98371900000000001</v>
      </c>
      <c r="N125" s="9">
        <f>IF(Raw!$G125&gt;$C$8,IF(Raw!$Q125&gt;$C$8,IF(Raw!$N125&gt;$C$9,IF(Raw!$N125&lt;$A$9,IF(Raw!$X125&gt;$C$9,IF(Raw!$X125&lt;$A$9,Raw!V125,-999),-999),-999),-999),-999),-999)</f>
        <v>648.20000000000005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372</v>
      </c>
      <c r="R125" s="9">
        <f t="shared" si="20"/>
        <v>0.37168299999999999</v>
      </c>
      <c r="S125" s="9">
        <f t="shared" si="21"/>
        <v>0.43527696451575126</v>
      </c>
      <c r="T125" s="9">
        <f t="shared" si="22"/>
        <v>0.43369600000000003</v>
      </c>
      <c r="U125" s="9">
        <f t="shared" si="23"/>
        <v>0.485697711141025</v>
      </c>
      <c r="V125" s="15">
        <f t="shared" si="16"/>
        <v>0.3481549666</v>
      </c>
      <c r="X125" s="11">
        <f t="shared" si="24"/>
        <v>0</v>
      </c>
      <c r="Y125" s="11">
        <f t="shared" si="25"/>
        <v>5.6389999999999998E-18</v>
      </c>
      <c r="Z125" s="11">
        <f t="shared" si="26"/>
        <v>4.0199999999999996E-4</v>
      </c>
      <c r="AA125" s="16">
        <f t="shared" si="27"/>
        <v>0</v>
      </c>
      <c r="AB125" s="9">
        <f t="shared" si="17"/>
        <v>0.45923799999999998</v>
      </c>
      <c r="AC125" s="9">
        <f t="shared" si="18"/>
        <v>1</v>
      </c>
      <c r="AD125" s="15">
        <f t="shared" si="19"/>
        <v>0</v>
      </c>
      <c r="AE125" s="3">
        <f t="shared" si="28"/>
        <v>678.93559999999979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0.21131944444444442</v>
      </c>
      <c r="C126" s="15">
        <f>Raw!C126</f>
        <v>73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0.45251999999999998</v>
      </c>
      <c r="F126" s="9">
        <f>IF(Raw!$G126&gt;$C$8,IF(Raw!$Q126&gt;$C$8,IF(Raw!$N126&gt;$C$9,IF(Raw!$N126&lt;$A$9,IF(Raw!$X126&gt;$C$9,IF(Raw!$X126&lt;$A$9,Raw!I126,-999),-999),-999),-999),-999),-999)</f>
        <v>0.89896200000000004</v>
      </c>
      <c r="G126" s="9">
        <f>Raw!G126</f>
        <v>0.98763199999999995</v>
      </c>
      <c r="H126" s="9">
        <f>IF(Raw!$G126&gt;$C$8,IF(Raw!$Q126&gt;$C$8,IF(Raw!$N126&gt;$C$9,IF(Raw!$N126&lt;$A$9,IF(Raw!$X126&gt;$C$9,IF(Raw!$X126&lt;$A$9,Raw!L126,-999),-999),-999),-999),-999),-999)</f>
        <v>574.20000000000005</v>
      </c>
      <c r="I126" s="9">
        <f>IF(Raw!$G126&gt;$C$8,IF(Raw!$Q126&gt;$C$8,IF(Raw!$N126&gt;$C$9,IF(Raw!$N126&lt;$A$9,IF(Raw!$X126&gt;$C$9,IF(Raw!$X126&lt;$A$9,Raw!M126,-999),-999),-999),-999),-999),-999)</f>
        <v>1.5999999999999999E-5</v>
      </c>
      <c r="J126" s="9">
        <f>IF(Raw!$G126&gt;$C$8,IF(Raw!$Q126&gt;$C$8,IF(Raw!$N126&gt;$C$9,IF(Raw!$N126&lt;$A$9,IF(Raw!$X126&gt;$C$9,IF(Raw!$X126&lt;$A$9,Raw!N126,-999),-999),-999),-999),-999),-999)</f>
        <v>339</v>
      </c>
      <c r="K126" s="9">
        <f>IF(Raw!$G126&gt;$C$8,IF(Raw!$Q126&gt;$C$8,IF(Raw!$N126&gt;$C$9,IF(Raw!$N126&lt;$A$9,IF(Raw!$X126&gt;$C$9,IF(Raw!$X126&lt;$A$9,Raw!R126,-999),-999),-999),-999),-999),-999)</f>
        <v>0.47600399999999998</v>
      </c>
      <c r="L126" s="9">
        <f>IF(Raw!$G126&gt;$C$8,IF(Raw!$Q126&gt;$C$8,IF(Raw!$N126&gt;$C$9,IF(Raw!$N126&lt;$A$9,IF(Raw!$X126&gt;$C$9,IF(Raw!$X126&lt;$A$9,Raw!S126,-999),-999),-999),-999),-999),-999)</f>
        <v>0.91875200000000001</v>
      </c>
      <c r="M126" s="9">
        <f>Raw!Q126</f>
        <v>0.98856900000000003</v>
      </c>
      <c r="N126" s="9">
        <f>IF(Raw!$G126&gt;$C$8,IF(Raw!$Q126&gt;$C$8,IF(Raw!$N126&gt;$C$9,IF(Raw!$N126&lt;$A$9,IF(Raw!$X126&gt;$C$9,IF(Raw!$X126&lt;$A$9,Raw!V126,-999),-999),-999),-999),-999),-999)</f>
        <v>647.6</v>
      </c>
      <c r="O126" s="9">
        <f>IF(Raw!$G126&gt;$C$8,IF(Raw!$Q126&gt;$C$8,IF(Raw!$N126&gt;$C$9,IF(Raw!$N126&lt;$A$9,IF(Raw!$X126&gt;$C$9,IF(Raw!$X126&lt;$A$9,Raw!W126,-999),-999),-999),-999),-999),-999)</f>
        <v>8.7587999999999999E-2</v>
      </c>
      <c r="P126" s="9">
        <f>IF(Raw!$G126&gt;$C$8,IF(Raw!$Q126&gt;$C$8,IF(Raw!$N126&gt;$C$9,IF(Raw!$N126&lt;$A$9,IF(Raw!$X126&gt;$C$9,IF(Raw!$X126&lt;$A$9,Raw!X126,-999),-999),-999),-999),-999),-999)</f>
        <v>357</v>
      </c>
      <c r="R126" s="9">
        <f t="shared" si="20"/>
        <v>0.44644200000000006</v>
      </c>
      <c r="S126" s="9">
        <f t="shared" si="21"/>
        <v>0.49661943441435796</v>
      </c>
      <c r="T126" s="9">
        <f t="shared" si="22"/>
        <v>0.44274800000000003</v>
      </c>
      <c r="U126" s="9">
        <f t="shared" si="23"/>
        <v>0.48190153599665636</v>
      </c>
      <c r="V126" s="15">
        <f t="shared" si="16"/>
        <v>0.35822140480000003</v>
      </c>
      <c r="X126" s="11">
        <f t="shared" si="24"/>
        <v>0</v>
      </c>
      <c r="Y126" s="11">
        <f t="shared" si="25"/>
        <v>5.742E-18</v>
      </c>
      <c r="Z126" s="11">
        <f t="shared" si="26"/>
        <v>3.39E-4</v>
      </c>
      <c r="AA126" s="16">
        <f t="shared" si="27"/>
        <v>0</v>
      </c>
      <c r="AB126" s="9">
        <f t="shared" si="17"/>
        <v>0.47600399999999998</v>
      </c>
      <c r="AC126" s="9">
        <f t="shared" si="18"/>
        <v>1</v>
      </c>
      <c r="AD126" s="15">
        <f t="shared" si="19"/>
        <v>0</v>
      </c>
      <c r="AE126" s="3">
        <f t="shared" si="28"/>
        <v>691.33679999999981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0.21137731481481481</v>
      </c>
      <c r="C127" s="15">
        <f>Raw!C127</f>
        <v>73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0.45814199999999999</v>
      </c>
      <c r="F127" s="9">
        <f>IF(Raw!$G127&gt;$C$8,IF(Raw!$Q127&gt;$C$8,IF(Raw!$N127&gt;$C$9,IF(Raw!$N127&lt;$A$9,IF(Raw!$X127&gt;$C$9,IF(Raw!$X127&lt;$A$9,Raw!I127,-999),-999),-999),-999),-999),-999)</f>
        <v>0.88217500000000004</v>
      </c>
      <c r="G127" s="9">
        <f>Raw!G127</f>
        <v>0.98801300000000003</v>
      </c>
      <c r="H127" s="9">
        <f>IF(Raw!$G127&gt;$C$8,IF(Raw!$Q127&gt;$C$8,IF(Raw!$N127&gt;$C$9,IF(Raw!$N127&lt;$A$9,IF(Raw!$X127&gt;$C$9,IF(Raw!$X127&lt;$A$9,Raw!L127,-999),-999),-999),-999),-999),-999)</f>
        <v>578</v>
      </c>
      <c r="I127" s="9">
        <f>IF(Raw!$G127&gt;$C$8,IF(Raw!$Q127&gt;$C$8,IF(Raw!$N127&gt;$C$9,IF(Raw!$N127&lt;$A$9,IF(Raw!$X127&gt;$C$9,IF(Raw!$X127&lt;$A$9,Raw!M127,-999),-999),-999),-999),-999),-999)</f>
        <v>6.0000000000000002E-6</v>
      </c>
      <c r="J127" s="9">
        <f>IF(Raw!$G127&gt;$C$8,IF(Raw!$Q127&gt;$C$8,IF(Raw!$N127&gt;$C$9,IF(Raw!$N127&lt;$A$9,IF(Raw!$X127&gt;$C$9,IF(Raw!$X127&lt;$A$9,Raw!N127,-999),-999),-999),-999),-999),-999)</f>
        <v>418</v>
      </c>
      <c r="K127" s="9">
        <f>IF(Raw!$G127&gt;$C$8,IF(Raw!$Q127&gt;$C$8,IF(Raw!$N127&gt;$C$9,IF(Raw!$N127&lt;$A$9,IF(Raw!$X127&gt;$C$9,IF(Raw!$X127&lt;$A$9,Raw!R127,-999),-999),-999),-999),-999),-999)</f>
        <v>0.46862100000000001</v>
      </c>
      <c r="L127" s="9">
        <f>IF(Raw!$G127&gt;$C$8,IF(Raw!$Q127&gt;$C$8,IF(Raw!$N127&gt;$C$9,IF(Raw!$N127&lt;$A$9,IF(Raw!$X127&gt;$C$9,IF(Raw!$X127&lt;$A$9,Raw!S127,-999),-999),-999),-999),-999),-999)</f>
        <v>0.90110199999999996</v>
      </c>
      <c r="M127" s="9">
        <f>Raw!Q127</f>
        <v>0.99071600000000004</v>
      </c>
      <c r="N127" s="9">
        <f>IF(Raw!$G127&gt;$C$8,IF(Raw!$Q127&gt;$C$8,IF(Raw!$N127&gt;$C$9,IF(Raw!$N127&lt;$A$9,IF(Raw!$X127&gt;$C$9,IF(Raw!$X127&lt;$A$9,Raw!V127,-999),-999),-999),-999),-999),-999)</f>
        <v>670.7</v>
      </c>
      <c r="O127" s="9">
        <f>IF(Raw!$G127&gt;$C$8,IF(Raw!$Q127&gt;$C$8,IF(Raw!$N127&gt;$C$9,IF(Raw!$N127&lt;$A$9,IF(Raw!$X127&gt;$C$9,IF(Raw!$X127&lt;$A$9,Raw!W127,-999),-999),-999),-999),-999),-999)</f>
        <v>0.172901</v>
      </c>
      <c r="P127" s="9">
        <f>IF(Raw!$G127&gt;$C$8,IF(Raw!$Q127&gt;$C$8,IF(Raw!$N127&gt;$C$9,IF(Raw!$N127&lt;$A$9,IF(Raw!$X127&gt;$C$9,IF(Raw!$X127&lt;$A$9,Raw!X127,-999),-999),-999),-999),-999),-999)</f>
        <v>358</v>
      </c>
      <c r="R127" s="9">
        <f t="shared" si="20"/>
        <v>0.42403300000000005</v>
      </c>
      <c r="S127" s="9">
        <f t="shared" si="21"/>
        <v>0.48066766797970928</v>
      </c>
      <c r="T127" s="9">
        <f t="shared" si="22"/>
        <v>0.43248099999999995</v>
      </c>
      <c r="U127" s="9">
        <f t="shared" si="23"/>
        <v>0.47994677628059862</v>
      </c>
      <c r="V127" s="15">
        <f t="shared" si="16"/>
        <v>0.35133966980000003</v>
      </c>
      <c r="X127" s="11">
        <f t="shared" si="24"/>
        <v>0</v>
      </c>
      <c r="Y127" s="11">
        <f t="shared" si="25"/>
        <v>5.7800000000000001E-18</v>
      </c>
      <c r="Z127" s="11">
        <f t="shared" si="26"/>
        <v>4.1799999999999997E-4</v>
      </c>
      <c r="AA127" s="16">
        <f t="shared" si="27"/>
        <v>0</v>
      </c>
      <c r="AB127" s="9">
        <f t="shared" si="17"/>
        <v>0.46862100000000001</v>
      </c>
      <c r="AC127" s="9">
        <f t="shared" si="18"/>
        <v>1</v>
      </c>
      <c r="AD127" s="15">
        <f t="shared" si="19"/>
        <v>0</v>
      </c>
      <c r="AE127" s="3">
        <f t="shared" si="28"/>
        <v>695.91199999999981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0.2114351851851852</v>
      </c>
      <c r="C128" s="15">
        <f>Raw!C128</f>
        <v>73.400000000000006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0.45182099999999997</v>
      </c>
      <c r="F128" s="9">
        <f>IF(Raw!$G128&gt;$C$8,IF(Raw!$Q128&gt;$C$8,IF(Raw!$N128&gt;$C$9,IF(Raw!$N128&lt;$A$9,IF(Raw!$X128&gt;$C$9,IF(Raw!$X128&lt;$A$9,Raw!I128,-999),-999),-999),-999),-999),-999)</f>
        <v>0.88267600000000002</v>
      </c>
      <c r="G128" s="9">
        <f>Raw!G128</f>
        <v>0.98504599999999998</v>
      </c>
      <c r="H128" s="9">
        <f>IF(Raw!$G128&gt;$C$8,IF(Raw!$Q128&gt;$C$8,IF(Raw!$N128&gt;$C$9,IF(Raw!$N128&lt;$A$9,IF(Raw!$X128&gt;$C$9,IF(Raw!$X128&lt;$A$9,Raw!L128,-999),-999),-999),-999),-999),-999)</f>
        <v>569.5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387</v>
      </c>
      <c r="K128" s="9">
        <f>IF(Raw!$G128&gt;$C$8,IF(Raw!$Q128&gt;$C$8,IF(Raw!$N128&gt;$C$9,IF(Raw!$N128&lt;$A$9,IF(Raw!$X128&gt;$C$9,IF(Raw!$X128&lt;$A$9,Raw!R128,-999),-999),-999),-999),-999),-999)</f>
        <v>0.45951500000000001</v>
      </c>
      <c r="L128" s="9">
        <f>IF(Raw!$G128&gt;$C$8,IF(Raw!$Q128&gt;$C$8,IF(Raw!$N128&gt;$C$9,IF(Raw!$N128&lt;$A$9,IF(Raw!$X128&gt;$C$9,IF(Raw!$X128&lt;$A$9,Raw!S128,-999),-999),-999),-999),-999),-999)</f>
        <v>0.89021399999999995</v>
      </c>
      <c r="M128" s="9">
        <f>Raw!Q128</f>
        <v>0.98380900000000004</v>
      </c>
      <c r="N128" s="9">
        <f>IF(Raw!$G128&gt;$C$8,IF(Raw!$Q128&gt;$C$8,IF(Raw!$N128&gt;$C$9,IF(Raw!$N128&lt;$A$9,IF(Raw!$X128&gt;$C$9,IF(Raw!$X128&lt;$A$9,Raw!V128,-999),-999),-999),-999),-999),-999)</f>
        <v>628.70000000000005</v>
      </c>
      <c r="O128" s="9">
        <f>IF(Raw!$G128&gt;$C$8,IF(Raw!$Q128&gt;$C$8,IF(Raw!$N128&gt;$C$9,IF(Raw!$N128&lt;$A$9,IF(Raw!$X128&gt;$C$9,IF(Raw!$X128&lt;$A$9,Raw!W128,-999),-999),-999),-999),-999),-999)</f>
        <v>0.114773</v>
      </c>
      <c r="P128" s="9">
        <f>IF(Raw!$G128&gt;$C$8,IF(Raw!$Q128&gt;$C$8,IF(Raw!$N128&gt;$C$9,IF(Raw!$N128&lt;$A$9,IF(Raw!$X128&gt;$C$9,IF(Raw!$X128&lt;$A$9,Raw!X128,-999),-999),-999),-999),-999),-999)</f>
        <v>369</v>
      </c>
      <c r="R128" s="9">
        <f t="shared" si="20"/>
        <v>0.43085500000000004</v>
      </c>
      <c r="S128" s="9">
        <f t="shared" si="21"/>
        <v>0.48812361500709212</v>
      </c>
      <c r="T128" s="9">
        <f t="shared" si="22"/>
        <v>0.43069899999999994</v>
      </c>
      <c r="U128" s="9">
        <f t="shared" si="23"/>
        <v>0.48381512759853246</v>
      </c>
      <c r="V128" s="15">
        <f t="shared" si="16"/>
        <v>0.3470944386</v>
      </c>
      <c r="X128" s="11">
        <f t="shared" si="24"/>
        <v>0</v>
      </c>
      <c r="Y128" s="11">
        <f t="shared" si="25"/>
        <v>5.6949999999999994E-18</v>
      </c>
      <c r="Z128" s="11">
        <f t="shared" si="26"/>
        <v>3.8699999999999997E-4</v>
      </c>
      <c r="AA128" s="16">
        <f t="shared" si="27"/>
        <v>0</v>
      </c>
      <c r="AB128" s="9">
        <f t="shared" si="17"/>
        <v>0.45951500000000001</v>
      </c>
      <c r="AC128" s="9">
        <f t="shared" si="18"/>
        <v>1</v>
      </c>
      <c r="AD128" s="15">
        <f t="shared" si="19"/>
        <v>0</v>
      </c>
      <c r="AE128" s="3">
        <f t="shared" si="28"/>
        <v>685.67799999999977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0.21149305555555556</v>
      </c>
      <c r="C129" s="15">
        <f>Raw!C129</f>
        <v>75.2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0.46317799999999998</v>
      </c>
      <c r="F129" s="9">
        <f>IF(Raw!$G129&gt;$C$8,IF(Raw!$Q129&gt;$C$8,IF(Raw!$N129&gt;$C$9,IF(Raw!$N129&lt;$A$9,IF(Raw!$X129&gt;$C$9,IF(Raw!$X129&lt;$A$9,Raw!I129,-999),-999),-999),-999),-999),-999)</f>
        <v>0.89124099999999995</v>
      </c>
      <c r="G129" s="9">
        <f>Raw!G129</f>
        <v>0.98196899999999998</v>
      </c>
      <c r="H129" s="9">
        <f>IF(Raw!$G129&gt;$C$8,IF(Raw!$Q129&gt;$C$8,IF(Raw!$N129&gt;$C$9,IF(Raw!$N129&lt;$A$9,IF(Raw!$X129&gt;$C$9,IF(Raw!$X129&lt;$A$9,Raw!L129,-999),-999),-999),-999),-999),-999)</f>
        <v>592.79999999999995</v>
      </c>
      <c r="I129" s="9">
        <f>IF(Raw!$G129&gt;$C$8,IF(Raw!$Q129&gt;$C$8,IF(Raw!$N129&gt;$C$9,IF(Raw!$N129&lt;$A$9,IF(Raw!$X129&gt;$C$9,IF(Raw!$X129&lt;$A$9,Raw!M129,-999),-999),-999),-999),-999),-999)</f>
        <v>1.2E-5</v>
      </c>
      <c r="J129" s="9">
        <f>IF(Raw!$G129&gt;$C$8,IF(Raw!$Q129&gt;$C$8,IF(Raw!$N129&gt;$C$9,IF(Raw!$N129&lt;$A$9,IF(Raw!$X129&gt;$C$9,IF(Raw!$X129&lt;$A$9,Raw!N129,-999),-999),-999),-999),-999),-999)</f>
        <v>498</v>
      </c>
      <c r="K129" s="9">
        <f>IF(Raw!$G129&gt;$C$8,IF(Raw!$Q129&gt;$C$8,IF(Raw!$N129&gt;$C$9,IF(Raw!$N129&lt;$A$9,IF(Raw!$X129&gt;$C$9,IF(Raw!$X129&lt;$A$9,Raw!R129,-999),-999),-999),-999),-999),-999)</f>
        <v>0.46861399999999998</v>
      </c>
      <c r="L129" s="9">
        <f>IF(Raw!$G129&gt;$C$8,IF(Raw!$Q129&gt;$C$8,IF(Raw!$N129&gt;$C$9,IF(Raw!$N129&lt;$A$9,IF(Raw!$X129&gt;$C$9,IF(Raw!$X129&lt;$A$9,Raw!S129,-999),-999),-999),-999),-999),-999)</f>
        <v>0.90444400000000003</v>
      </c>
      <c r="M129" s="9">
        <f>Raw!Q129</f>
        <v>0.98680800000000002</v>
      </c>
      <c r="N129" s="9">
        <f>IF(Raw!$G129&gt;$C$8,IF(Raw!$Q129&gt;$C$8,IF(Raw!$N129&gt;$C$9,IF(Raw!$N129&lt;$A$9,IF(Raw!$X129&gt;$C$9,IF(Raw!$X129&lt;$A$9,Raw!V129,-999),-999),-999),-999),-999),-999)</f>
        <v>620.79999999999995</v>
      </c>
      <c r="O129" s="9">
        <f>IF(Raw!$G129&gt;$C$8,IF(Raw!$Q129&gt;$C$8,IF(Raw!$N129&gt;$C$9,IF(Raw!$N129&lt;$A$9,IF(Raw!$X129&gt;$C$9,IF(Raw!$X129&lt;$A$9,Raw!W129,-999),-999),-999),-999),-999),-999)</f>
        <v>3.3860000000000001E-2</v>
      </c>
      <c r="P129" s="9">
        <f>IF(Raw!$G129&gt;$C$8,IF(Raw!$Q129&gt;$C$8,IF(Raw!$N129&gt;$C$9,IF(Raw!$N129&lt;$A$9,IF(Raw!$X129&gt;$C$9,IF(Raw!$X129&lt;$A$9,Raw!X129,-999),-999),-999),-999),-999),-999)</f>
        <v>344</v>
      </c>
      <c r="R129" s="9">
        <f t="shared" si="20"/>
        <v>0.42806299999999997</v>
      </c>
      <c r="S129" s="9">
        <f t="shared" si="21"/>
        <v>0.48029994131778048</v>
      </c>
      <c r="T129" s="9">
        <f t="shared" si="22"/>
        <v>0.43583000000000005</v>
      </c>
      <c r="U129" s="9">
        <f t="shared" si="23"/>
        <v>0.48187615817010232</v>
      </c>
      <c r="V129" s="15">
        <f t="shared" si="16"/>
        <v>0.35264271560000005</v>
      </c>
      <c r="X129" s="11">
        <f t="shared" si="24"/>
        <v>0</v>
      </c>
      <c r="Y129" s="11">
        <f t="shared" si="25"/>
        <v>5.9279999999999996E-18</v>
      </c>
      <c r="Z129" s="11">
        <f t="shared" si="26"/>
        <v>4.9799999999999996E-4</v>
      </c>
      <c r="AA129" s="16">
        <f t="shared" si="27"/>
        <v>0</v>
      </c>
      <c r="AB129" s="9">
        <f t="shared" si="17"/>
        <v>0.46861399999999998</v>
      </c>
      <c r="AC129" s="9">
        <f t="shared" si="18"/>
        <v>1</v>
      </c>
      <c r="AD129" s="15">
        <f t="shared" si="19"/>
        <v>0</v>
      </c>
      <c r="AE129" s="3">
        <f t="shared" si="28"/>
        <v>713.73119999999972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0.21155092592592592</v>
      </c>
      <c r="C130" s="15">
        <f>Raw!C130</f>
        <v>74.3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0.47877999999999998</v>
      </c>
      <c r="F130" s="9">
        <f>IF(Raw!$G130&gt;$C$8,IF(Raw!$Q130&gt;$C$8,IF(Raw!$N130&gt;$C$9,IF(Raw!$N130&lt;$A$9,IF(Raw!$X130&gt;$C$9,IF(Raw!$X130&lt;$A$9,Raw!I130,-999),-999),-999),-999),-999),-999)</f>
        <v>0.88243700000000003</v>
      </c>
      <c r="G130" s="9">
        <f>Raw!G130</f>
        <v>0.98531199999999997</v>
      </c>
      <c r="H130" s="9">
        <f>IF(Raw!$G130&gt;$C$8,IF(Raw!$Q130&gt;$C$8,IF(Raw!$N130&gt;$C$9,IF(Raw!$N130&lt;$A$9,IF(Raw!$X130&gt;$C$9,IF(Raw!$X130&lt;$A$9,Raw!L130,-999),-999),-999),-999),-999),-999)</f>
        <v>576.20000000000005</v>
      </c>
      <c r="I130" s="9">
        <f>IF(Raw!$G130&gt;$C$8,IF(Raw!$Q130&gt;$C$8,IF(Raw!$N130&gt;$C$9,IF(Raw!$N130&lt;$A$9,IF(Raw!$X130&gt;$C$9,IF(Raw!$X130&lt;$A$9,Raw!M130,-999),-999),-999),-999),-999),-999)</f>
        <v>7.8198000000000004E-2</v>
      </c>
      <c r="J130" s="9">
        <f>IF(Raw!$G130&gt;$C$8,IF(Raw!$Q130&gt;$C$8,IF(Raw!$N130&gt;$C$9,IF(Raw!$N130&lt;$A$9,IF(Raw!$X130&gt;$C$9,IF(Raw!$X130&lt;$A$9,Raw!N130,-999),-999),-999),-999),-999),-999)</f>
        <v>424</v>
      </c>
      <c r="K130" s="9">
        <f>IF(Raw!$G130&gt;$C$8,IF(Raw!$Q130&gt;$C$8,IF(Raw!$N130&gt;$C$9,IF(Raw!$N130&lt;$A$9,IF(Raw!$X130&gt;$C$9,IF(Raw!$X130&lt;$A$9,Raw!R130,-999),-999),-999),-999),-999),-999)</f>
        <v>0.48179699999999998</v>
      </c>
      <c r="L130" s="9">
        <f>IF(Raw!$G130&gt;$C$8,IF(Raw!$Q130&gt;$C$8,IF(Raw!$N130&gt;$C$9,IF(Raw!$N130&lt;$A$9,IF(Raw!$X130&gt;$C$9,IF(Raw!$X130&lt;$A$9,Raw!S130,-999),-999),-999),-999),-999),-999)</f>
        <v>0.87524299999999999</v>
      </c>
      <c r="M130" s="9">
        <f>Raw!Q130</f>
        <v>0.98375199999999996</v>
      </c>
      <c r="N130" s="9">
        <f>IF(Raw!$G130&gt;$C$8,IF(Raw!$Q130&gt;$C$8,IF(Raw!$N130&gt;$C$9,IF(Raw!$N130&lt;$A$9,IF(Raw!$X130&gt;$C$9,IF(Raw!$X130&lt;$A$9,Raw!V130,-999),-999),-999),-999),-999),-999)</f>
        <v>653.70000000000005</v>
      </c>
      <c r="O130" s="9">
        <f>IF(Raw!$G130&gt;$C$8,IF(Raw!$Q130&gt;$C$8,IF(Raw!$N130&gt;$C$9,IF(Raw!$N130&lt;$A$9,IF(Raw!$X130&gt;$C$9,IF(Raw!$X130&lt;$A$9,Raw!W130,-999),-999),-999),-999),-999),-999)</f>
        <v>0.25858199999999998</v>
      </c>
      <c r="P130" s="9">
        <f>IF(Raw!$G130&gt;$C$8,IF(Raw!$Q130&gt;$C$8,IF(Raw!$N130&gt;$C$9,IF(Raw!$N130&lt;$A$9,IF(Raw!$X130&gt;$C$9,IF(Raw!$X130&lt;$A$9,Raw!X130,-999),-999),-999),-999),-999),-999)</f>
        <v>464</v>
      </c>
      <c r="R130" s="9">
        <f t="shared" si="20"/>
        <v>0.40365700000000004</v>
      </c>
      <c r="S130" s="9">
        <f t="shared" si="21"/>
        <v>0.45743435508710539</v>
      </c>
      <c r="T130" s="9">
        <f t="shared" si="22"/>
        <v>0.39344600000000002</v>
      </c>
      <c r="U130" s="9">
        <f t="shared" si="23"/>
        <v>0.44952773115580474</v>
      </c>
      <c r="V130" s="15">
        <f t="shared" si="16"/>
        <v>0.34125724570000004</v>
      </c>
      <c r="X130" s="11">
        <f t="shared" si="24"/>
        <v>0</v>
      </c>
      <c r="Y130" s="11">
        <f t="shared" si="25"/>
        <v>5.7619999999999998E-18</v>
      </c>
      <c r="Z130" s="11">
        <f t="shared" si="26"/>
        <v>4.2400000000000001E-4</v>
      </c>
      <c r="AA130" s="16">
        <f t="shared" si="27"/>
        <v>0</v>
      </c>
      <c r="AB130" s="9">
        <f t="shared" si="17"/>
        <v>0.48179699999999998</v>
      </c>
      <c r="AC130" s="9">
        <f t="shared" si="18"/>
        <v>1</v>
      </c>
      <c r="AD130" s="15">
        <f t="shared" si="19"/>
        <v>0</v>
      </c>
      <c r="AE130" s="3">
        <f t="shared" si="28"/>
        <v>693.74479999999983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0.21160879629629628</v>
      </c>
      <c r="C131" s="15">
        <f>Raw!C131</f>
        <v>75.900000000000006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0.42967699999999998</v>
      </c>
      <c r="F131" s="9">
        <f>IF(Raw!$G131&gt;$C$8,IF(Raw!$Q131&gt;$C$8,IF(Raw!$N131&gt;$C$9,IF(Raw!$N131&lt;$A$9,IF(Raw!$X131&gt;$C$9,IF(Raw!$X131&lt;$A$9,Raw!I131,-999),-999),-999),-999),-999),-999)</f>
        <v>0.87285199999999996</v>
      </c>
      <c r="G131" s="9">
        <f>Raw!G131</f>
        <v>0.98116000000000003</v>
      </c>
      <c r="H131" s="9">
        <f>IF(Raw!$G131&gt;$C$8,IF(Raw!$Q131&gt;$C$8,IF(Raw!$N131&gt;$C$9,IF(Raw!$N131&lt;$A$9,IF(Raw!$X131&gt;$C$9,IF(Raw!$X131&lt;$A$9,Raw!L131,-999),-999),-999),-999),-999),-999)</f>
        <v>629.79999999999995</v>
      </c>
      <c r="I131" s="9">
        <f>IF(Raw!$G131&gt;$C$8,IF(Raw!$Q131&gt;$C$8,IF(Raw!$N131&gt;$C$9,IF(Raw!$N131&lt;$A$9,IF(Raw!$X131&gt;$C$9,IF(Raw!$X131&lt;$A$9,Raw!M131,-999),-999),-999),-999),-999),-999)</f>
        <v>1.2E-5</v>
      </c>
      <c r="J131" s="9">
        <f>IF(Raw!$G131&gt;$C$8,IF(Raw!$Q131&gt;$C$8,IF(Raw!$N131&gt;$C$9,IF(Raw!$N131&lt;$A$9,IF(Raw!$X131&gt;$C$9,IF(Raw!$X131&lt;$A$9,Raw!N131,-999),-999),-999),-999),-999),-999)</f>
        <v>309</v>
      </c>
      <c r="K131" s="9">
        <f>IF(Raw!$G131&gt;$C$8,IF(Raw!$Q131&gt;$C$8,IF(Raw!$N131&gt;$C$9,IF(Raw!$N131&lt;$A$9,IF(Raw!$X131&gt;$C$9,IF(Raw!$X131&lt;$A$9,Raw!R131,-999),-999),-999),-999),-999),-999)</f>
        <v>0.44456899999999999</v>
      </c>
      <c r="L131" s="9">
        <f>IF(Raw!$G131&gt;$C$8,IF(Raw!$Q131&gt;$C$8,IF(Raw!$N131&gt;$C$9,IF(Raw!$N131&lt;$A$9,IF(Raw!$X131&gt;$C$9,IF(Raw!$X131&lt;$A$9,Raw!S131,-999),-999),-999),-999),-999),-999)</f>
        <v>0.87402000000000002</v>
      </c>
      <c r="M131" s="9">
        <f>Raw!Q131</f>
        <v>0.98564200000000002</v>
      </c>
      <c r="N131" s="9">
        <f>IF(Raw!$G131&gt;$C$8,IF(Raw!$Q131&gt;$C$8,IF(Raw!$N131&gt;$C$9,IF(Raw!$N131&lt;$A$9,IF(Raw!$X131&gt;$C$9,IF(Raw!$X131&lt;$A$9,Raw!V131,-999),-999),-999),-999),-999),-999)</f>
        <v>650.1</v>
      </c>
      <c r="O131" s="9">
        <f>IF(Raw!$G131&gt;$C$8,IF(Raw!$Q131&gt;$C$8,IF(Raw!$N131&gt;$C$9,IF(Raw!$N131&lt;$A$9,IF(Raw!$X131&gt;$C$9,IF(Raw!$X131&lt;$A$9,Raw!W131,-999),-999),-999),-999),-999),-999)</f>
        <v>3.6000000000000001E-5</v>
      </c>
      <c r="P131" s="9">
        <f>IF(Raw!$G131&gt;$C$8,IF(Raw!$Q131&gt;$C$8,IF(Raw!$N131&gt;$C$9,IF(Raw!$N131&lt;$A$9,IF(Raw!$X131&gt;$C$9,IF(Raw!$X131&lt;$A$9,Raw!X131,-999),-999),-999),-999),-999),-999)</f>
        <v>368</v>
      </c>
      <c r="R131" s="9">
        <f t="shared" si="20"/>
        <v>0.44317499999999999</v>
      </c>
      <c r="S131" s="9">
        <f t="shared" si="21"/>
        <v>0.50773212411726154</v>
      </c>
      <c r="T131" s="9">
        <f t="shared" si="22"/>
        <v>0.42945100000000003</v>
      </c>
      <c r="U131" s="9">
        <f t="shared" si="23"/>
        <v>0.49135145648840989</v>
      </c>
      <c r="V131" s="15">
        <f t="shared" si="16"/>
        <v>0.34078039800000004</v>
      </c>
      <c r="X131" s="11">
        <f t="shared" si="24"/>
        <v>0</v>
      </c>
      <c r="Y131" s="11">
        <f t="shared" si="25"/>
        <v>6.2979999999999992E-18</v>
      </c>
      <c r="Z131" s="11">
        <f t="shared" si="26"/>
        <v>3.0899999999999998E-4</v>
      </c>
      <c r="AA131" s="16">
        <f t="shared" si="27"/>
        <v>0</v>
      </c>
      <c r="AB131" s="9">
        <f t="shared" si="17"/>
        <v>0.44456899999999999</v>
      </c>
      <c r="AC131" s="9">
        <f t="shared" si="18"/>
        <v>1</v>
      </c>
      <c r="AD131" s="15">
        <f t="shared" si="19"/>
        <v>0</v>
      </c>
      <c r="AE131" s="3">
        <f t="shared" si="28"/>
        <v>758.27919999999972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0.21166666666666667</v>
      </c>
      <c r="C132" s="15">
        <f>Raw!C132</f>
        <v>76.099999999999994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0.46567199999999997</v>
      </c>
      <c r="F132" s="9">
        <f>IF(Raw!$G132&gt;$C$8,IF(Raw!$Q132&gt;$C$8,IF(Raw!$N132&gt;$C$9,IF(Raw!$N132&lt;$A$9,IF(Raw!$X132&gt;$C$9,IF(Raw!$X132&lt;$A$9,Raw!I132,-999),-999),-999),-999),-999),-999)</f>
        <v>0.83658100000000002</v>
      </c>
      <c r="G132" s="9">
        <f>Raw!G132</f>
        <v>0.983344</v>
      </c>
      <c r="H132" s="9">
        <f>IF(Raw!$G132&gt;$C$8,IF(Raw!$Q132&gt;$C$8,IF(Raw!$N132&gt;$C$9,IF(Raw!$N132&lt;$A$9,IF(Raw!$X132&gt;$C$9,IF(Raw!$X132&lt;$A$9,Raw!L132,-999),-999),-999),-999),-999),-999)</f>
        <v>593</v>
      </c>
      <c r="I132" s="9">
        <f>IF(Raw!$G132&gt;$C$8,IF(Raw!$Q132&gt;$C$8,IF(Raw!$N132&gt;$C$9,IF(Raw!$N132&lt;$A$9,IF(Raw!$X132&gt;$C$9,IF(Raw!$X132&lt;$A$9,Raw!M132,-999),-999),-999),-999),-999),-999)</f>
        <v>0.17993899999999999</v>
      </c>
      <c r="J132" s="9">
        <f>IF(Raw!$G132&gt;$C$8,IF(Raw!$Q132&gt;$C$8,IF(Raw!$N132&gt;$C$9,IF(Raw!$N132&lt;$A$9,IF(Raw!$X132&gt;$C$9,IF(Raw!$X132&lt;$A$9,Raw!N132,-999),-999),-999),-999),-999),-999)</f>
        <v>363</v>
      </c>
      <c r="K132" s="9">
        <f>IF(Raw!$G132&gt;$C$8,IF(Raw!$Q132&gt;$C$8,IF(Raw!$N132&gt;$C$9,IF(Raw!$N132&lt;$A$9,IF(Raw!$X132&gt;$C$9,IF(Raw!$X132&lt;$A$9,Raw!R132,-999),-999),-999),-999),-999),-999)</f>
        <v>0.46624500000000002</v>
      </c>
      <c r="L132" s="9">
        <f>IF(Raw!$G132&gt;$C$8,IF(Raw!$Q132&gt;$C$8,IF(Raw!$N132&gt;$C$9,IF(Raw!$N132&lt;$A$9,IF(Raw!$X132&gt;$C$9,IF(Raw!$X132&lt;$A$9,Raw!S132,-999),-999),-999),-999),-999),-999)</f>
        <v>0.86329100000000003</v>
      </c>
      <c r="M132" s="9">
        <f>Raw!Q132</f>
        <v>0.98195200000000005</v>
      </c>
      <c r="N132" s="9">
        <f>IF(Raw!$G132&gt;$C$8,IF(Raw!$Q132&gt;$C$8,IF(Raw!$N132&gt;$C$9,IF(Raw!$N132&lt;$A$9,IF(Raw!$X132&gt;$C$9,IF(Raw!$X132&lt;$A$9,Raw!V132,-999),-999),-999),-999),-999),-999)</f>
        <v>673.9</v>
      </c>
      <c r="O132" s="9">
        <f>IF(Raw!$G132&gt;$C$8,IF(Raw!$Q132&gt;$C$8,IF(Raw!$N132&gt;$C$9,IF(Raw!$N132&lt;$A$9,IF(Raw!$X132&gt;$C$9,IF(Raw!$X132&lt;$A$9,Raw!W132,-999),-999),-999),-999),-999),-999)</f>
        <v>0.18029700000000001</v>
      </c>
      <c r="P132" s="9">
        <f>IF(Raw!$G132&gt;$C$8,IF(Raw!$Q132&gt;$C$8,IF(Raw!$N132&gt;$C$9,IF(Raw!$N132&lt;$A$9,IF(Raw!$X132&gt;$C$9,IF(Raw!$X132&lt;$A$9,Raw!X132,-999),-999),-999),-999),-999),-999)</f>
        <v>374</v>
      </c>
      <c r="R132" s="9">
        <f t="shared" si="20"/>
        <v>0.37090900000000004</v>
      </c>
      <c r="S132" s="9">
        <f t="shared" si="21"/>
        <v>0.44336292600477423</v>
      </c>
      <c r="T132" s="9">
        <f t="shared" si="22"/>
        <v>0.39704600000000001</v>
      </c>
      <c r="U132" s="9">
        <f t="shared" si="23"/>
        <v>0.4599213938289638</v>
      </c>
      <c r="V132" s="15">
        <f t="shared" si="16"/>
        <v>0.33659716090000003</v>
      </c>
      <c r="X132" s="11">
        <f t="shared" si="24"/>
        <v>0</v>
      </c>
      <c r="Y132" s="11">
        <f t="shared" si="25"/>
        <v>5.93E-18</v>
      </c>
      <c r="Z132" s="11">
        <f t="shared" si="26"/>
        <v>3.6299999999999999E-4</v>
      </c>
      <c r="AA132" s="16">
        <f t="shared" si="27"/>
        <v>0</v>
      </c>
      <c r="AB132" s="9">
        <f t="shared" si="17"/>
        <v>0.46624500000000002</v>
      </c>
      <c r="AC132" s="9">
        <f t="shared" si="18"/>
        <v>1</v>
      </c>
      <c r="AD132" s="15">
        <f t="shared" si="19"/>
        <v>0</v>
      </c>
      <c r="AE132" s="3">
        <f t="shared" si="28"/>
        <v>713.97199999999987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0.21171296296296296</v>
      </c>
      <c r="C133" s="15">
        <f>Raw!C133</f>
        <v>77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0.48095399999999999</v>
      </c>
      <c r="F133" s="9">
        <f>IF(Raw!$G133&gt;$C$8,IF(Raw!$Q133&gt;$C$8,IF(Raw!$N133&gt;$C$9,IF(Raw!$N133&lt;$A$9,IF(Raw!$X133&gt;$C$9,IF(Raw!$X133&lt;$A$9,Raw!I133,-999),-999),-999),-999),-999),-999)</f>
        <v>0.82845000000000002</v>
      </c>
      <c r="G133" s="9">
        <f>Raw!G133</f>
        <v>0.98040700000000003</v>
      </c>
      <c r="H133" s="9">
        <f>IF(Raw!$G133&gt;$C$8,IF(Raw!$Q133&gt;$C$8,IF(Raw!$N133&gt;$C$9,IF(Raw!$N133&lt;$A$9,IF(Raw!$X133&gt;$C$9,IF(Raw!$X133&lt;$A$9,Raw!L133,-999),-999),-999),-999),-999),-999)</f>
        <v>585.29999999999995</v>
      </c>
      <c r="I133" s="9">
        <f>IF(Raw!$G133&gt;$C$8,IF(Raw!$Q133&gt;$C$8,IF(Raw!$N133&gt;$C$9,IF(Raw!$N133&lt;$A$9,IF(Raw!$X133&gt;$C$9,IF(Raw!$X133&lt;$A$9,Raw!M133,-999),-999),-999),-999),-999),-999)</f>
        <v>0.19384399999999999</v>
      </c>
      <c r="J133" s="9">
        <f>IF(Raw!$G133&gt;$C$8,IF(Raw!$Q133&gt;$C$8,IF(Raw!$N133&gt;$C$9,IF(Raw!$N133&lt;$A$9,IF(Raw!$X133&gt;$C$9,IF(Raw!$X133&lt;$A$9,Raw!N133,-999),-999),-999),-999),-999),-999)</f>
        <v>430</v>
      </c>
      <c r="K133" s="9">
        <f>IF(Raw!$G133&gt;$C$8,IF(Raw!$Q133&gt;$C$8,IF(Raw!$N133&gt;$C$9,IF(Raw!$N133&lt;$A$9,IF(Raw!$X133&gt;$C$9,IF(Raw!$X133&lt;$A$9,Raw!R133,-999),-999),-999),-999),-999),-999)</f>
        <v>0.481543</v>
      </c>
      <c r="L133" s="9">
        <f>IF(Raw!$G133&gt;$C$8,IF(Raw!$Q133&gt;$C$8,IF(Raw!$N133&gt;$C$9,IF(Raw!$N133&lt;$A$9,IF(Raw!$X133&gt;$C$9,IF(Raw!$X133&lt;$A$9,Raw!S133,-999),-999),-999),-999),-999),-999)</f>
        <v>0.85166600000000003</v>
      </c>
      <c r="M133" s="9">
        <f>Raw!Q133</f>
        <v>0.98256500000000002</v>
      </c>
      <c r="N133" s="9">
        <f>IF(Raw!$G133&gt;$C$8,IF(Raw!$Q133&gt;$C$8,IF(Raw!$N133&gt;$C$9,IF(Raw!$N133&lt;$A$9,IF(Raw!$X133&gt;$C$9,IF(Raw!$X133&lt;$A$9,Raw!V133,-999),-999),-999),-999),-999),-999)</f>
        <v>665.9</v>
      </c>
      <c r="O133" s="9">
        <f>IF(Raw!$G133&gt;$C$8,IF(Raw!$Q133&gt;$C$8,IF(Raw!$N133&gt;$C$9,IF(Raw!$N133&lt;$A$9,IF(Raw!$X133&gt;$C$9,IF(Raw!$X133&lt;$A$9,Raw!W133,-999),-999),-999),-999),-999),-999)</f>
        <v>0.28053299999999998</v>
      </c>
      <c r="P133" s="9">
        <f>IF(Raw!$G133&gt;$C$8,IF(Raw!$Q133&gt;$C$8,IF(Raw!$N133&gt;$C$9,IF(Raw!$N133&lt;$A$9,IF(Raw!$X133&gt;$C$9,IF(Raw!$X133&lt;$A$9,Raw!X133,-999),-999),-999),-999),-999),-999)</f>
        <v>388</v>
      </c>
      <c r="R133" s="9">
        <f t="shared" si="20"/>
        <v>0.34749600000000003</v>
      </c>
      <c r="S133" s="9">
        <f t="shared" si="21"/>
        <v>0.41945319572695999</v>
      </c>
      <c r="T133" s="9">
        <f t="shared" si="22"/>
        <v>0.37012300000000004</v>
      </c>
      <c r="U133" s="9">
        <f t="shared" si="23"/>
        <v>0.43458703294483991</v>
      </c>
      <c r="V133" s="15">
        <f t="shared" si="16"/>
        <v>0.33206457340000001</v>
      </c>
      <c r="X133" s="11">
        <f t="shared" si="24"/>
        <v>0</v>
      </c>
      <c r="Y133" s="11">
        <f t="shared" si="25"/>
        <v>5.8529999999999996E-18</v>
      </c>
      <c r="Z133" s="11">
        <f t="shared" si="26"/>
        <v>4.2999999999999999E-4</v>
      </c>
      <c r="AA133" s="16">
        <f t="shared" si="27"/>
        <v>0</v>
      </c>
      <c r="AB133" s="9">
        <f t="shared" si="17"/>
        <v>0.481543</v>
      </c>
      <c r="AC133" s="9">
        <f t="shared" si="18"/>
        <v>1</v>
      </c>
      <c r="AD133" s="15">
        <f t="shared" si="19"/>
        <v>0</v>
      </c>
      <c r="AE133" s="3">
        <f t="shared" si="28"/>
        <v>704.70119999999974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0.21177083333333332</v>
      </c>
      <c r="C134" s="15">
        <f>Raw!C134</f>
        <v>78.3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0.45995799999999998</v>
      </c>
      <c r="F134" s="9">
        <f>IF(Raw!$G134&gt;$C$8,IF(Raw!$Q134&gt;$C$8,IF(Raw!$N134&gt;$C$9,IF(Raw!$N134&lt;$A$9,IF(Raw!$X134&gt;$C$9,IF(Raw!$X134&lt;$A$9,Raw!I134,-999),-999),-999),-999),-999),-999)</f>
        <v>0.87856999999999996</v>
      </c>
      <c r="G134" s="9">
        <f>Raw!G134</f>
        <v>0.98574499999999998</v>
      </c>
      <c r="H134" s="9">
        <f>IF(Raw!$G134&gt;$C$8,IF(Raw!$Q134&gt;$C$8,IF(Raw!$N134&gt;$C$9,IF(Raw!$N134&lt;$A$9,IF(Raw!$X134&gt;$C$9,IF(Raw!$X134&lt;$A$9,Raw!L134,-999),-999),-999),-999),-999),-999)</f>
        <v>550.20000000000005</v>
      </c>
      <c r="I134" s="9">
        <f>IF(Raw!$G134&gt;$C$8,IF(Raw!$Q134&gt;$C$8,IF(Raw!$N134&gt;$C$9,IF(Raw!$N134&lt;$A$9,IF(Raw!$X134&gt;$C$9,IF(Raw!$X134&lt;$A$9,Raw!M134,-999),-999),-999),-999),-999),-999)</f>
        <v>3.9999999999999998E-6</v>
      </c>
      <c r="J134" s="9">
        <f>IF(Raw!$G134&gt;$C$8,IF(Raw!$Q134&gt;$C$8,IF(Raw!$N134&gt;$C$9,IF(Raw!$N134&lt;$A$9,IF(Raw!$X134&gt;$C$9,IF(Raw!$X134&lt;$A$9,Raw!N134,-999),-999),-999),-999),-999),-999)</f>
        <v>279</v>
      </c>
      <c r="K134" s="9">
        <f>IF(Raw!$G134&gt;$C$8,IF(Raw!$Q134&gt;$C$8,IF(Raw!$N134&gt;$C$9,IF(Raw!$N134&lt;$A$9,IF(Raw!$X134&gt;$C$9,IF(Raw!$X134&lt;$A$9,Raw!R134,-999),-999),-999),-999),-999),-999)</f>
        <v>0.44432300000000002</v>
      </c>
      <c r="L134" s="9">
        <f>IF(Raw!$G134&gt;$C$8,IF(Raw!$Q134&gt;$C$8,IF(Raw!$N134&gt;$C$9,IF(Raw!$N134&lt;$A$9,IF(Raw!$X134&gt;$C$9,IF(Raw!$X134&lt;$A$9,Raw!S134,-999),-999),-999),-999),-999),-999)</f>
        <v>0.88873500000000005</v>
      </c>
      <c r="M134" s="9">
        <f>Raw!Q134</f>
        <v>0.98050899999999996</v>
      </c>
      <c r="N134" s="9">
        <f>IF(Raw!$G134&gt;$C$8,IF(Raw!$Q134&gt;$C$8,IF(Raw!$N134&gt;$C$9,IF(Raw!$N134&lt;$A$9,IF(Raw!$X134&gt;$C$9,IF(Raw!$X134&lt;$A$9,Raw!V134,-999),-999),-999),-999),-999),-999)</f>
        <v>668.1</v>
      </c>
      <c r="O134" s="9">
        <f>IF(Raw!$G134&gt;$C$8,IF(Raw!$Q134&gt;$C$8,IF(Raw!$N134&gt;$C$9,IF(Raw!$N134&lt;$A$9,IF(Raw!$X134&gt;$C$9,IF(Raw!$X134&lt;$A$9,Raw!W134,-999),-999),-999),-999),-999),-999)</f>
        <v>9.0000000000000002E-6</v>
      </c>
      <c r="P134" s="9">
        <f>IF(Raw!$G134&gt;$C$8,IF(Raw!$Q134&gt;$C$8,IF(Raw!$N134&gt;$C$9,IF(Raw!$N134&lt;$A$9,IF(Raw!$X134&gt;$C$9,IF(Raw!$X134&lt;$A$9,Raw!X134,-999),-999),-999),-999),-999),-999)</f>
        <v>431</v>
      </c>
      <c r="R134" s="9">
        <f t="shared" si="20"/>
        <v>0.41861199999999998</v>
      </c>
      <c r="S134" s="9">
        <f t="shared" si="21"/>
        <v>0.47646971783693959</v>
      </c>
      <c r="T134" s="9">
        <f t="shared" si="22"/>
        <v>0.44441200000000003</v>
      </c>
      <c r="U134" s="9">
        <f t="shared" si="23"/>
        <v>0.50005007116857103</v>
      </c>
      <c r="V134" s="15">
        <f t="shared" si="16"/>
        <v>0.34651777650000004</v>
      </c>
      <c r="X134" s="11">
        <f t="shared" si="24"/>
        <v>0</v>
      </c>
      <c r="Y134" s="11">
        <f t="shared" si="25"/>
        <v>5.5020000000000005E-18</v>
      </c>
      <c r="Z134" s="11">
        <f t="shared" si="26"/>
        <v>2.7900000000000001E-4</v>
      </c>
      <c r="AA134" s="16">
        <f t="shared" si="27"/>
        <v>0</v>
      </c>
      <c r="AB134" s="9">
        <f t="shared" si="17"/>
        <v>0.44432300000000002</v>
      </c>
      <c r="AC134" s="9">
        <f t="shared" si="18"/>
        <v>1</v>
      </c>
      <c r="AD134" s="15">
        <f t="shared" si="19"/>
        <v>0</v>
      </c>
      <c r="AE134" s="3">
        <f t="shared" si="28"/>
        <v>662.44079999999985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0.21182870370370369</v>
      </c>
      <c r="C135" s="15">
        <f>Raw!C135</f>
        <v>77.2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0.46759000000000001</v>
      </c>
      <c r="F135" s="9">
        <f>IF(Raw!$G135&gt;$C$8,IF(Raw!$Q135&gt;$C$8,IF(Raw!$N135&gt;$C$9,IF(Raw!$N135&lt;$A$9,IF(Raw!$X135&gt;$C$9,IF(Raw!$X135&lt;$A$9,Raw!I135,-999),-999),-999),-999),-999),-999)</f>
        <v>0.87216099999999996</v>
      </c>
      <c r="G135" s="9">
        <f>Raw!G135</f>
        <v>0.98060199999999997</v>
      </c>
      <c r="H135" s="9">
        <f>IF(Raw!$G135&gt;$C$8,IF(Raw!$Q135&gt;$C$8,IF(Raw!$N135&gt;$C$9,IF(Raw!$N135&lt;$A$9,IF(Raw!$X135&gt;$C$9,IF(Raw!$X135&lt;$A$9,Raw!L135,-999),-999),-999),-999),-999),-999)</f>
        <v>611.1</v>
      </c>
      <c r="I135" s="9">
        <f>IF(Raw!$G135&gt;$C$8,IF(Raw!$Q135&gt;$C$8,IF(Raw!$N135&gt;$C$9,IF(Raw!$N135&lt;$A$9,IF(Raw!$X135&gt;$C$9,IF(Raw!$X135&lt;$A$9,Raw!M135,-999),-999),-999),-999),-999),-999)</f>
        <v>2.0225E-2</v>
      </c>
      <c r="J135" s="9">
        <f>IF(Raw!$G135&gt;$C$8,IF(Raw!$Q135&gt;$C$8,IF(Raw!$N135&gt;$C$9,IF(Raw!$N135&lt;$A$9,IF(Raw!$X135&gt;$C$9,IF(Raw!$X135&lt;$A$9,Raw!N135,-999),-999),-999),-999),-999),-999)</f>
        <v>331</v>
      </c>
      <c r="K135" s="9">
        <f>IF(Raw!$G135&gt;$C$8,IF(Raw!$Q135&gt;$C$8,IF(Raw!$N135&gt;$C$9,IF(Raw!$N135&lt;$A$9,IF(Raw!$X135&gt;$C$9,IF(Raw!$X135&lt;$A$9,Raw!R135,-999),-999),-999),-999),-999),-999)</f>
        <v>0.45232499999999998</v>
      </c>
      <c r="L135" s="9">
        <f>IF(Raw!$G135&gt;$C$8,IF(Raw!$Q135&gt;$C$8,IF(Raw!$N135&gt;$C$9,IF(Raw!$N135&lt;$A$9,IF(Raw!$X135&gt;$C$9,IF(Raw!$X135&lt;$A$9,Raw!S135,-999),-999),-999),-999),-999),-999)</f>
        <v>0.86743899999999996</v>
      </c>
      <c r="M135" s="9">
        <f>Raw!Q135</f>
        <v>0.987676</v>
      </c>
      <c r="N135" s="9">
        <f>IF(Raw!$G135&gt;$C$8,IF(Raw!$Q135&gt;$C$8,IF(Raw!$N135&gt;$C$9,IF(Raw!$N135&lt;$A$9,IF(Raw!$X135&gt;$C$9,IF(Raw!$X135&lt;$A$9,Raw!V135,-999),-999),-999),-999),-999),-999)</f>
        <v>659.6</v>
      </c>
      <c r="O135" s="9">
        <f>IF(Raw!$G135&gt;$C$8,IF(Raw!$Q135&gt;$C$8,IF(Raw!$N135&gt;$C$9,IF(Raw!$N135&lt;$A$9,IF(Raw!$X135&gt;$C$9,IF(Raw!$X135&lt;$A$9,Raw!W135,-999),-999),-999),-999),-999),-999)</f>
        <v>8.6827000000000001E-2</v>
      </c>
      <c r="P135" s="9">
        <f>IF(Raw!$G135&gt;$C$8,IF(Raw!$Q135&gt;$C$8,IF(Raw!$N135&gt;$C$9,IF(Raw!$N135&lt;$A$9,IF(Raw!$X135&gt;$C$9,IF(Raw!$X135&lt;$A$9,Raw!X135,-999),-999),-999),-999),-999),-999)</f>
        <v>403</v>
      </c>
      <c r="R135" s="9">
        <f t="shared" si="20"/>
        <v>0.40457099999999996</v>
      </c>
      <c r="S135" s="9">
        <f t="shared" si="21"/>
        <v>0.46387192272986294</v>
      </c>
      <c r="T135" s="9">
        <f t="shared" si="22"/>
        <v>0.41511399999999998</v>
      </c>
      <c r="U135" s="9">
        <f t="shared" si="23"/>
        <v>0.47855122953890705</v>
      </c>
      <c r="V135" s="15">
        <f t="shared" si="16"/>
        <v>0.3382144661</v>
      </c>
      <c r="X135" s="11">
        <f t="shared" si="24"/>
        <v>0</v>
      </c>
      <c r="Y135" s="11">
        <f t="shared" si="25"/>
        <v>6.1110000000000001E-18</v>
      </c>
      <c r="Z135" s="11">
        <f t="shared" si="26"/>
        <v>3.3099999999999997E-4</v>
      </c>
      <c r="AA135" s="16">
        <f t="shared" si="27"/>
        <v>0</v>
      </c>
      <c r="AB135" s="9">
        <f t="shared" si="17"/>
        <v>0.45232499999999998</v>
      </c>
      <c r="AC135" s="9">
        <f t="shared" si="18"/>
        <v>1</v>
      </c>
      <c r="AD135" s="15">
        <f t="shared" si="19"/>
        <v>0</v>
      </c>
      <c r="AE135" s="3">
        <f t="shared" si="28"/>
        <v>735.7643999999998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0.21188657407407407</v>
      </c>
      <c r="C136" s="15">
        <f>Raw!C136</f>
        <v>79.2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0.44498199999999999</v>
      </c>
      <c r="F136" s="9">
        <f>IF(Raw!$G136&gt;$C$8,IF(Raw!$Q136&gt;$C$8,IF(Raw!$N136&gt;$C$9,IF(Raw!$N136&lt;$A$9,IF(Raw!$X136&gt;$C$9,IF(Raw!$X136&lt;$A$9,Raw!I136,-999),-999),-999),-999),-999),-999)</f>
        <v>0.83652400000000005</v>
      </c>
      <c r="G136" s="9">
        <f>Raw!G136</f>
        <v>0.98569399999999996</v>
      </c>
      <c r="H136" s="9">
        <f>IF(Raw!$G136&gt;$C$8,IF(Raw!$Q136&gt;$C$8,IF(Raw!$N136&gt;$C$9,IF(Raw!$N136&lt;$A$9,IF(Raw!$X136&gt;$C$9,IF(Raw!$X136&lt;$A$9,Raw!L136,-999),-999),-999),-999),-999),-999)</f>
        <v>595.4</v>
      </c>
      <c r="I136" s="9">
        <f>IF(Raw!$G136&gt;$C$8,IF(Raw!$Q136&gt;$C$8,IF(Raw!$N136&gt;$C$9,IF(Raw!$N136&lt;$A$9,IF(Raw!$X136&gt;$C$9,IF(Raw!$X136&lt;$A$9,Raw!M136,-999),-999),-999),-999),-999),-999)</f>
        <v>3.6999999999999998E-5</v>
      </c>
      <c r="J136" s="9">
        <f>IF(Raw!$G136&gt;$C$8,IF(Raw!$Q136&gt;$C$8,IF(Raw!$N136&gt;$C$9,IF(Raw!$N136&lt;$A$9,IF(Raw!$X136&gt;$C$9,IF(Raw!$X136&lt;$A$9,Raw!N136,-999),-999),-999),-999),-999),-999)</f>
        <v>436</v>
      </c>
      <c r="K136" s="9">
        <f>IF(Raw!$G136&gt;$C$8,IF(Raw!$Q136&gt;$C$8,IF(Raw!$N136&gt;$C$9,IF(Raw!$N136&lt;$A$9,IF(Raw!$X136&gt;$C$9,IF(Raw!$X136&lt;$A$9,Raw!R136,-999),-999),-999),-999),-999),-999)</f>
        <v>0.49116700000000002</v>
      </c>
      <c r="L136" s="9">
        <f>IF(Raw!$G136&gt;$C$8,IF(Raw!$Q136&gt;$C$8,IF(Raw!$N136&gt;$C$9,IF(Raw!$N136&lt;$A$9,IF(Raw!$X136&gt;$C$9,IF(Raw!$X136&lt;$A$9,Raw!S136,-999),-999),-999),-999),-999),-999)</f>
        <v>0.89703200000000005</v>
      </c>
      <c r="M136" s="9">
        <f>Raw!Q136</f>
        <v>0.98846100000000003</v>
      </c>
      <c r="N136" s="9">
        <f>IF(Raw!$G136&gt;$C$8,IF(Raw!$Q136&gt;$C$8,IF(Raw!$N136&gt;$C$9,IF(Raw!$N136&lt;$A$9,IF(Raw!$X136&gt;$C$9,IF(Raw!$X136&lt;$A$9,Raw!V136,-999),-999),-999),-999),-999),-999)</f>
        <v>621.79999999999995</v>
      </c>
      <c r="O136" s="9">
        <f>IF(Raw!$G136&gt;$C$8,IF(Raw!$Q136&gt;$C$8,IF(Raw!$N136&gt;$C$9,IF(Raw!$N136&lt;$A$9,IF(Raw!$X136&gt;$C$9,IF(Raw!$X136&lt;$A$9,Raw!W136,-999),-999),-999),-999),-999),-999)</f>
        <v>0.209226</v>
      </c>
      <c r="P136" s="9">
        <f>IF(Raw!$G136&gt;$C$8,IF(Raw!$Q136&gt;$C$8,IF(Raw!$N136&gt;$C$9,IF(Raw!$N136&lt;$A$9,IF(Raw!$X136&gt;$C$9,IF(Raw!$X136&lt;$A$9,Raw!X136,-999),-999),-999),-999),-999),-999)</f>
        <v>404</v>
      </c>
      <c r="R136" s="9">
        <f t="shared" si="20"/>
        <v>0.39154200000000006</v>
      </c>
      <c r="S136" s="9">
        <f t="shared" si="21"/>
        <v>0.46805829838713536</v>
      </c>
      <c r="T136" s="9">
        <f t="shared" si="22"/>
        <v>0.40586500000000003</v>
      </c>
      <c r="U136" s="9">
        <f t="shared" si="23"/>
        <v>0.45245320122359067</v>
      </c>
      <c r="V136" s="15">
        <f t="shared" si="16"/>
        <v>0.34975277680000005</v>
      </c>
      <c r="X136" s="11">
        <f t="shared" si="24"/>
        <v>0</v>
      </c>
      <c r="Y136" s="11">
        <f t="shared" si="25"/>
        <v>5.9539999999999993E-18</v>
      </c>
      <c r="Z136" s="11">
        <f t="shared" si="26"/>
        <v>4.3599999999999997E-4</v>
      </c>
      <c r="AA136" s="16">
        <f t="shared" si="27"/>
        <v>0</v>
      </c>
      <c r="AB136" s="9">
        <f t="shared" si="17"/>
        <v>0.49116700000000002</v>
      </c>
      <c r="AC136" s="9">
        <f t="shared" si="18"/>
        <v>1</v>
      </c>
      <c r="AD136" s="15">
        <f t="shared" si="19"/>
        <v>0</v>
      </c>
      <c r="AE136" s="3">
        <f t="shared" si="28"/>
        <v>716.86159999999973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0.21194444444444446</v>
      </c>
      <c r="C137" s="15">
        <f>Raw!C137</f>
        <v>79.599999999999994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0.45677400000000001</v>
      </c>
      <c r="F137" s="9">
        <f>IF(Raw!$G137&gt;$C$8,IF(Raw!$Q137&gt;$C$8,IF(Raw!$N137&gt;$C$9,IF(Raw!$N137&lt;$A$9,IF(Raw!$X137&gt;$C$9,IF(Raw!$X137&lt;$A$9,Raw!I137,-999),-999),-999),-999),-999),-999)</f>
        <v>0.86357099999999998</v>
      </c>
      <c r="G137" s="9">
        <f>Raw!G137</f>
        <v>0.97965800000000003</v>
      </c>
      <c r="H137" s="9">
        <f>IF(Raw!$G137&gt;$C$8,IF(Raw!$Q137&gt;$C$8,IF(Raw!$N137&gt;$C$9,IF(Raw!$N137&lt;$A$9,IF(Raw!$X137&gt;$C$9,IF(Raw!$X137&lt;$A$9,Raw!L137,-999),-999),-999),-999),-999),-999)</f>
        <v>582.70000000000005</v>
      </c>
      <c r="I137" s="9">
        <f>IF(Raw!$G137&gt;$C$8,IF(Raw!$Q137&gt;$C$8,IF(Raw!$N137&gt;$C$9,IF(Raw!$N137&lt;$A$9,IF(Raw!$X137&gt;$C$9,IF(Raw!$X137&lt;$A$9,Raw!M137,-999),-999),-999),-999),-999),-999)</f>
        <v>3.8650999999999998E-2</v>
      </c>
      <c r="J137" s="9">
        <f>IF(Raw!$G137&gt;$C$8,IF(Raw!$Q137&gt;$C$8,IF(Raw!$N137&gt;$C$9,IF(Raw!$N137&lt;$A$9,IF(Raw!$X137&gt;$C$9,IF(Raw!$X137&lt;$A$9,Raw!N137,-999),-999),-999),-999),-999),-999)</f>
        <v>328</v>
      </c>
      <c r="K137" s="9">
        <f>IF(Raw!$G137&gt;$C$8,IF(Raw!$Q137&gt;$C$8,IF(Raw!$N137&gt;$C$9,IF(Raw!$N137&lt;$A$9,IF(Raw!$X137&gt;$C$9,IF(Raw!$X137&lt;$A$9,Raw!R137,-999),-999),-999),-999),-999),-999)</f>
        <v>0.45634200000000003</v>
      </c>
      <c r="L137" s="9">
        <f>IF(Raw!$G137&gt;$C$8,IF(Raw!$Q137&gt;$C$8,IF(Raw!$N137&gt;$C$9,IF(Raw!$N137&lt;$A$9,IF(Raw!$X137&gt;$C$9,IF(Raw!$X137&lt;$A$9,Raw!S137,-999),-999),-999),-999),-999),-999)</f>
        <v>0.88098900000000002</v>
      </c>
      <c r="M137" s="9">
        <f>Raw!Q137</f>
        <v>0.98013499999999998</v>
      </c>
      <c r="N137" s="9">
        <f>IF(Raw!$G137&gt;$C$8,IF(Raw!$Q137&gt;$C$8,IF(Raw!$N137&gt;$C$9,IF(Raw!$N137&lt;$A$9,IF(Raw!$X137&gt;$C$9,IF(Raw!$X137&lt;$A$9,Raw!V137,-999),-999),-999),-999),-999),-999)</f>
        <v>625</v>
      </c>
      <c r="O137" s="9">
        <f>IF(Raw!$G137&gt;$C$8,IF(Raw!$Q137&gt;$C$8,IF(Raw!$N137&gt;$C$9,IF(Raw!$N137&lt;$A$9,IF(Raw!$X137&gt;$C$9,IF(Raw!$X137&lt;$A$9,Raw!W137,-999),-999),-999),-999),-999),-999)</f>
        <v>5.7313999999999997E-2</v>
      </c>
      <c r="P137" s="9">
        <f>IF(Raw!$G137&gt;$C$8,IF(Raw!$Q137&gt;$C$8,IF(Raw!$N137&gt;$C$9,IF(Raw!$N137&lt;$A$9,IF(Raw!$X137&gt;$C$9,IF(Raw!$X137&lt;$A$9,Raw!X137,-999),-999),-999),-999),-999),-999)</f>
        <v>397</v>
      </c>
      <c r="R137" s="9">
        <f t="shared" si="20"/>
        <v>0.40679699999999996</v>
      </c>
      <c r="S137" s="9">
        <f t="shared" si="21"/>
        <v>0.47106375735174061</v>
      </c>
      <c r="T137" s="9">
        <f t="shared" si="22"/>
        <v>0.424647</v>
      </c>
      <c r="U137" s="9">
        <f t="shared" si="23"/>
        <v>0.48201169367608449</v>
      </c>
      <c r="V137" s="15">
        <f t="shared" si="16"/>
        <v>0.34349761110000004</v>
      </c>
      <c r="X137" s="11">
        <f t="shared" si="24"/>
        <v>0</v>
      </c>
      <c r="Y137" s="11">
        <f t="shared" si="25"/>
        <v>5.8269999999999999E-18</v>
      </c>
      <c r="Z137" s="11">
        <f t="shared" si="26"/>
        <v>3.28E-4</v>
      </c>
      <c r="AA137" s="16">
        <f t="shared" si="27"/>
        <v>0</v>
      </c>
      <c r="AB137" s="9">
        <f t="shared" si="17"/>
        <v>0.45634200000000003</v>
      </c>
      <c r="AC137" s="9">
        <f t="shared" si="18"/>
        <v>1</v>
      </c>
      <c r="AD137" s="15">
        <f t="shared" si="19"/>
        <v>0</v>
      </c>
      <c r="AE137" s="3">
        <f t="shared" si="28"/>
        <v>701.57079999999985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0.21199074074074076</v>
      </c>
      <c r="C138" s="15">
        <f>Raw!C138</f>
        <v>79.2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0.43416300000000002</v>
      </c>
      <c r="F138" s="9">
        <f>IF(Raw!$G138&gt;$C$8,IF(Raw!$Q138&gt;$C$8,IF(Raw!$N138&gt;$C$9,IF(Raw!$N138&lt;$A$9,IF(Raw!$X138&gt;$C$9,IF(Raw!$X138&lt;$A$9,Raw!I138,-999),-999),-999),-999),-999),-999)</f>
        <v>0.84487800000000002</v>
      </c>
      <c r="G138" s="9">
        <f>Raw!G138</f>
        <v>0.98328400000000005</v>
      </c>
      <c r="H138" s="9">
        <f>IF(Raw!$G138&gt;$C$8,IF(Raw!$Q138&gt;$C$8,IF(Raw!$N138&gt;$C$9,IF(Raw!$N138&lt;$A$9,IF(Raw!$X138&gt;$C$9,IF(Raw!$X138&lt;$A$9,Raw!L138,-999),-999),-999),-999),-999),-999)</f>
        <v>577</v>
      </c>
      <c r="I138" s="9">
        <f>IF(Raw!$G138&gt;$C$8,IF(Raw!$Q138&gt;$C$8,IF(Raw!$N138&gt;$C$9,IF(Raw!$N138&lt;$A$9,IF(Raw!$X138&gt;$C$9,IF(Raw!$X138&lt;$A$9,Raw!M138,-999),-999),-999),-999),-999),-999)</f>
        <v>3.0000000000000001E-5</v>
      </c>
      <c r="J138" s="9">
        <f>IF(Raw!$G138&gt;$C$8,IF(Raw!$Q138&gt;$C$8,IF(Raw!$N138&gt;$C$9,IF(Raw!$N138&lt;$A$9,IF(Raw!$X138&gt;$C$9,IF(Raw!$X138&lt;$A$9,Raw!N138,-999),-999),-999),-999),-999),-999)</f>
        <v>361</v>
      </c>
      <c r="K138" s="9">
        <f>IF(Raw!$G138&gt;$C$8,IF(Raw!$Q138&gt;$C$8,IF(Raw!$N138&gt;$C$9,IF(Raw!$N138&lt;$A$9,IF(Raw!$X138&gt;$C$9,IF(Raw!$X138&lt;$A$9,Raw!R138,-999),-999),-999),-999),-999),-999)</f>
        <v>0.460924</v>
      </c>
      <c r="L138" s="9">
        <f>IF(Raw!$G138&gt;$C$8,IF(Raw!$Q138&gt;$C$8,IF(Raw!$N138&gt;$C$9,IF(Raw!$N138&lt;$A$9,IF(Raw!$X138&gt;$C$9,IF(Raw!$X138&lt;$A$9,Raw!S138,-999),-999),-999),-999),-999),-999)</f>
        <v>0.85449900000000001</v>
      </c>
      <c r="M138" s="9">
        <f>Raw!Q138</f>
        <v>0.98655300000000001</v>
      </c>
      <c r="N138" s="9">
        <f>IF(Raw!$G138&gt;$C$8,IF(Raw!$Q138&gt;$C$8,IF(Raw!$N138&gt;$C$9,IF(Raw!$N138&lt;$A$9,IF(Raw!$X138&gt;$C$9,IF(Raw!$X138&lt;$A$9,Raw!V138,-999),-999),-999),-999),-999),-999)</f>
        <v>608.70000000000005</v>
      </c>
      <c r="O138" s="9">
        <f>IF(Raw!$G138&gt;$C$8,IF(Raw!$Q138&gt;$C$8,IF(Raw!$N138&gt;$C$9,IF(Raw!$N138&lt;$A$9,IF(Raw!$X138&gt;$C$9,IF(Raw!$X138&lt;$A$9,Raw!W138,-999),-999),-999),-999),-999),-999)</f>
        <v>1.3873999999999999E-2</v>
      </c>
      <c r="P138" s="9">
        <f>IF(Raw!$G138&gt;$C$8,IF(Raw!$Q138&gt;$C$8,IF(Raw!$N138&gt;$C$9,IF(Raw!$N138&lt;$A$9,IF(Raw!$X138&gt;$C$9,IF(Raw!$X138&lt;$A$9,Raw!X138,-999),-999),-999),-999),-999),-999)</f>
        <v>299</v>
      </c>
      <c r="R138" s="9">
        <f t="shared" si="20"/>
        <v>0.410715</v>
      </c>
      <c r="S138" s="9">
        <f t="shared" si="21"/>
        <v>0.48612344030735799</v>
      </c>
      <c r="T138" s="9">
        <f t="shared" si="22"/>
        <v>0.39357500000000001</v>
      </c>
      <c r="U138" s="9">
        <f t="shared" si="23"/>
        <v>0.46059152790114444</v>
      </c>
      <c r="V138" s="15">
        <f t="shared" si="16"/>
        <v>0.33316916010000003</v>
      </c>
      <c r="X138" s="11">
        <f t="shared" si="24"/>
        <v>0</v>
      </c>
      <c r="Y138" s="11">
        <f t="shared" si="25"/>
        <v>5.7699999999999993E-18</v>
      </c>
      <c r="Z138" s="11">
        <f t="shared" si="26"/>
        <v>3.6099999999999999E-4</v>
      </c>
      <c r="AA138" s="16">
        <f t="shared" si="27"/>
        <v>0</v>
      </c>
      <c r="AB138" s="9">
        <f t="shared" si="17"/>
        <v>0.460924</v>
      </c>
      <c r="AC138" s="9">
        <f t="shared" si="18"/>
        <v>1</v>
      </c>
      <c r="AD138" s="15">
        <f t="shared" si="19"/>
        <v>0</v>
      </c>
      <c r="AE138" s="3">
        <f t="shared" si="28"/>
        <v>694.70799999999974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0.21204861111111109</v>
      </c>
      <c r="C139" s="15">
        <f>Raw!C139</f>
        <v>81.2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0.45314399999999999</v>
      </c>
      <c r="F139" s="9">
        <f>IF(Raw!$G139&gt;$C$8,IF(Raw!$Q139&gt;$C$8,IF(Raw!$N139&gt;$C$9,IF(Raw!$N139&lt;$A$9,IF(Raw!$X139&gt;$C$9,IF(Raw!$X139&lt;$A$9,Raw!I139,-999),-999),-999),-999),-999),-999)</f>
        <v>0.86085299999999998</v>
      </c>
      <c r="G139" s="9">
        <f>Raw!G139</f>
        <v>0.98307299999999997</v>
      </c>
      <c r="H139" s="9">
        <f>IF(Raw!$G139&gt;$C$8,IF(Raw!$Q139&gt;$C$8,IF(Raw!$N139&gt;$C$9,IF(Raw!$N139&lt;$A$9,IF(Raw!$X139&gt;$C$9,IF(Raw!$X139&lt;$A$9,Raw!L139,-999),-999),-999),-999),-999),-999)</f>
        <v>534.29999999999995</v>
      </c>
      <c r="I139" s="9">
        <f>IF(Raw!$G139&gt;$C$8,IF(Raw!$Q139&gt;$C$8,IF(Raw!$N139&gt;$C$9,IF(Raw!$N139&lt;$A$9,IF(Raw!$X139&gt;$C$9,IF(Raw!$X139&lt;$A$9,Raw!M139,-999),-999),-999),-999),-999),-999)</f>
        <v>9.9999999999999995E-7</v>
      </c>
      <c r="J139" s="9">
        <f>IF(Raw!$G139&gt;$C$8,IF(Raw!$Q139&gt;$C$8,IF(Raw!$N139&gt;$C$9,IF(Raw!$N139&lt;$A$9,IF(Raw!$X139&gt;$C$9,IF(Raw!$X139&lt;$A$9,Raw!N139,-999),-999),-999),-999),-999),-999)</f>
        <v>359</v>
      </c>
      <c r="K139" s="9">
        <f>IF(Raw!$G139&gt;$C$8,IF(Raw!$Q139&gt;$C$8,IF(Raw!$N139&gt;$C$9,IF(Raw!$N139&lt;$A$9,IF(Raw!$X139&gt;$C$9,IF(Raw!$X139&lt;$A$9,Raw!R139,-999),-999),-999),-999),-999),-999)</f>
        <v>0.44391199999999997</v>
      </c>
      <c r="L139" s="9">
        <f>IF(Raw!$G139&gt;$C$8,IF(Raw!$Q139&gt;$C$8,IF(Raw!$N139&gt;$C$9,IF(Raw!$N139&lt;$A$9,IF(Raw!$X139&gt;$C$9,IF(Raw!$X139&lt;$A$9,Raw!S139,-999),-999),-999),-999),-999),-999)</f>
        <v>0.88240499999999999</v>
      </c>
      <c r="M139" s="9">
        <f>Raw!Q139</f>
        <v>0.98109500000000005</v>
      </c>
      <c r="N139" s="9">
        <f>IF(Raw!$G139&gt;$C$8,IF(Raw!$Q139&gt;$C$8,IF(Raw!$N139&gt;$C$9,IF(Raw!$N139&lt;$A$9,IF(Raw!$X139&gt;$C$9,IF(Raw!$X139&lt;$A$9,Raw!V139,-999),-999),-999),-999),-999),-999)</f>
        <v>625.1</v>
      </c>
      <c r="O139" s="9">
        <f>IF(Raw!$G139&gt;$C$8,IF(Raw!$Q139&gt;$C$8,IF(Raw!$N139&gt;$C$9,IF(Raw!$N139&lt;$A$9,IF(Raw!$X139&gt;$C$9,IF(Raw!$X139&lt;$A$9,Raw!W139,-999),-999),-999),-999),-999),-999)</f>
        <v>5.8E-5</v>
      </c>
      <c r="P139" s="9">
        <f>IF(Raw!$G139&gt;$C$8,IF(Raw!$Q139&gt;$C$8,IF(Raw!$N139&gt;$C$9,IF(Raw!$N139&lt;$A$9,IF(Raw!$X139&gt;$C$9,IF(Raw!$X139&lt;$A$9,Raw!X139,-999),-999),-999),-999),-999),-999)</f>
        <v>333</v>
      </c>
      <c r="R139" s="9">
        <f t="shared" si="20"/>
        <v>0.40770899999999999</v>
      </c>
      <c r="S139" s="9">
        <f t="shared" si="21"/>
        <v>0.47361047705008869</v>
      </c>
      <c r="T139" s="9">
        <f t="shared" si="22"/>
        <v>0.43849300000000002</v>
      </c>
      <c r="U139" s="9">
        <f t="shared" si="23"/>
        <v>0.49692941449787797</v>
      </c>
      <c r="V139" s="15">
        <f t="shared" si="16"/>
        <v>0.34404970950000002</v>
      </c>
      <c r="X139" s="11">
        <f t="shared" si="24"/>
        <v>0</v>
      </c>
      <c r="Y139" s="11">
        <f t="shared" si="25"/>
        <v>5.3429999999999992E-18</v>
      </c>
      <c r="Z139" s="11">
        <f t="shared" si="26"/>
        <v>3.59E-4</v>
      </c>
      <c r="AA139" s="16">
        <f t="shared" si="27"/>
        <v>0</v>
      </c>
      <c r="AB139" s="9">
        <f t="shared" si="17"/>
        <v>0.44391199999999997</v>
      </c>
      <c r="AC139" s="9">
        <f t="shared" si="18"/>
        <v>1</v>
      </c>
      <c r="AD139" s="15">
        <f t="shared" si="19"/>
        <v>0</v>
      </c>
      <c r="AE139" s="3">
        <f t="shared" si="28"/>
        <v>643.29719999999975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0.21210648148148148</v>
      </c>
      <c r="C140" s="15">
        <f>Raw!C140</f>
        <v>79.599999999999994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0.43396499999999999</v>
      </c>
      <c r="F140" s="9">
        <f>IF(Raw!$G140&gt;$C$8,IF(Raw!$Q140&gt;$C$8,IF(Raw!$N140&gt;$C$9,IF(Raw!$N140&lt;$A$9,IF(Raw!$X140&gt;$C$9,IF(Raw!$X140&lt;$A$9,Raw!I140,-999),-999),-999),-999),-999),-999)</f>
        <v>0.84848599999999996</v>
      </c>
      <c r="G140" s="9">
        <f>Raw!G140</f>
        <v>0.98794499999999996</v>
      </c>
      <c r="H140" s="9">
        <f>IF(Raw!$G140&gt;$C$8,IF(Raw!$Q140&gt;$C$8,IF(Raw!$N140&gt;$C$9,IF(Raw!$N140&lt;$A$9,IF(Raw!$X140&gt;$C$9,IF(Raw!$X140&lt;$A$9,Raw!L140,-999),-999),-999),-999),-999),-999)</f>
        <v>595.5</v>
      </c>
      <c r="I140" s="9">
        <f>IF(Raw!$G140&gt;$C$8,IF(Raw!$Q140&gt;$C$8,IF(Raw!$N140&gt;$C$9,IF(Raw!$N140&lt;$A$9,IF(Raw!$X140&gt;$C$9,IF(Raw!$X140&lt;$A$9,Raw!M140,-999),-999),-999),-999),-999),-999)</f>
        <v>7.9999999999999996E-6</v>
      </c>
      <c r="J140" s="9">
        <f>IF(Raw!$G140&gt;$C$8,IF(Raw!$Q140&gt;$C$8,IF(Raw!$N140&gt;$C$9,IF(Raw!$N140&lt;$A$9,IF(Raw!$X140&gt;$C$9,IF(Raw!$X140&lt;$A$9,Raw!N140,-999),-999),-999),-999),-999),-999)</f>
        <v>419</v>
      </c>
      <c r="K140" s="9">
        <f>IF(Raw!$G140&gt;$C$8,IF(Raw!$Q140&gt;$C$8,IF(Raw!$N140&gt;$C$9,IF(Raw!$N140&lt;$A$9,IF(Raw!$X140&gt;$C$9,IF(Raw!$X140&lt;$A$9,Raw!R140,-999),-999),-999),-999),-999),-999)</f>
        <v>0.44750699999999999</v>
      </c>
      <c r="L140" s="9">
        <f>IF(Raw!$G140&gt;$C$8,IF(Raw!$Q140&gt;$C$8,IF(Raw!$N140&gt;$C$9,IF(Raw!$N140&lt;$A$9,IF(Raw!$X140&gt;$C$9,IF(Raw!$X140&lt;$A$9,Raw!S140,-999),-999),-999),-999),-999),-999)</f>
        <v>0.86380500000000005</v>
      </c>
      <c r="M140" s="9">
        <f>Raw!Q140</f>
        <v>0.98367499999999997</v>
      </c>
      <c r="N140" s="9">
        <f>IF(Raw!$G140&gt;$C$8,IF(Raw!$Q140&gt;$C$8,IF(Raw!$N140&gt;$C$9,IF(Raw!$N140&lt;$A$9,IF(Raw!$X140&gt;$C$9,IF(Raw!$X140&lt;$A$9,Raw!V140,-999),-999),-999),-999),-999),-999)</f>
        <v>633</v>
      </c>
      <c r="O140" s="9">
        <f>IF(Raw!$G140&gt;$C$8,IF(Raw!$Q140&gt;$C$8,IF(Raw!$N140&gt;$C$9,IF(Raw!$N140&lt;$A$9,IF(Raw!$X140&gt;$C$9,IF(Raw!$X140&lt;$A$9,Raw!W140,-999),-999),-999),-999),-999),-999)</f>
        <v>8.4459000000000006E-2</v>
      </c>
      <c r="P140" s="9">
        <f>IF(Raw!$G140&gt;$C$8,IF(Raw!$Q140&gt;$C$8,IF(Raw!$N140&gt;$C$9,IF(Raw!$N140&lt;$A$9,IF(Raw!$X140&gt;$C$9,IF(Raw!$X140&lt;$A$9,Raw!X140,-999),-999),-999),-999),-999),-999)</f>
        <v>399</v>
      </c>
      <c r="R140" s="9">
        <f t="shared" si="20"/>
        <v>0.41452099999999997</v>
      </c>
      <c r="S140" s="9">
        <f t="shared" si="21"/>
        <v>0.48854194412164725</v>
      </c>
      <c r="T140" s="9">
        <f t="shared" si="22"/>
        <v>0.41629800000000006</v>
      </c>
      <c r="U140" s="9">
        <f t="shared" si="23"/>
        <v>0.48193515897685246</v>
      </c>
      <c r="V140" s="15">
        <f t="shared" si="16"/>
        <v>0.33679756950000006</v>
      </c>
      <c r="X140" s="11">
        <f t="shared" si="24"/>
        <v>0</v>
      </c>
      <c r="Y140" s="11">
        <f t="shared" si="25"/>
        <v>5.9549999999999995E-18</v>
      </c>
      <c r="Z140" s="11">
        <f t="shared" si="26"/>
        <v>4.1899999999999999E-4</v>
      </c>
      <c r="AA140" s="16">
        <f t="shared" si="27"/>
        <v>0</v>
      </c>
      <c r="AB140" s="9">
        <f t="shared" si="17"/>
        <v>0.44750699999999999</v>
      </c>
      <c r="AC140" s="9">
        <f t="shared" si="18"/>
        <v>1</v>
      </c>
      <c r="AD140" s="15">
        <f t="shared" si="19"/>
        <v>0</v>
      </c>
      <c r="AE140" s="3">
        <f t="shared" si="28"/>
        <v>716.98199999999974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0.21216435185185187</v>
      </c>
      <c r="C141" s="15">
        <f>Raw!C141</f>
        <v>82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0.44239099999999998</v>
      </c>
      <c r="F141" s="9">
        <f>IF(Raw!$G141&gt;$C$8,IF(Raw!$Q141&gt;$C$8,IF(Raw!$N141&gt;$C$9,IF(Raw!$N141&lt;$A$9,IF(Raw!$X141&gt;$C$9,IF(Raw!$X141&lt;$A$9,Raw!I141,-999),-999),-999),-999),-999),-999)</f>
        <v>0.84006599999999998</v>
      </c>
      <c r="G141" s="9">
        <f>Raw!G141</f>
        <v>0.97931699999999999</v>
      </c>
      <c r="H141" s="9">
        <f>IF(Raw!$G141&gt;$C$8,IF(Raw!$Q141&gt;$C$8,IF(Raw!$N141&gt;$C$9,IF(Raw!$N141&lt;$A$9,IF(Raw!$X141&gt;$C$9,IF(Raw!$X141&lt;$A$9,Raw!L141,-999),-999),-999),-999),-999),-999)</f>
        <v>631.20000000000005</v>
      </c>
      <c r="I141" s="9">
        <f>IF(Raw!$G141&gt;$C$8,IF(Raw!$Q141&gt;$C$8,IF(Raw!$N141&gt;$C$9,IF(Raw!$N141&lt;$A$9,IF(Raw!$X141&gt;$C$9,IF(Raw!$X141&lt;$A$9,Raw!M141,-999),-999),-999),-999),-999),-999)</f>
        <v>0.100629</v>
      </c>
      <c r="J141" s="9">
        <f>IF(Raw!$G141&gt;$C$8,IF(Raw!$Q141&gt;$C$8,IF(Raw!$N141&gt;$C$9,IF(Raw!$N141&lt;$A$9,IF(Raw!$X141&gt;$C$9,IF(Raw!$X141&lt;$A$9,Raw!N141,-999),-999),-999),-999),-999),-999)</f>
        <v>398</v>
      </c>
      <c r="K141" s="9">
        <f>IF(Raw!$G141&gt;$C$8,IF(Raw!$Q141&gt;$C$8,IF(Raw!$N141&gt;$C$9,IF(Raw!$N141&lt;$A$9,IF(Raw!$X141&gt;$C$9,IF(Raw!$X141&lt;$A$9,Raw!R141,-999),-999),-999),-999),-999),-999)</f>
        <v>0.44903599999999999</v>
      </c>
      <c r="L141" s="9">
        <f>IF(Raw!$G141&gt;$C$8,IF(Raw!$Q141&gt;$C$8,IF(Raw!$N141&gt;$C$9,IF(Raw!$N141&lt;$A$9,IF(Raw!$X141&gt;$C$9,IF(Raw!$X141&lt;$A$9,Raw!S141,-999),-999),-999),-999),-999),-999)</f>
        <v>0.84775199999999995</v>
      </c>
      <c r="M141" s="9">
        <f>Raw!Q141</f>
        <v>0.98476900000000001</v>
      </c>
      <c r="N141" s="9">
        <f>IF(Raw!$G141&gt;$C$8,IF(Raw!$Q141&gt;$C$8,IF(Raw!$N141&gt;$C$9,IF(Raw!$N141&lt;$A$9,IF(Raw!$X141&gt;$C$9,IF(Raw!$X141&lt;$A$9,Raw!V141,-999),-999),-999),-999),-999),-999)</f>
        <v>647</v>
      </c>
      <c r="O141" s="9">
        <f>IF(Raw!$G141&gt;$C$8,IF(Raw!$Q141&gt;$C$8,IF(Raw!$N141&gt;$C$9,IF(Raw!$N141&lt;$A$9,IF(Raw!$X141&gt;$C$9,IF(Raw!$X141&lt;$A$9,Raw!W141,-999),-999),-999),-999),-999),-999)</f>
        <v>0.14164099999999999</v>
      </c>
      <c r="P141" s="9">
        <f>IF(Raw!$G141&gt;$C$8,IF(Raw!$Q141&gt;$C$8,IF(Raw!$N141&gt;$C$9,IF(Raw!$N141&lt;$A$9,IF(Raw!$X141&gt;$C$9,IF(Raw!$X141&lt;$A$9,Raw!X141,-999),-999),-999),-999),-999),-999)</f>
        <v>455</v>
      </c>
      <c r="R141" s="9">
        <f t="shared" si="20"/>
        <v>0.397675</v>
      </c>
      <c r="S141" s="9">
        <f t="shared" si="21"/>
        <v>0.47338542447855286</v>
      </c>
      <c r="T141" s="9">
        <f t="shared" si="22"/>
        <v>0.39871599999999996</v>
      </c>
      <c r="U141" s="9">
        <f t="shared" si="23"/>
        <v>0.47032150912059184</v>
      </c>
      <c r="V141" s="15">
        <f t="shared" ref="V141:V204" si="32">IF(L141&gt;0,L141*V$8+V$10,-999)</f>
        <v>0.33053850480000002</v>
      </c>
      <c r="X141" s="11">
        <f t="shared" si="24"/>
        <v>0</v>
      </c>
      <c r="Y141" s="11">
        <f t="shared" si="25"/>
        <v>6.312E-18</v>
      </c>
      <c r="Z141" s="11">
        <f t="shared" si="26"/>
        <v>3.9799999999999997E-4</v>
      </c>
      <c r="AA141" s="16">
        <f t="shared" si="27"/>
        <v>0</v>
      </c>
      <c r="AB141" s="9">
        <f t="shared" ref="AB141:AB204" si="33">K141+T141*AA141</f>
        <v>0.44903599999999999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759.96479999999974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0.21222222222222223</v>
      </c>
      <c r="C142" s="15">
        <f>Raw!C142</f>
        <v>81.8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0.44929000000000002</v>
      </c>
      <c r="F142" s="9">
        <f>IF(Raw!$G142&gt;$C$8,IF(Raw!$Q142&gt;$C$8,IF(Raw!$N142&gt;$C$9,IF(Raw!$N142&lt;$A$9,IF(Raw!$X142&gt;$C$9,IF(Raw!$X142&lt;$A$9,Raw!I142,-999),-999),-999),-999),-999),-999)</f>
        <v>0.84137099999999998</v>
      </c>
      <c r="G142" s="9">
        <f>Raw!G142</f>
        <v>0.98353999999999997</v>
      </c>
      <c r="H142" s="9">
        <f>IF(Raw!$G142&gt;$C$8,IF(Raw!$Q142&gt;$C$8,IF(Raw!$N142&gt;$C$9,IF(Raw!$N142&lt;$A$9,IF(Raw!$X142&gt;$C$9,IF(Raw!$X142&lt;$A$9,Raw!L142,-999),-999),-999),-999),-999),-999)</f>
        <v>599.4</v>
      </c>
      <c r="I142" s="9">
        <f>IF(Raw!$G142&gt;$C$8,IF(Raw!$Q142&gt;$C$8,IF(Raw!$N142&gt;$C$9,IF(Raw!$N142&lt;$A$9,IF(Raw!$X142&gt;$C$9,IF(Raw!$X142&lt;$A$9,Raw!M142,-999),-999),-999),-999),-999),-999)</f>
        <v>4.1318000000000001E-2</v>
      </c>
      <c r="J142" s="9">
        <f>IF(Raw!$G142&gt;$C$8,IF(Raw!$Q142&gt;$C$8,IF(Raw!$N142&gt;$C$9,IF(Raw!$N142&lt;$A$9,IF(Raw!$X142&gt;$C$9,IF(Raw!$X142&lt;$A$9,Raw!N142,-999),-999),-999),-999),-999),-999)</f>
        <v>335</v>
      </c>
      <c r="K142" s="9">
        <f>IF(Raw!$G142&gt;$C$8,IF(Raw!$Q142&gt;$C$8,IF(Raw!$N142&gt;$C$9,IF(Raw!$N142&lt;$A$9,IF(Raw!$X142&gt;$C$9,IF(Raw!$X142&lt;$A$9,Raw!R142,-999),-999),-999),-999),-999),-999)</f>
        <v>0.47151900000000002</v>
      </c>
      <c r="L142" s="9">
        <f>IF(Raw!$G142&gt;$C$8,IF(Raw!$Q142&gt;$C$8,IF(Raw!$N142&gt;$C$9,IF(Raw!$N142&lt;$A$9,IF(Raw!$X142&gt;$C$9,IF(Raw!$X142&lt;$A$9,Raw!S142,-999),-999),-999),-999),-999),-999)</f>
        <v>0.83490900000000001</v>
      </c>
      <c r="M142" s="9">
        <f>Raw!Q142</f>
        <v>0.98197000000000001</v>
      </c>
      <c r="N142" s="9">
        <f>IF(Raw!$G142&gt;$C$8,IF(Raw!$Q142&gt;$C$8,IF(Raw!$N142&gt;$C$9,IF(Raw!$N142&lt;$A$9,IF(Raw!$X142&gt;$C$9,IF(Raw!$X142&lt;$A$9,Raw!V142,-999),-999),-999),-999),-999),-999)</f>
        <v>676.7</v>
      </c>
      <c r="O142" s="9">
        <f>IF(Raw!$G142&gt;$C$8,IF(Raw!$Q142&gt;$C$8,IF(Raw!$N142&gt;$C$9,IF(Raw!$N142&lt;$A$9,IF(Raw!$X142&gt;$C$9,IF(Raw!$X142&lt;$A$9,Raw!W142,-999),-999),-999),-999),-999),-999)</f>
        <v>0.32647300000000001</v>
      </c>
      <c r="P142" s="9">
        <f>IF(Raw!$G142&gt;$C$8,IF(Raw!$Q142&gt;$C$8,IF(Raw!$N142&gt;$C$9,IF(Raw!$N142&lt;$A$9,IF(Raw!$X142&gt;$C$9,IF(Raw!$X142&lt;$A$9,Raw!X142,-999),-999),-999),-999),-999),-999)</f>
        <v>399</v>
      </c>
      <c r="R142" s="9">
        <f t="shared" ref="R142:R205" si="36">F142-E142</f>
        <v>0.39208099999999996</v>
      </c>
      <c r="S142" s="9">
        <f t="shared" ref="S142:S205" si="37">R142/F142</f>
        <v>0.46600251256580028</v>
      </c>
      <c r="T142" s="9">
        <f t="shared" ref="T142:T205" si="38">L142-K142</f>
        <v>0.36338999999999999</v>
      </c>
      <c r="U142" s="9">
        <f t="shared" ref="U142:U205" si="39">T142/L142</f>
        <v>0.43524503868086223</v>
      </c>
      <c r="V142" s="15">
        <f t="shared" si="32"/>
        <v>0.32553101910000004</v>
      </c>
      <c r="X142" s="11">
        <f t="shared" ref="X142:X205" si="40">D142*6.02*10^23*10^(-6)</f>
        <v>0</v>
      </c>
      <c r="Y142" s="11">
        <f t="shared" ref="Y142:Y205" si="41">H142*10^(-20)</f>
        <v>5.9939999999999991E-18</v>
      </c>
      <c r="Z142" s="11">
        <f t="shared" ref="Z142:Z205" si="42">J142*10^(-6)</f>
        <v>3.3500000000000001E-4</v>
      </c>
      <c r="AA142" s="16">
        <f t="shared" ref="AA142:AA205" si="43">IF(Z142&gt;0,(X142*Y142/(X142*Y142+1/Z142)),1)</f>
        <v>0</v>
      </c>
      <c r="AB142" s="9">
        <f t="shared" si="33"/>
        <v>0.47151900000000002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721.67759999999964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0.2122685185185185</v>
      </c>
      <c r="C143" s="15">
        <f>Raw!C143</f>
        <v>82.3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0.445046</v>
      </c>
      <c r="F143" s="9">
        <f>IF(Raw!$G143&gt;$C$8,IF(Raw!$Q143&gt;$C$8,IF(Raw!$N143&gt;$C$9,IF(Raw!$N143&lt;$A$9,IF(Raw!$X143&gt;$C$9,IF(Raw!$X143&lt;$A$9,Raw!I143,-999),-999),-999),-999),-999),-999)</f>
        <v>0.84431800000000001</v>
      </c>
      <c r="G143" s="9">
        <f>Raw!G143</f>
        <v>0.98490699999999998</v>
      </c>
      <c r="H143" s="9">
        <f>IF(Raw!$G143&gt;$C$8,IF(Raw!$Q143&gt;$C$8,IF(Raw!$N143&gt;$C$9,IF(Raw!$N143&lt;$A$9,IF(Raw!$X143&gt;$C$9,IF(Raw!$X143&lt;$A$9,Raw!L143,-999),-999),-999),-999),-999),-999)</f>
        <v>631.79999999999995</v>
      </c>
      <c r="I143" s="9">
        <f>IF(Raw!$G143&gt;$C$8,IF(Raw!$Q143&gt;$C$8,IF(Raw!$N143&gt;$C$9,IF(Raw!$N143&lt;$A$9,IF(Raw!$X143&gt;$C$9,IF(Raw!$X143&lt;$A$9,Raw!M143,-999),-999),-999),-999),-999),-999)</f>
        <v>7.4926999999999994E-2</v>
      </c>
      <c r="J143" s="9">
        <f>IF(Raw!$G143&gt;$C$8,IF(Raw!$Q143&gt;$C$8,IF(Raw!$N143&gt;$C$9,IF(Raw!$N143&lt;$A$9,IF(Raw!$X143&gt;$C$9,IF(Raw!$X143&lt;$A$9,Raw!N143,-999),-999),-999),-999),-999),-999)</f>
        <v>334</v>
      </c>
      <c r="K143" s="9">
        <f>IF(Raw!$G143&gt;$C$8,IF(Raw!$Q143&gt;$C$8,IF(Raw!$N143&gt;$C$9,IF(Raw!$N143&lt;$A$9,IF(Raw!$X143&gt;$C$9,IF(Raw!$X143&lt;$A$9,Raw!R143,-999),-999),-999),-999),-999),-999)</f>
        <v>0.44297399999999998</v>
      </c>
      <c r="L143" s="9">
        <f>IF(Raw!$G143&gt;$C$8,IF(Raw!$Q143&gt;$C$8,IF(Raw!$N143&gt;$C$9,IF(Raw!$N143&lt;$A$9,IF(Raw!$X143&gt;$C$9,IF(Raw!$X143&lt;$A$9,Raw!S143,-999),-999),-999),-999),-999),-999)</f>
        <v>0.84257700000000002</v>
      </c>
      <c r="M143" s="9">
        <f>Raw!Q143</f>
        <v>0.97936199999999995</v>
      </c>
      <c r="N143" s="9">
        <f>IF(Raw!$G143&gt;$C$8,IF(Raw!$Q143&gt;$C$8,IF(Raw!$N143&gt;$C$9,IF(Raw!$N143&lt;$A$9,IF(Raw!$X143&gt;$C$9,IF(Raw!$X143&lt;$A$9,Raw!V143,-999),-999),-999),-999),-999),-999)</f>
        <v>649.79999999999995</v>
      </c>
      <c r="O143" s="9">
        <f>IF(Raw!$G143&gt;$C$8,IF(Raw!$Q143&gt;$C$8,IF(Raw!$N143&gt;$C$9,IF(Raw!$N143&lt;$A$9,IF(Raw!$X143&gt;$C$9,IF(Raw!$X143&lt;$A$9,Raw!W143,-999),-999),-999),-999),-999),-999)</f>
        <v>0.106298</v>
      </c>
      <c r="P143" s="9">
        <f>IF(Raw!$G143&gt;$C$8,IF(Raw!$Q143&gt;$C$8,IF(Raw!$N143&gt;$C$9,IF(Raw!$N143&lt;$A$9,IF(Raw!$X143&gt;$C$9,IF(Raw!$X143&lt;$A$9,Raw!X143,-999),-999),-999),-999),-999),-999)</f>
        <v>394</v>
      </c>
      <c r="R143" s="9">
        <f t="shared" si="36"/>
        <v>0.39927200000000002</v>
      </c>
      <c r="S143" s="9">
        <f t="shared" si="37"/>
        <v>0.47289291475486728</v>
      </c>
      <c r="T143" s="9">
        <f t="shared" si="38"/>
        <v>0.39960300000000004</v>
      </c>
      <c r="U143" s="9">
        <f t="shared" si="39"/>
        <v>0.4742628863593476</v>
      </c>
      <c r="V143" s="15">
        <f t="shared" si="32"/>
        <v>0.32852077230000004</v>
      </c>
      <c r="X143" s="11">
        <f t="shared" si="40"/>
        <v>0</v>
      </c>
      <c r="Y143" s="11">
        <f t="shared" si="41"/>
        <v>6.317999999999999E-18</v>
      </c>
      <c r="Z143" s="11">
        <f t="shared" si="42"/>
        <v>3.3399999999999999E-4</v>
      </c>
      <c r="AA143" s="16">
        <f t="shared" si="43"/>
        <v>0</v>
      </c>
      <c r="AB143" s="9">
        <f t="shared" si="33"/>
        <v>0.44297399999999998</v>
      </c>
      <c r="AC143" s="9">
        <f t="shared" si="34"/>
        <v>1</v>
      </c>
      <c r="AD143" s="15">
        <f t="shared" si="35"/>
        <v>0</v>
      </c>
      <c r="AE143" s="3">
        <f t="shared" si="44"/>
        <v>760.68719999999973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0.21232638888888888</v>
      </c>
      <c r="C144" s="15">
        <f>Raw!C144</f>
        <v>83.8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0.42197000000000001</v>
      </c>
      <c r="F144" s="9">
        <f>IF(Raw!$G144&gt;$C$8,IF(Raw!$Q144&gt;$C$8,IF(Raw!$N144&gt;$C$9,IF(Raw!$N144&lt;$A$9,IF(Raw!$X144&gt;$C$9,IF(Raw!$X144&lt;$A$9,Raw!I144,-999),-999),-999),-999),-999),-999)</f>
        <v>0.857541</v>
      </c>
      <c r="G144" s="9">
        <f>Raw!G144</f>
        <v>0.98053599999999996</v>
      </c>
      <c r="H144" s="9">
        <f>IF(Raw!$G144&gt;$C$8,IF(Raw!$Q144&gt;$C$8,IF(Raw!$N144&gt;$C$9,IF(Raw!$N144&lt;$A$9,IF(Raw!$X144&gt;$C$9,IF(Raw!$X144&lt;$A$9,Raw!L144,-999),-999),-999),-999),-999),-999)</f>
        <v>593.29999999999995</v>
      </c>
      <c r="I144" s="9">
        <f>IF(Raw!$G144&gt;$C$8,IF(Raw!$Q144&gt;$C$8,IF(Raw!$N144&gt;$C$9,IF(Raw!$N144&lt;$A$9,IF(Raw!$X144&gt;$C$9,IF(Raw!$X144&lt;$A$9,Raw!M144,-999),-999),-999),-999),-999),-999)</f>
        <v>6.0000000000000002E-6</v>
      </c>
      <c r="J144" s="9">
        <f>IF(Raw!$G144&gt;$C$8,IF(Raw!$Q144&gt;$C$8,IF(Raw!$N144&gt;$C$9,IF(Raw!$N144&lt;$A$9,IF(Raw!$X144&gt;$C$9,IF(Raw!$X144&lt;$A$9,Raw!N144,-999),-999),-999),-999),-999),-999)</f>
        <v>308</v>
      </c>
      <c r="K144" s="9">
        <f>IF(Raw!$G144&gt;$C$8,IF(Raw!$Q144&gt;$C$8,IF(Raw!$N144&gt;$C$9,IF(Raw!$N144&lt;$A$9,IF(Raw!$X144&gt;$C$9,IF(Raw!$X144&lt;$A$9,Raw!R144,-999),-999),-999),-999),-999),-999)</f>
        <v>0.45247399999999999</v>
      </c>
      <c r="L144" s="9">
        <f>IF(Raw!$G144&gt;$C$8,IF(Raw!$Q144&gt;$C$8,IF(Raw!$N144&gt;$C$9,IF(Raw!$N144&lt;$A$9,IF(Raw!$X144&gt;$C$9,IF(Raw!$X144&lt;$A$9,Raw!S144,-999),-999),-999),-999),-999),-999)</f>
        <v>0.85074000000000005</v>
      </c>
      <c r="M144" s="9">
        <f>Raw!Q144</f>
        <v>0.98180999999999996</v>
      </c>
      <c r="N144" s="9">
        <f>IF(Raw!$G144&gt;$C$8,IF(Raw!$Q144&gt;$C$8,IF(Raw!$N144&gt;$C$9,IF(Raw!$N144&lt;$A$9,IF(Raw!$X144&gt;$C$9,IF(Raw!$X144&lt;$A$9,Raw!V144,-999),-999),-999),-999),-999),-999)</f>
        <v>638.70000000000005</v>
      </c>
      <c r="O144" s="9">
        <f>IF(Raw!$G144&gt;$C$8,IF(Raw!$Q144&gt;$C$8,IF(Raw!$N144&gt;$C$9,IF(Raw!$N144&lt;$A$9,IF(Raw!$X144&gt;$C$9,IF(Raw!$X144&lt;$A$9,Raw!W144,-999),-999),-999),-999),-999),-999)</f>
        <v>0.11601499999999999</v>
      </c>
      <c r="P144" s="9">
        <f>IF(Raw!$G144&gt;$C$8,IF(Raw!$Q144&gt;$C$8,IF(Raw!$N144&gt;$C$9,IF(Raw!$N144&lt;$A$9,IF(Raw!$X144&gt;$C$9,IF(Raw!$X144&lt;$A$9,Raw!X144,-999),-999),-999),-999),-999),-999)</f>
        <v>397</v>
      </c>
      <c r="R144" s="9">
        <f t="shared" si="36"/>
        <v>0.43557099999999999</v>
      </c>
      <c r="S144" s="9">
        <f t="shared" si="37"/>
        <v>0.50793023307340401</v>
      </c>
      <c r="T144" s="9">
        <f t="shared" si="38"/>
        <v>0.39826600000000006</v>
      </c>
      <c r="U144" s="9">
        <f t="shared" si="39"/>
        <v>0.46814067752779936</v>
      </c>
      <c r="V144" s="15">
        <f t="shared" si="32"/>
        <v>0.33170352600000003</v>
      </c>
      <c r="X144" s="11">
        <f t="shared" si="40"/>
        <v>0</v>
      </c>
      <c r="Y144" s="11">
        <f t="shared" si="41"/>
        <v>5.9329999999999992E-18</v>
      </c>
      <c r="Z144" s="11">
        <f t="shared" si="42"/>
        <v>3.0800000000000001E-4</v>
      </c>
      <c r="AA144" s="16">
        <f t="shared" si="43"/>
        <v>0</v>
      </c>
      <c r="AB144" s="9">
        <f t="shared" si="33"/>
        <v>0.45247399999999999</v>
      </c>
      <c r="AC144" s="9">
        <f t="shared" si="34"/>
        <v>1</v>
      </c>
      <c r="AD144" s="15">
        <f t="shared" si="35"/>
        <v>0</v>
      </c>
      <c r="AE144" s="3">
        <f t="shared" si="44"/>
        <v>714.33319999999969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0.21238425925925927</v>
      </c>
      <c r="C145" s="15">
        <f>Raw!C145</f>
        <v>82.7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0.44439899999999999</v>
      </c>
      <c r="F145" s="9">
        <f>IF(Raw!$G145&gt;$C$8,IF(Raw!$Q145&gt;$C$8,IF(Raw!$N145&gt;$C$9,IF(Raw!$N145&lt;$A$9,IF(Raw!$X145&gt;$C$9,IF(Raw!$X145&lt;$A$9,Raw!I145,-999),-999),-999),-999),-999),-999)</f>
        <v>0.81789400000000001</v>
      </c>
      <c r="G145" s="9">
        <f>Raw!G145</f>
        <v>0.98083399999999998</v>
      </c>
      <c r="H145" s="9">
        <f>IF(Raw!$G145&gt;$C$8,IF(Raw!$Q145&gt;$C$8,IF(Raw!$N145&gt;$C$9,IF(Raw!$N145&lt;$A$9,IF(Raw!$X145&gt;$C$9,IF(Raw!$X145&lt;$A$9,Raw!L145,-999),-999),-999),-999),-999),-999)</f>
        <v>612.20000000000005</v>
      </c>
      <c r="I145" s="9">
        <f>IF(Raw!$G145&gt;$C$8,IF(Raw!$Q145&gt;$C$8,IF(Raw!$N145&gt;$C$9,IF(Raw!$N145&lt;$A$9,IF(Raw!$X145&gt;$C$9,IF(Raw!$X145&lt;$A$9,Raw!M145,-999),-999),-999),-999),-999),-999)</f>
        <v>0.217115</v>
      </c>
      <c r="J145" s="9">
        <f>IF(Raw!$G145&gt;$C$8,IF(Raw!$Q145&gt;$C$8,IF(Raw!$N145&gt;$C$9,IF(Raw!$N145&lt;$A$9,IF(Raw!$X145&gt;$C$9,IF(Raw!$X145&lt;$A$9,Raw!N145,-999),-999),-999),-999),-999),-999)</f>
        <v>389</v>
      </c>
      <c r="K145" s="9">
        <f>IF(Raw!$G145&gt;$C$8,IF(Raw!$Q145&gt;$C$8,IF(Raw!$N145&gt;$C$9,IF(Raw!$N145&lt;$A$9,IF(Raw!$X145&gt;$C$9,IF(Raw!$X145&lt;$A$9,Raw!R145,-999),-999),-999),-999),-999),-999)</f>
        <v>0.43428099999999997</v>
      </c>
      <c r="L145" s="9">
        <f>IF(Raw!$G145&gt;$C$8,IF(Raw!$Q145&gt;$C$8,IF(Raw!$N145&gt;$C$9,IF(Raw!$N145&lt;$A$9,IF(Raw!$X145&gt;$C$9,IF(Raw!$X145&lt;$A$9,Raw!S145,-999),-999),-999),-999),-999),-999)</f>
        <v>0.81135500000000005</v>
      </c>
      <c r="M145" s="9">
        <f>Raw!Q145</f>
        <v>0.98133400000000004</v>
      </c>
      <c r="N145" s="9">
        <f>IF(Raw!$G145&gt;$C$8,IF(Raw!$Q145&gt;$C$8,IF(Raw!$N145&gt;$C$9,IF(Raw!$N145&lt;$A$9,IF(Raw!$X145&gt;$C$9,IF(Raw!$X145&lt;$A$9,Raw!V145,-999),-999),-999),-999),-999),-999)</f>
        <v>647.70000000000005</v>
      </c>
      <c r="O145" s="9">
        <f>IF(Raw!$G145&gt;$C$8,IF(Raw!$Q145&gt;$C$8,IF(Raw!$N145&gt;$C$9,IF(Raw!$N145&lt;$A$9,IF(Raw!$X145&gt;$C$9,IF(Raw!$X145&lt;$A$9,Raw!W145,-999),-999),-999),-999),-999),-999)</f>
        <v>8.8675000000000004E-2</v>
      </c>
      <c r="P145" s="9">
        <f>IF(Raw!$G145&gt;$C$8,IF(Raw!$Q145&gt;$C$8,IF(Raw!$N145&gt;$C$9,IF(Raw!$N145&lt;$A$9,IF(Raw!$X145&gt;$C$9,IF(Raw!$X145&lt;$A$9,Raw!X145,-999),-999),-999),-999),-999),-999)</f>
        <v>326</v>
      </c>
      <c r="R145" s="9">
        <f t="shared" si="36"/>
        <v>0.37349500000000002</v>
      </c>
      <c r="S145" s="9">
        <f t="shared" si="37"/>
        <v>0.4566545298045957</v>
      </c>
      <c r="T145" s="9">
        <f t="shared" si="38"/>
        <v>0.37707400000000008</v>
      </c>
      <c r="U145" s="9">
        <f t="shared" si="39"/>
        <v>0.46474601130208115</v>
      </c>
      <c r="V145" s="15">
        <f t="shared" si="32"/>
        <v>0.31634731450000003</v>
      </c>
      <c r="X145" s="11">
        <f t="shared" si="40"/>
        <v>0</v>
      </c>
      <c r="Y145" s="11">
        <f t="shared" si="41"/>
        <v>6.1220000000000002E-18</v>
      </c>
      <c r="Z145" s="11">
        <f t="shared" si="42"/>
        <v>3.8899999999999997E-4</v>
      </c>
      <c r="AA145" s="16">
        <f t="shared" si="43"/>
        <v>0</v>
      </c>
      <c r="AB145" s="9">
        <f t="shared" si="33"/>
        <v>0.43428099999999997</v>
      </c>
      <c r="AC145" s="9">
        <f t="shared" si="34"/>
        <v>1</v>
      </c>
      <c r="AD145" s="15">
        <f t="shared" si="35"/>
        <v>0</v>
      </c>
      <c r="AE145" s="3">
        <f t="shared" si="44"/>
        <v>737.08879999999988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0.21244212962962963</v>
      </c>
      <c r="C146" s="15">
        <f>Raw!C146</f>
        <v>84.5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0.42224499999999998</v>
      </c>
      <c r="F146" s="9">
        <f>IF(Raw!$G146&gt;$C$8,IF(Raw!$Q146&gt;$C$8,IF(Raw!$N146&gt;$C$9,IF(Raw!$N146&lt;$A$9,IF(Raw!$X146&gt;$C$9,IF(Raw!$X146&lt;$A$9,Raw!I146,-999),-999),-999),-999),-999),-999)</f>
        <v>0.83980500000000002</v>
      </c>
      <c r="G146" s="9">
        <f>Raw!G146</f>
        <v>0.973719</v>
      </c>
      <c r="H146" s="9">
        <f>IF(Raw!$G146&gt;$C$8,IF(Raw!$Q146&gt;$C$8,IF(Raw!$N146&gt;$C$9,IF(Raw!$N146&lt;$A$9,IF(Raw!$X146&gt;$C$9,IF(Raw!$X146&lt;$A$9,Raw!L146,-999),-999),-999),-999),-999),-999)</f>
        <v>597.5</v>
      </c>
      <c r="I146" s="9">
        <f>IF(Raw!$G146&gt;$C$8,IF(Raw!$Q146&gt;$C$8,IF(Raw!$N146&gt;$C$9,IF(Raw!$N146&lt;$A$9,IF(Raw!$X146&gt;$C$9,IF(Raw!$X146&lt;$A$9,Raw!M146,-999),-999),-999),-999),-999),-999)</f>
        <v>3.9999999999999998E-6</v>
      </c>
      <c r="J146" s="9">
        <f>IF(Raw!$G146&gt;$C$8,IF(Raw!$Q146&gt;$C$8,IF(Raw!$N146&gt;$C$9,IF(Raw!$N146&lt;$A$9,IF(Raw!$X146&gt;$C$9,IF(Raw!$X146&lt;$A$9,Raw!N146,-999),-999),-999),-999),-999),-999)</f>
        <v>367</v>
      </c>
      <c r="K146" s="9">
        <f>IF(Raw!$G146&gt;$C$8,IF(Raw!$Q146&gt;$C$8,IF(Raw!$N146&gt;$C$9,IF(Raw!$N146&lt;$A$9,IF(Raw!$X146&gt;$C$9,IF(Raw!$X146&lt;$A$9,Raw!R146,-999),-999),-999),-999),-999),-999)</f>
        <v>0.429421</v>
      </c>
      <c r="L146" s="9">
        <f>IF(Raw!$G146&gt;$C$8,IF(Raw!$Q146&gt;$C$8,IF(Raw!$N146&gt;$C$9,IF(Raw!$N146&lt;$A$9,IF(Raw!$X146&gt;$C$9,IF(Raw!$X146&lt;$A$9,Raw!S146,-999),-999),-999),-999),-999),-999)</f>
        <v>0.84550099999999995</v>
      </c>
      <c r="M146" s="9">
        <f>Raw!Q146</f>
        <v>0.98264499999999999</v>
      </c>
      <c r="N146" s="9">
        <f>IF(Raw!$G146&gt;$C$8,IF(Raw!$Q146&gt;$C$8,IF(Raw!$N146&gt;$C$9,IF(Raw!$N146&lt;$A$9,IF(Raw!$X146&gt;$C$9,IF(Raw!$X146&lt;$A$9,Raw!V146,-999),-999),-999),-999),-999),-999)</f>
        <v>626.5</v>
      </c>
      <c r="O146" s="9">
        <f>IF(Raw!$G146&gt;$C$8,IF(Raw!$Q146&gt;$C$8,IF(Raw!$N146&gt;$C$9,IF(Raw!$N146&lt;$A$9,IF(Raw!$X146&gt;$C$9,IF(Raw!$X146&lt;$A$9,Raw!W146,-999),-999),-999),-999),-999),-999)</f>
        <v>3.3501000000000003E-2</v>
      </c>
      <c r="P146" s="9">
        <f>IF(Raw!$G146&gt;$C$8,IF(Raw!$Q146&gt;$C$8,IF(Raw!$N146&gt;$C$9,IF(Raw!$N146&lt;$A$9,IF(Raw!$X146&gt;$C$9,IF(Raw!$X146&lt;$A$9,Raw!X146,-999),-999),-999),-999),-999),-999)</f>
        <v>278</v>
      </c>
      <c r="R146" s="9">
        <f t="shared" si="36"/>
        <v>0.41756000000000004</v>
      </c>
      <c r="S146" s="9">
        <f t="shared" si="37"/>
        <v>0.49721066199891645</v>
      </c>
      <c r="T146" s="9">
        <f t="shared" si="38"/>
        <v>0.41607999999999995</v>
      </c>
      <c r="U146" s="9">
        <f t="shared" si="39"/>
        <v>0.49211059478344787</v>
      </c>
      <c r="V146" s="15">
        <f t="shared" si="32"/>
        <v>0.3296608399</v>
      </c>
      <c r="X146" s="11">
        <f t="shared" si="40"/>
        <v>0</v>
      </c>
      <c r="Y146" s="11">
        <f t="shared" si="41"/>
        <v>5.9749999999999994E-18</v>
      </c>
      <c r="Z146" s="11">
        <f t="shared" si="42"/>
        <v>3.6699999999999998E-4</v>
      </c>
      <c r="AA146" s="16">
        <f t="shared" si="43"/>
        <v>0</v>
      </c>
      <c r="AB146" s="9">
        <f t="shared" si="33"/>
        <v>0.429421</v>
      </c>
      <c r="AC146" s="9">
        <f t="shared" si="34"/>
        <v>1</v>
      </c>
      <c r="AD146" s="15">
        <f t="shared" si="35"/>
        <v>0</v>
      </c>
      <c r="AE146" s="3">
        <f t="shared" si="44"/>
        <v>719.38999999999976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0.21249999999999999</v>
      </c>
      <c r="C147" s="15">
        <f>Raw!C147</f>
        <v>84.7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0.43438300000000002</v>
      </c>
      <c r="F147" s="9">
        <f>IF(Raw!$G147&gt;$C$8,IF(Raw!$Q147&gt;$C$8,IF(Raw!$N147&gt;$C$9,IF(Raw!$N147&lt;$A$9,IF(Raw!$X147&gt;$C$9,IF(Raw!$X147&lt;$A$9,Raw!I147,-999),-999),-999),-999),-999),-999)</f>
        <v>0.80496699999999999</v>
      </c>
      <c r="G147" s="9">
        <f>Raw!G147</f>
        <v>0.99076500000000001</v>
      </c>
      <c r="H147" s="9">
        <f>IF(Raw!$G147&gt;$C$8,IF(Raw!$Q147&gt;$C$8,IF(Raw!$N147&gt;$C$9,IF(Raw!$N147&lt;$A$9,IF(Raw!$X147&gt;$C$9,IF(Raw!$X147&lt;$A$9,Raw!L147,-999),-999),-999),-999),-999),-999)</f>
        <v>538.1</v>
      </c>
      <c r="I147" s="9">
        <f>IF(Raw!$G147&gt;$C$8,IF(Raw!$Q147&gt;$C$8,IF(Raw!$N147&gt;$C$9,IF(Raw!$N147&lt;$A$9,IF(Raw!$X147&gt;$C$9,IF(Raw!$X147&lt;$A$9,Raw!M147,-999),-999),-999),-999),-999),-999)</f>
        <v>1.5499999999999999E-3</v>
      </c>
      <c r="J147" s="9">
        <f>IF(Raw!$G147&gt;$C$8,IF(Raw!$Q147&gt;$C$8,IF(Raw!$N147&gt;$C$9,IF(Raw!$N147&lt;$A$9,IF(Raw!$X147&gt;$C$9,IF(Raw!$X147&lt;$A$9,Raw!N147,-999),-999),-999),-999),-999),-999)</f>
        <v>474</v>
      </c>
      <c r="K147" s="9">
        <f>IF(Raw!$G147&gt;$C$8,IF(Raw!$Q147&gt;$C$8,IF(Raw!$N147&gt;$C$9,IF(Raw!$N147&lt;$A$9,IF(Raw!$X147&gt;$C$9,IF(Raw!$X147&lt;$A$9,Raw!R147,-999),-999),-999),-999),-999),-999)</f>
        <v>0.44658799999999998</v>
      </c>
      <c r="L147" s="9">
        <f>IF(Raw!$G147&gt;$C$8,IF(Raw!$Q147&gt;$C$8,IF(Raw!$N147&gt;$C$9,IF(Raw!$N147&lt;$A$9,IF(Raw!$X147&gt;$C$9,IF(Raw!$X147&lt;$A$9,Raw!S147,-999),-999),-999),-999),-999),-999)</f>
        <v>0.81957400000000002</v>
      </c>
      <c r="M147" s="9">
        <f>Raw!Q147</f>
        <v>0.98483200000000004</v>
      </c>
      <c r="N147" s="9">
        <f>IF(Raw!$G147&gt;$C$8,IF(Raw!$Q147&gt;$C$8,IF(Raw!$N147&gt;$C$9,IF(Raw!$N147&lt;$A$9,IF(Raw!$X147&gt;$C$9,IF(Raw!$X147&lt;$A$9,Raw!V147,-999),-999),-999),-999),-999),-999)</f>
        <v>654.20000000000005</v>
      </c>
      <c r="O147" s="9">
        <f>IF(Raw!$G147&gt;$C$8,IF(Raw!$Q147&gt;$C$8,IF(Raw!$N147&gt;$C$9,IF(Raw!$N147&lt;$A$9,IF(Raw!$X147&gt;$C$9,IF(Raw!$X147&lt;$A$9,Raw!W147,-999),-999),-999),-999),-999),-999)</f>
        <v>0.20521300000000001</v>
      </c>
      <c r="P147" s="9">
        <f>IF(Raw!$G147&gt;$C$8,IF(Raw!$Q147&gt;$C$8,IF(Raw!$N147&gt;$C$9,IF(Raw!$N147&lt;$A$9,IF(Raw!$X147&gt;$C$9,IF(Raw!$X147&lt;$A$9,Raw!X147,-999),-999),-999),-999),-999),-999)</f>
        <v>402</v>
      </c>
      <c r="R147" s="9">
        <f t="shared" si="36"/>
        <v>0.37058399999999997</v>
      </c>
      <c r="S147" s="9">
        <f t="shared" si="37"/>
        <v>0.46037166740996832</v>
      </c>
      <c r="T147" s="9">
        <f t="shared" si="38"/>
        <v>0.37298600000000004</v>
      </c>
      <c r="U147" s="9">
        <f t="shared" si="39"/>
        <v>0.45509740426123818</v>
      </c>
      <c r="V147" s="15">
        <f t="shared" si="32"/>
        <v>0.31955190260000005</v>
      </c>
      <c r="X147" s="11">
        <f t="shared" si="40"/>
        <v>0</v>
      </c>
      <c r="Y147" s="11">
        <f t="shared" si="41"/>
        <v>5.3810000000000001E-18</v>
      </c>
      <c r="Z147" s="11">
        <f t="shared" si="42"/>
        <v>4.7399999999999997E-4</v>
      </c>
      <c r="AA147" s="16">
        <f t="shared" si="43"/>
        <v>0</v>
      </c>
      <c r="AB147" s="9">
        <f t="shared" si="33"/>
        <v>0.44658799999999998</v>
      </c>
      <c r="AC147" s="9">
        <f t="shared" si="34"/>
        <v>1</v>
      </c>
      <c r="AD147" s="15">
        <f t="shared" si="35"/>
        <v>0</v>
      </c>
      <c r="AE147" s="3">
        <f t="shared" si="44"/>
        <v>647.87239999999986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0.21254629629629629</v>
      </c>
      <c r="C148" s="15">
        <f>Raw!C148</f>
        <v>85.6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0.43021500000000001</v>
      </c>
      <c r="F148" s="9">
        <f>IF(Raw!$G148&gt;$C$8,IF(Raw!$Q148&gt;$C$8,IF(Raw!$N148&gt;$C$9,IF(Raw!$N148&lt;$A$9,IF(Raw!$X148&gt;$C$9,IF(Raw!$X148&lt;$A$9,Raw!I148,-999),-999),-999),-999),-999),-999)</f>
        <v>0.82750999999999997</v>
      </c>
      <c r="G148" s="9">
        <f>Raw!G148</f>
        <v>0.97785299999999997</v>
      </c>
      <c r="H148" s="9">
        <f>IF(Raw!$G148&gt;$C$8,IF(Raw!$Q148&gt;$C$8,IF(Raw!$N148&gt;$C$9,IF(Raw!$N148&lt;$A$9,IF(Raw!$X148&gt;$C$9,IF(Raw!$X148&lt;$A$9,Raw!L148,-999),-999),-999),-999),-999),-999)</f>
        <v>597.70000000000005</v>
      </c>
      <c r="I148" s="9">
        <f>IF(Raw!$G148&gt;$C$8,IF(Raw!$Q148&gt;$C$8,IF(Raw!$N148&gt;$C$9,IF(Raw!$N148&lt;$A$9,IF(Raw!$X148&gt;$C$9,IF(Raw!$X148&lt;$A$9,Raw!M148,-999),-999),-999),-999),-999),-999)</f>
        <v>6.9999999999999994E-5</v>
      </c>
      <c r="J148" s="9">
        <f>IF(Raw!$G148&gt;$C$8,IF(Raw!$Q148&gt;$C$8,IF(Raw!$N148&gt;$C$9,IF(Raw!$N148&lt;$A$9,IF(Raw!$X148&gt;$C$9,IF(Raw!$X148&lt;$A$9,Raw!N148,-999),-999),-999),-999),-999),-999)</f>
        <v>333</v>
      </c>
      <c r="K148" s="9">
        <f>IF(Raw!$G148&gt;$C$8,IF(Raw!$Q148&gt;$C$8,IF(Raw!$N148&gt;$C$9,IF(Raw!$N148&lt;$A$9,IF(Raw!$X148&gt;$C$9,IF(Raw!$X148&lt;$A$9,Raw!R148,-999),-999),-999),-999),-999),-999)</f>
        <v>0.42637000000000003</v>
      </c>
      <c r="L148" s="9">
        <f>IF(Raw!$G148&gt;$C$8,IF(Raw!$Q148&gt;$C$8,IF(Raw!$N148&gt;$C$9,IF(Raw!$N148&lt;$A$9,IF(Raw!$X148&gt;$C$9,IF(Raw!$X148&lt;$A$9,Raw!S148,-999),-999),-999),-999),-999),-999)</f>
        <v>0.83417799999999998</v>
      </c>
      <c r="M148" s="9">
        <f>Raw!Q148</f>
        <v>0.98727699999999996</v>
      </c>
      <c r="N148" s="9">
        <f>IF(Raw!$G148&gt;$C$8,IF(Raw!$Q148&gt;$C$8,IF(Raw!$N148&gt;$C$9,IF(Raw!$N148&lt;$A$9,IF(Raw!$X148&gt;$C$9,IF(Raw!$X148&lt;$A$9,Raw!V148,-999),-999),-999),-999),-999),-999)</f>
        <v>645.6</v>
      </c>
      <c r="O148" s="9">
        <f>IF(Raw!$G148&gt;$C$8,IF(Raw!$Q148&gt;$C$8,IF(Raw!$N148&gt;$C$9,IF(Raw!$N148&lt;$A$9,IF(Raw!$X148&gt;$C$9,IF(Raw!$X148&lt;$A$9,Raw!W148,-999),-999),-999),-999),-999),-999)</f>
        <v>1.18E-4</v>
      </c>
      <c r="P148" s="9">
        <f>IF(Raw!$G148&gt;$C$8,IF(Raw!$Q148&gt;$C$8,IF(Raw!$N148&gt;$C$9,IF(Raw!$N148&lt;$A$9,IF(Raw!$X148&gt;$C$9,IF(Raw!$X148&lt;$A$9,Raw!X148,-999),-999),-999),-999),-999),-999)</f>
        <v>354</v>
      </c>
      <c r="R148" s="9">
        <f t="shared" si="36"/>
        <v>0.39729499999999995</v>
      </c>
      <c r="S148" s="9">
        <f t="shared" si="37"/>
        <v>0.48010900170390686</v>
      </c>
      <c r="T148" s="9">
        <f t="shared" si="38"/>
        <v>0.40780799999999995</v>
      </c>
      <c r="U148" s="9">
        <f t="shared" si="39"/>
        <v>0.48887407723531423</v>
      </c>
      <c r="V148" s="15">
        <f t="shared" si="32"/>
        <v>0.3252460022</v>
      </c>
      <c r="X148" s="11">
        <f t="shared" si="40"/>
        <v>0</v>
      </c>
      <c r="Y148" s="11">
        <f t="shared" si="41"/>
        <v>5.9769999999999999E-18</v>
      </c>
      <c r="Z148" s="11">
        <f t="shared" si="42"/>
        <v>3.3299999999999996E-4</v>
      </c>
      <c r="AA148" s="16">
        <f t="shared" si="43"/>
        <v>0</v>
      </c>
      <c r="AB148" s="9">
        <f t="shared" si="33"/>
        <v>0.42637000000000003</v>
      </c>
      <c r="AC148" s="9">
        <f t="shared" si="34"/>
        <v>1</v>
      </c>
      <c r="AD148" s="15">
        <f t="shared" si="35"/>
        <v>0</v>
      </c>
      <c r="AE148" s="3">
        <f t="shared" si="44"/>
        <v>719.63079999999979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0.21260416666666668</v>
      </c>
      <c r="C149" s="15">
        <f>Raw!C149</f>
        <v>86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0.44957599999999998</v>
      </c>
      <c r="F149" s="9">
        <f>IF(Raw!$G149&gt;$C$8,IF(Raw!$Q149&gt;$C$8,IF(Raw!$N149&gt;$C$9,IF(Raw!$N149&lt;$A$9,IF(Raw!$X149&gt;$C$9,IF(Raw!$X149&lt;$A$9,Raw!I149,-999),-999),-999),-999),-999),-999)</f>
        <v>0.78637800000000002</v>
      </c>
      <c r="G149" s="9">
        <f>Raw!G149</f>
        <v>0.98099999999999998</v>
      </c>
      <c r="H149" s="9">
        <f>IF(Raw!$G149&gt;$C$8,IF(Raw!$Q149&gt;$C$8,IF(Raw!$N149&gt;$C$9,IF(Raw!$N149&lt;$A$9,IF(Raw!$X149&gt;$C$9,IF(Raw!$X149&lt;$A$9,Raw!L149,-999),-999),-999),-999),-999),-999)</f>
        <v>590</v>
      </c>
      <c r="I149" s="9">
        <f>IF(Raw!$G149&gt;$C$8,IF(Raw!$Q149&gt;$C$8,IF(Raw!$N149&gt;$C$9,IF(Raw!$N149&lt;$A$9,IF(Raw!$X149&gt;$C$9,IF(Raw!$X149&lt;$A$9,Raw!M149,-999),-999),-999),-999),-999),-999)</f>
        <v>0.15101600000000001</v>
      </c>
      <c r="J149" s="9">
        <f>IF(Raw!$G149&gt;$C$8,IF(Raw!$Q149&gt;$C$8,IF(Raw!$N149&gt;$C$9,IF(Raw!$N149&lt;$A$9,IF(Raw!$X149&gt;$C$9,IF(Raw!$X149&lt;$A$9,Raw!N149,-999),-999),-999),-999),-999),-999)</f>
        <v>392</v>
      </c>
      <c r="K149" s="9">
        <f>IF(Raw!$G149&gt;$C$8,IF(Raw!$Q149&gt;$C$8,IF(Raw!$N149&gt;$C$9,IF(Raw!$N149&lt;$A$9,IF(Raw!$X149&gt;$C$9,IF(Raw!$X149&lt;$A$9,Raw!R149,-999),-999),-999),-999),-999),-999)</f>
        <v>0.44405699999999998</v>
      </c>
      <c r="L149" s="9">
        <f>IF(Raw!$G149&gt;$C$8,IF(Raw!$Q149&gt;$C$8,IF(Raw!$N149&gt;$C$9,IF(Raw!$N149&lt;$A$9,IF(Raw!$X149&gt;$C$9,IF(Raw!$X149&lt;$A$9,Raw!S149,-999),-999),-999),-999),-999),-999)</f>
        <v>0.80301100000000003</v>
      </c>
      <c r="M149" s="9">
        <f>Raw!Q149</f>
        <v>0.987402</v>
      </c>
      <c r="N149" s="9">
        <f>IF(Raw!$G149&gt;$C$8,IF(Raw!$Q149&gt;$C$8,IF(Raw!$N149&gt;$C$9,IF(Raw!$N149&lt;$A$9,IF(Raw!$X149&gt;$C$9,IF(Raw!$X149&lt;$A$9,Raw!V149,-999),-999),-999),-999),-999),-999)</f>
        <v>632.29999999999995</v>
      </c>
      <c r="O149" s="9">
        <f>IF(Raw!$G149&gt;$C$8,IF(Raw!$Q149&gt;$C$8,IF(Raw!$N149&gt;$C$9,IF(Raw!$N149&lt;$A$9,IF(Raw!$X149&gt;$C$9,IF(Raw!$X149&lt;$A$9,Raw!W149,-999),-999),-999),-999),-999),-999)</f>
        <v>0.219665</v>
      </c>
      <c r="P149" s="9">
        <f>IF(Raw!$G149&gt;$C$8,IF(Raw!$Q149&gt;$C$8,IF(Raw!$N149&gt;$C$9,IF(Raw!$N149&lt;$A$9,IF(Raw!$X149&gt;$C$9,IF(Raw!$X149&lt;$A$9,Raw!X149,-999),-999),-999),-999),-999),-999)</f>
        <v>509</v>
      </c>
      <c r="R149" s="9">
        <f t="shared" si="36"/>
        <v>0.33680200000000005</v>
      </c>
      <c r="S149" s="9">
        <f t="shared" si="37"/>
        <v>0.42829529818992906</v>
      </c>
      <c r="T149" s="9">
        <f t="shared" si="38"/>
        <v>0.35895400000000005</v>
      </c>
      <c r="U149" s="9">
        <f t="shared" si="39"/>
        <v>0.44701006586460212</v>
      </c>
      <c r="V149" s="15">
        <f t="shared" si="32"/>
        <v>0.31309398890000001</v>
      </c>
      <c r="X149" s="11">
        <f t="shared" si="40"/>
        <v>0</v>
      </c>
      <c r="Y149" s="11">
        <f t="shared" si="41"/>
        <v>5.8999999999999994E-18</v>
      </c>
      <c r="Z149" s="11">
        <f t="shared" si="42"/>
        <v>3.9199999999999999E-4</v>
      </c>
      <c r="AA149" s="16">
        <f t="shared" si="43"/>
        <v>0</v>
      </c>
      <c r="AB149" s="9">
        <f t="shared" si="33"/>
        <v>0.44405699999999998</v>
      </c>
      <c r="AC149" s="9">
        <f t="shared" si="34"/>
        <v>1</v>
      </c>
      <c r="AD149" s="15">
        <f t="shared" si="35"/>
        <v>0</v>
      </c>
      <c r="AE149" s="3">
        <f t="shared" si="44"/>
        <v>710.35999999999979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0.21266203703703704</v>
      </c>
      <c r="C150" s="15">
        <f>Raw!C150</f>
        <v>86.9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0.45178400000000002</v>
      </c>
      <c r="F150" s="9">
        <f>IF(Raw!$G150&gt;$C$8,IF(Raw!$Q150&gt;$C$8,IF(Raw!$N150&gt;$C$9,IF(Raw!$N150&lt;$A$9,IF(Raw!$X150&gt;$C$9,IF(Raw!$X150&lt;$A$9,Raw!I150,-999),-999),-999),-999),-999),-999)</f>
        <v>0.797925</v>
      </c>
      <c r="G150" s="9">
        <f>Raw!G150</f>
        <v>0.97704899999999995</v>
      </c>
      <c r="H150" s="9">
        <f>IF(Raw!$G150&gt;$C$8,IF(Raw!$Q150&gt;$C$8,IF(Raw!$N150&gt;$C$9,IF(Raw!$N150&lt;$A$9,IF(Raw!$X150&gt;$C$9,IF(Raw!$X150&lt;$A$9,Raw!L150,-999),-999),-999),-999),-999),-999)</f>
        <v>571.79999999999995</v>
      </c>
      <c r="I150" s="9">
        <f>IF(Raw!$G150&gt;$C$8,IF(Raw!$Q150&gt;$C$8,IF(Raw!$N150&gt;$C$9,IF(Raw!$N150&lt;$A$9,IF(Raw!$X150&gt;$C$9,IF(Raw!$X150&lt;$A$9,Raw!M150,-999),-999),-999),-999),-999),-999)</f>
        <v>0.16037799999999999</v>
      </c>
      <c r="J150" s="9">
        <f>IF(Raw!$G150&gt;$C$8,IF(Raw!$Q150&gt;$C$8,IF(Raw!$N150&gt;$C$9,IF(Raw!$N150&lt;$A$9,IF(Raw!$X150&gt;$C$9,IF(Raw!$X150&lt;$A$9,Raw!N150,-999),-999),-999),-999),-999),-999)</f>
        <v>420</v>
      </c>
      <c r="K150" s="9">
        <f>IF(Raw!$G150&gt;$C$8,IF(Raw!$Q150&gt;$C$8,IF(Raw!$N150&gt;$C$9,IF(Raw!$N150&lt;$A$9,IF(Raw!$X150&gt;$C$9,IF(Raw!$X150&lt;$A$9,Raw!R150,-999),-999),-999),-999),-999),-999)</f>
        <v>0.44732100000000002</v>
      </c>
      <c r="L150" s="9">
        <f>IF(Raw!$G150&gt;$C$8,IF(Raw!$Q150&gt;$C$8,IF(Raw!$N150&gt;$C$9,IF(Raw!$N150&lt;$A$9,IF(Raw!$X150&gt;$C$9,IF(Raw!$X150&lt;$A$9,Raw!S150,-999),-999),-999),-999),-999),-999)</f>
        <v>0.80881899999999995</v>
      </c>
      <c r="M150" s="9">
        <f>Raw!Q150</f>
        <v>0.98470599999999997</v>
      </c>
      <c r="N150" s="9">
        <f>IF(Raw!$G150&gt;$C$8,IF(Raw!$Q150&gt;$C$8,IF(Raw!$N150&gt;$C$9,IF(Raw!$N150&lt;$A$9,IF(Raw!$X150&gt;$C$9,IF(Raw!$X150&lt;$A$9,Raw!V150,-999),-999),-999),-999),-999),-999)</f>
        <v>663</v>
      </c>
      <c r="O150" s="9">
        <f>IF(Raw!$G150&gt;$C$8,IF(Raw!$Q150&gt;$C$8,IF(Raw!$N150&gt;$C$9,IF(Raw!$N150&lt;$A$9,IF(Raw!$X150&gt;$C$9,IF(Raw!$X150&lt;$A$9,Raw!W150,-999),-999),-999),-999),-999),-999)</f>
        <v>0.27281100000000003</v>
      </c>
      <c r="P150" s="9">
        <f>IF(Raw!$G150&gt;$C$8,IF(Raw!$Q150&gt;$C$8,IF(Raw!$N150&gt;$C$9,IF(Raw!$N150&lt;$A$9,IF(Raw!$X150&gt;$C$9,IF(Raw!$X150&lt;$A$9,Raw!X150,-999),-999),-999),-999),-999),-999)</f>
        <v>298</v>
      </c>
      <c r="R150" s="9">
        <f t="shared" si="36"/>
        <v>0.34614099999999998</v>
      </c>
      <c r="S150" s="9">
        <f t="shared" si="37"/>
        <v>0.4338014224394523</v>
      </c>
      <c r="T150" s="9">
        <f t="shared" si="38"/>
        <v>0.36149799999999993</v>
      </c>
      <c r="U150" s="9">
        <f t="shared" si="39"/>
        <v>0.44694548471289614</v>
      </c>
      <c r="V150" s="15">
        <f t="shared" si="32"/>
        <v>0.31535852809999998</v>
      </c>
      <c r="X150" s="11">
        <f t="shared" si="40"/>
        <v>0</v>
      </c>
      <c r="Y150" s="11">
        <f t="shared" si="41"/>
        <v>5.7179999999999992E-18</v>
      </c>
      <c r="Z150" s="11">
        <f t="shared" si="42"/>
        <v>4.1999999999999996E-4</v>
      </c>
      <c r="AA150" s="16">
        <f t="shared" si="43"/>
        <v>0</v>
      </c>
      <c r="AB150" s="9">
        <f t="shared" si="33"/>
        <v>0.44732100000000002</v>
      </c>
      <c r="AC150" s="9">
        <f t="shared" si="34"/>
        <v>1</v>
      </c>
      <c r="AD150" s="15">
        <f t="shared" si="35"/>
        <v>0</v>
      </c>
      <c r="AE150" s="3">
        <f t="shared" si="44"/>
        <v>688.44719999999973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0.2127199074074074</v>
      </c>
      <c r="C151" s="15">
        <f>Raw!C151</f>
        <v>87.4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0.46190500000000001</v>
      </c>
      <c r="F151" s="9">
        <f>IF(Raw!$G151&gt;$C$8,IF(Raw!$Q151&gt;$C$8,IF(Raw!$N151&gt;$C$9,IF(Raw!$N151&lt;$A$9,IF(Raw!$X151&gt;$C$9,IF(Raw!$X151&lt;$A$9,Raw!I151,-999),-999),-999),-999),-999),-999)</f>
        <v>0.80182200000000003</v>
      </c>
      <c r="G151" s="9">
        <f>Raw!G151</f>
        <v>0.97964300000000004</v>
      </c>
      <c r="H151" s="9">
        <f>IF(Raw!$G151&gt;$C$8,IF(Raw!$Q151&gt;$C$8,IF(Raw!$N151&gt;$C$9,IF(Raw!$N151&lt;$A$9,IF(Raw!$X151&gt;$C$9,IF(Raw!$X151&lt;$A$9,Raw!L151,-999),-999),-999),-999),-999),-999)</f>
        <v>561.70000000000005</v>
      </c>
      <c r="I151" s="9">
        <f>IF(Raw!$G151&gt;$C$8,IF(Raw!$Q151&gt;$C$8,IF(Raw!$N151&gt;$C$9,IF(Raw!$N151&lt;$A$9,IF(Raw!$X151&gt;$C$9,IF(Raw!$X151&lt;$A$9,Raw!M151,-999),-999),-999),-999),-999),-999)</f>
        <v>4.8059999999999999E-2</v>
      </c>
      <c r="J151" s="9">
        <f>IF(Raw!$G151&gt;$C$8,IF(Raw!$Q151&gt;$C$8,IF(Raw!$N151&gt;$C$9,IF(Raw!$N151&lt;$A$9,IF(Raw!$X151&gt;$C$9,IF(Raw!$X151&lt;$A$9,Raw!N151,-999),-999),-999),-999),-999),-999)</f>
        <v>466</v>
      </c>
      <c r="K151" s="9">
        <f>IF(Raw!$G151&gt;$C$8,IF(Raw!$Q151&gt;$C$8,IF(Raw!$N151&gt;$C$9,IF(Raw!$N151&lt;$A$9,IF(Raw!$X151&gt;$C$9,IF(Raw!$X151&lt;$A$9,Raw!R151,-999),-999),-999),-999),-999),-999)</f>
        <v>0.46508899999999997</v>
      </c>
      <c r="L151" s="9">
        <f>IF(Raw!$G151&gt;$C$8,IF(Raw!$Q151&gt;$C$8,IF(Raw!$N151&gt;$C$9,IF(Raw!$N151&lt;$A$9,IF(Raw!$X151&gt;$C$9,IF(Raw!$X151&lt;$A$9,Raw!S151,-999),-999),-999),-999),-999),-999)</f>
        <v>0.80124600000000001</v>
      </c>
      <c r="M151" s="9">
        <f>Raw!Q151</f>
        <v>0.97762800000000005</v>
      </c>
      <c r="N151" s="9">
        <f>IF(Raw!$G151&gt;$C$8,IF(Raw!$Q151&gt;$C$8,IF(Raw!$N151&gt;$C$9,IF(Raw!$N151&lt;$A$9,IF(Raw!$X151&gt;$C$9,IF(Raw!$X151&lt;$A$9,Raw!V151,-999),-999),-999),-999),-999),-999)</f>
        <v>626.9</v>
      </c>
      <c r="O151" s="9">
        <f>IF(Raw!$G151&gt;$C$8,IF(Raw!$Q151&gt;$C$8,IF(Raw!$N151&gt;$C$9,IF(Raw!$N151&lt;$A$9,IF(Raw!$X151&gt;$C$9,IF(Raw!$X151&lt;$A$9,Raw!W151,-999),-999),-999),-999),-999),-999)</f>
        <v>0.33501599999999998</v>
      </c>
      <c r="P151" s="9">
        <f>IF(Raw!$G151&gt;$C$8,IF(Raw!$Q151&gt;$C$8,IF(Raw!$N151&gt;$C$9,IF(Raw!$N151&lt;$A$9,IF(Raw!$X151&gt;$C$9,IF(Raw!$X151&lt;$A$9,Raw!X151,-999),-999),-999),-999),-999),-999)</f>
        <v>404</v>
      </c>
      <c r="R151" s="9">
        <f t="shared" si="36"/>
        <v>0.33991700000000002</v>
      </c>
      <c r="S151" s="9">
        <f t="shared" si="37"/>
        <v>0.42393074772206302</v>
      </c>
      <c r="T151" s="9">
        <f t="shared" si="38"/>
        <v>0.33615700000000004</v>
      </c>
      <c r="U151" s="9">
        <f t="shared" si="39"/>
        <v>0.41954281207020072</v>
      </c>
      <c r="V151" s="15">
        <f t="shared" si="32"/>
        <v>0.31240581540000001</v>
      </c>
      <c r="X151" s="11">
        <f t="shared" si="40"/>
        <v>0</v>
      </c>
      <c r="Y151" s="11">
        <f t="shared" si="41"/>
        <v>5.6170000000000002E-18</v>
      </c>
      <c r="Z151" s="11">
        <f t="shared" si="42"/>
        <v>4.66E-4</v>
      </c>
      <c r="AA151" s="16">
        <f t="shared" si="43"/>
        <v>0</v>
      </c>
      <c r="AB151" s="9">
        <f t="shared" si="33"/>
        <v>0.46508899999999997</v>
      </c>
      <c r="AC151" s="9">
        <f t="shared" si="34"/>
        <v>1</v>
      </c>
      <c r="AD151" s="15">
        <f t="shared" si="35"/>
        <v>0</v>
      </c>
      <c r="AE151" s="3">
        <f t="shared" si="44"/>
        <v>676.28679999999986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0.21277777777777776</v>
      </c>
      <c r="C152" s="15">
        <f>Raw!C152</f>
        <v>88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0.44517099999999998</v>
      </c>
      <c r="F152" s="9">
        <f>IF(Raw!$G152&gt;$C$8,IF(Raw!$Q152&gt;$C$8,IF(Raw!$N152&gt;$C$9,IF(Raw!$N152&lt;$A$9,IF(Raw!$X152&gt;$C$9,IF(Raw!$X152&lt;$A$9,Raw!I152,-999),-999),-999),-999),-999),-999)</f>
        <v>0.79549199999999998</v>
      </c>
      <c r="G152" s="9">
        <f>Raw!G152</f>
        <v>0.98247200000000001</v>
      </c>
      <c r="H152" s="9">
        <f>IF(Raw!$G152&gt;$C$8,IF(Raw!$Q152&gt;$C$8,IF(Raw!$N152&gt;$C$9,IF(Raw!$N152&lt;$A$9,IF(Raw!$X152&gt;$C$9,IF(Raw!$X152&lt;$A$9,Raw!L152,-999),-999),-999),-999),-999),-999)</f>
        <v>589.20000000000005</v>
      </c>
      <c r="I152" s="9">
        <f>IF(Raw!$G152&gt;$C$8,IF(Raw!$Q152&gt;$C$8,IF(Raw!$N152&gt;$C$9,IF(Raw!$N152&lt;$A$9,IF(Raw!$X152&gt;$C$9,IF(Raw!$X152&lt;$A$9,Raw!M152,-999),-999),-999),-999),-999),-999)</f>
        <v>0.106335</v>
      </c>
      <c r="J152" s="9">
        <f>IF(Raw!$G152&gt;$C$8,IF(Raw!$Q152&gt;$C$8,IF(Raw!$N152&gt;$C$9,IF(Raw!$N152&lt;$A$9,IF(Raw!$X152&gt;$C$9,IF(Raw!$X152&lt;$A$9,Raw!N152,-999),-999),-999),-999),-999),-999)</f>
        <v>482</v>
      </c>
      <c r="K152" s="9">
        <f>IF(Raw!$G152&gt;$C$8,IF(Raw!$Q152&gt;$C$8,IF(Raw!$N152&gt;$C$9,IF(Raw!$N152&lt;$A$9,IF(Raw!$X152&gt;$C$9,IF(Raw!$X152&lt;$A$9,Raw!R152,-999),-999),-999),-999),-999),-999)</f>
        <v>0.457262</v>
      </c>
      <c r="L152" s="9">
        <f>IF(Raw!$G152&gt;$C$8,IF(Raw!$Q152&gt;$C$8,IF(Raw!$N152&gt;$C$9,IF(Raw!$N152&lt;$A$9,IF(Raw!$X152&gt;$C$9,IF(Raw!$X152&lt;$A$9,Raw!S152,-999),-999),-999),-999),-999),-999)</f>
        <v>0.806145</v>
      </c>
      <c r="M152" s="9">
        <f>Raw!Q152</f>
        <v>0.98372000000000004</v>
      </c>
      <c r="N152" s="9">
        <f>IF(Raw!$G152&gt;$C$8,IF(Raw!$Q152&gt;$C$8,IF(Raw!$N152&gt;$C$9,IF(Raw!$N152&lt;$A$9,IF(Raw!$X152&gt;$C$9,IF(Raw!$X152&lt;$A$9,Raw!V152,-999),-999),-999),-999),-999),-999)</f>
        <v>620.79999999999995</v>
      </c>
      <c r="O152" s="9">
        <f>IF(Raw!$G152&gt;$C$8,IF(Raw!$Q152&gt;$C$8,IF(Raw!$N152&gt;$C$9,IF(Raw!$N152&lt;$A$9,IF(Raw!$X152&gt;$C$9,IF(Raw!$X152&lt;$A$9,Raw!W152,-999),-999),-999),-999),-999),-999)</f>
        <v>0.13175600000000001</v>
      </c>
      <c r="P152" s="9">
        <f>IF(Raw!$G152&gt;$C$8,IF(Raw!$Q152&gt;$C$8,IF(Raw!$N152&gt;$C$9,IF(Raw!$N152&lt;$A$9,IF(Raw!$X152&gt;$C$9,IF(Raw!$X152&lt;$A$9,Raw!X152,-999),-999),-999),-999),-999),-999)</f>
        <v>403</v>
      </c>
      <c r="R152" s="9">
        <f t="shared" si="36"/>
        <v>0.35032099999999999</v>
      </c>
      <c r="S152" s="9">
        <f t="shared" si="37"/>
        <v>0.44038280711811056</v>
      </c>
      <c r="T152" s="9">
        <f t="shared" si="38"/>
        <v>0.348883</v>
      </c>
      <c r="U152" s="9">
        <f t="shared" si="39"/>
        <v>0.43277946275173823</v>
      </c>
      <c r="V152" s="15">
        <f t="shared" si="32"/>
        <v>0.31431593550000003</v>
      </c>
      <c r="X152" s="11">
        <f t="shared" si="40"/>
        <v>0</v>
      </c>
      <c r="Y152" s="11">
        <f t="shared" si="41"/>
        <v>5.8919999999999999E-18</v>
      </c>
      <c r="Z152" s="11">
        <f t="shared" si="42"/>
        <v>4.8199999999999995E-4</v>
      </c>
      <c r="AA152" s="16">
        <f t="shared" si="43"/>
        <v>0</v>
      </c>
      <c r="AB152" s="9">
        <f t="shared" si="33"/>
        <v>0.457262</v>
      </c>
      <c r="AC152" s="9">
        <f t="shared" si="34"/>
        <v>1</v>
      </c>
      <c r="AD152" s="15">
        <f t="shared" si="35"/>
        <v>0</v>
      </c>
      <c r="AE152" s="3">
        <f t="shared" si="44"/>
        <v>709.39679999999976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0.21283564814814815</v>
      </c>
      <c r="C153" s="15">
        <f>Raw!C153</f>
        <v>88.7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0.445411</v>
      </c>
      <c r="F153" s="9">
        <f>IF(Raw!$G153&gt;$C$8,IF(Raw!$Q153&gt;$C$8,IF(Raw!$N153&gt;$C$9,IF(Raw!$N153&lt;$A$9,IF(Raw!$X153&gt;$C$9,IF(Raw!$X153&lt;$A$9,Raw!I153,-999),-999),-999),-999),-999),-999)</f>
        <v>0.80058399999999996</v>
      </c>
      <c r="G153" s="9">
        <f>Raw!G153</f>
        <v>0.97231800000000002</v>
      </c>
      <c r="H153" s="9">
        <f>IF(Raw!$G153&gt;$C$8,IF(Raw!$Q153&gt;$C$8,IF(Raw!$N153&gt;$C$9,IF(Raw!$N153&lt;$A$9,IF(Raw!$X153&gt;$C$9,IF(Raw!$X153&lt;$A$9,Raw!L153,-999),-999),-999),-999),-999),-999)</f>
        <v>574</v>
      </c>
      <c r="I153" s="9">
        <f>IF(Raw!$G153&gt;$C$8,IF(Raw!$Q153&gt;$C$8,IF(Raw!$N153&gt;$C$9,IF(Raw!$N153&lt;$A$9,IF(Raw!$X153&gt;$C$9,IF(Raw!$X153&lt;$A$9,Raw!M153,-999),-999),-999),-999),-999),-999)</f>
        <v>2.1538999999999999E-2</v>
      </c>
      <c r="J153" s="9">
        <f>IF(Raw!$G153&gt;$C$8,IF(Raw!$Q153&gt;$C$8,IF(Raw!$N153&gt;$C$9,IF(Raw!$N153&lt;$A$9,IF(Raw!$X153&gt;$C$9,IF(Raw!$X153&lt;$A$9,Raw!N153,-999),-999),-999),-999),-999),-999)</f>
        <v>349</v>
      </c>
      <c r="K153" s="9">
        <f>IF(Raw!$G153&gt;$C$8,IF(Raw!$Q153&gt;$C$8,IF(Raw!$N153&gt;$C$9,IF(Raw!$N153&lt;$A$9,IF(Raw!$X153&gt;$C$9,IF(Raw!$X153&lt;$A$9,Raw!R153,-999),-999),-999),-999),-999),-999)</f>
        <v>0.45818799999999998</v>
      </c>
      <c r="L153" s="9">
        <f>IF(Raw!$G153&gt;$C$8,IF(Raw!$Q153&gt;$C$8,IF(Raw!$N153&gt;$C$9,IF(Raw!$N153&lt;$A$9,IF(Raw!$X153&gt;$C$9,IF(Raw!$X153&lt;$A$9,Raw!S153,-999),-999),-999),-999),-999),-999)</f>
        <v>0.79894200000000004</v>
      </c>
      <c r="M153" s="9">
        <f>Raw!Q153</f>
        <v>0.98252499999999998</v>
      </c>
      <c r="N153" s="9">
        <f>IF(Raw!$G153&gt;$C$8,IF(Raw!$Q153&gt;$C$8,IF(Raw!$N153&gt;$C$9,IF(Raw!$N153&lt;$A$9,IF(Raw!$X153&gt;$C$9,IF(Raw!$X153&lt;$A$9,Raw!V153,-999),-999),-999),-999),-999),-999)</f>
        <v>644.9</v>
      </c>
      <c r="O153" s="9">
        <f>IF(Raw!$G153&gt;$C$8,IF(Raw!$Q153&gt;$C$8,IF(Raw!$N153&gt;$C$9,IF(Raw!$N153&lt;$A$9,IF(Raw!$X153&gt;$C$9,IF(Raw!$X153&lt;$A$9,Raw!W153,-999),-999),-999),-999),-999),-999)</f>
        <v>0.25356600000000001</v>
      </c>
      <c r="P153" s="9">
        <f>IF(Raw!$G153&gt;$C$8,IF(Raw!$Q153&gt;$C$8,IF(Raw!$N153&gt;$C$9,IF(Raw!$N153&lt;$A$9,IF(Raw!$X153&gt;$C$9,IF(Raw!$X153&lt;$A$9,Raw!X153,-999),-999),-999),-999),-999),-999)</f>
        <v>327</v>
      </c>
      <c r="R153" s="9">
        <f t="shared" si="36"/>
        <v>0.35517299999999996</v>
      </c>
      <c r="S153" s="9">
        <f t="shared" si="37"/>
        <v>0.44364239105453018</v>
      </c>
      <c r="T153" s="9">
        <f t="shared" si="38"/>
        <v>0.34075400000000006</v>
      </c>
      <c r="U153" s="9">
        <f t="shared" si="39"/>
        <v>0.42650655491888029</v>
      </c>
      <c r="V153" s="15">
        <f t="shared" si="32"/>
        <v>0.31150748580000004</v>
      </c>
      <c r="X153" s="11">
        <f t="shared" si="40"/>
        <v>0</v>
      </c>
      <c r="Y153" s="11">
        <f t="shared" si="41"/>
        <v>5.7399999999999995E-18</v>
      </c>
      <c r="Z153" s="11">
        <f t="shared" si="42"/>
        <v>3.4899999999999997E-4</v>
      </c>
      <c r="AA153" s="16">
        <f t="shared" si="43"/>
        <v>0</v>
      </c>
      <c r="AB153" s="9">
        <f t="shared" si="33"/>
        <v>0.45818799999999998</v>
      </c>
      <c r="AC153" s="9">
        <f t="shared" si="34"/>
        <v>1</v>
      </c>
      <c r="AD153" s="15">
        <f t="shared" si="35"/>
        <v>0</v>
      </c>
      <c r="AE153" s="3">
        <f t="shared" si="44"/>
        <v>691.09599999999978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0.21288194444444444</v>
      </c>
      <c r="C154" s="15">
        <f>Raw!C154</f>
        <v>88.9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0.429286</v>
      </c>
      <c r="F154" s="9">
        <f>IF(Raw!$G154&gt;$C$8,IF(Raw!$Q154&gt;$C$8,IF(Raw!$N154&gt;$C$9,IF(Raw!$N154&lt;$A$9,IF(Raw!$X154&gt;$C$9,IF(Raw!$X154&lt;$A$9,Raw!I154,-999),-999),-999),-999),-999),-999)</f>
        <v>0.78612800000000005</v>
      </c>
      <c r="G154" s="9">
        <f>Raw!G154</f>
        <v>0.98597900000000005</v>
      </c>
      <c r="H154" s="9">
        <f>IF(Raw!$G154&gt;$C$8,IF(Raw!$Q154&gt;$C$8,IF(Raw!$N154&gt;$C$9,IF(Raw!$N154&lt;$A$9,IF(Raw!$X154&gt;$C$9,IF(Raw!$X154&lt;$A$9,Raw!L154,-999),-999),-999),-999),-999),-999)</f>
        <v>613.9</v>
      </c>
      <c r="I154" s="9">
        <f>IF(Raw!$G154&gt;$C$8,IF(Raw!$Q154&gt;$C$8,IF(Raw!$N154&gt;$C$9,IF(Raw!$N154&lt;$A$9,IF(Raw!$X154&gt;$C$9,IF(Raw!$X154&lt;$A$9,Raw!M154,-999),-999),-999),-999),-999),-999)</f>
        <v>9.1162000000000007E-2</v>
      </c>
      <c r="J154" s="9">
        <f>IF(Raw!$G154&gt;$C$8,IF(Raw!$Q154&gt;$C$8,IF(Raw!$N154&gt;$C$9,IF(Raw!$N154&lt;$A$9,IF(Raw!$X154&gt;$C$9,IF(Raw!$X154&lt;$A$9,Raw!N154,-999),-999),-999),-999),-999),-999)</f>
        <v>372</v>
      </c>
      <c r="K154" s="9">
        <f>IF(Raw!$G154&gt;$C$8,IF(Raw!$Q154&gt;$C$8,IF(Raw!$N154&gt;$C$9,IF(Raw!$N154&lt;$A$9,IF(Raw!$X154&gt;$C$9,IF(Raw!$X154&lt;$A$9,Raw!R154,-999),-999),-999),-999),-999),-999)</f>
        <v>0.43515900000000002</v>
      </c>
      <c r="L154" s="9">
        <f>IF(Raw!$G154&gt;$C$8,IF(Raw!$Q154&gt;$C$8,IF(Raw!$N154&gt;$C$9,IF(Raw!$N154&lt;$A$9,IF(Raw!$X154&gt;$C$9,IF(Raw!$X154&lt;$A$9,Raw!S154,-999),-999),-999),-999),-999),-999)</f>
        <v>0.79236200000000001</v>
      </c>
      <c r="M154" s="9">
        <f>Raw!Q154</f>
        <v>0.98063400000000001</v>
      </c>
      <c r="N154" s="9">
        <f>IF(Raw!$G154&gt;$C$8,IF(Raw!$Q154&gt;$C$8,IF(Raw!$N154&gt;$C$9,IF(Raw!$N154&lt;$A$9,IF(Raw!$X154&gt;$C$9,IF(Raw!$X154&lt;$A$9,Raw!V154,-999),-999),-999),-999),-999),-999)</f>
        <v>676</v>
      </c>
      <c r="O154" s="9">
        <f>IF(Raw!$G154&gt;$C$8,IF(Raw!$Q154&gt;$C$8,IF(Raw!$N154&gt;$C$9,IF(Raw!$N154&lt;$A$9,IF(Raw!$X154&gt;$C$9,IF(Raw!$X154&lt;$A$9,Raw!W154,-999),-999),-999),-999),-999),-999)</f>
        <v>0.23936199999999999</v>
      </c>
      <c r="P154" s="9">
        <f>IF(Raw!$G154&gt;$C$8,IF(Raw!$Q154&gt;$C$8,IF(Raw!$N154&gt;$C$9,IF(Raw!$N154&lt;$A$9,IF(Raw!$X154&gt;$C$9,IF(Raw!$X154&lt;$A$9,Raw!X154,-999),-999),-999),-999),-999),-999)</f>
        <v>545</v>
      </c>
      <c r="R154" s="9">
        <f t="shared" si="36"/>
        <v>0.35684200000000005</v>
      </c>
      <c r="S154" s="9">
        <f t="shared" si="37"/>
        <v>0.45392353408096392</v>
      </c>
      <c r="T154" s="9">
        <f t="shared" si="38"/>
        <v>0.35720299999999999</v>
      </c>
      <c r="U154" s="9">
        <f t="shared" si="39"/>
        <v>0.45080783783169814</v>
      </c>
      <c r="V154" s="15">
        <f t="shared" si="32"/>
        <v>0.30894194380000001</v>
      </c>
      <c r="X154" s="11">
        <f t="shared" si="40"/>
        <v>0</v>
      </c>
      <c r="Y154" s="11">
        <f t="shared" si="41"/>
        <v>6.1389999999999995E-18</v>
      </c>
      <c r="Z154" s="11">
        <f t="shared" si="42"/>
        <v>3.7199999999999999E-4</v>
      </c>
      <c r="AA154" s="16">
        <f t="shared" si="43"/>
        <v>0</v>
      </c>
      <c r="AB154" s="9">
        <f t="shared" si="33"/>
        <v>0.43515900000000002</v>
      </c>
      <c r="AC154" s="9">
        <f t="shared" si="34"/>
        <v>1</v>
      </c>
      <c r="AD154" s="15">
        <f t="shared" si="35"/>
        <v>0</v>
      </c>
      <c r="AE154" s="3">
        <f t="shared" si="44"/>
        <v>739.13559999999973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0.21293981481481483</v>
      </c>
      <c r="C155" s="15">
        <f>Raw!C155</f>
        <v>90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0.43755300000000003</v>
      </c>
      <c r="F155" s="9">
        <f>IF(Raw!$G155&gt;$C$8,IF(Raw!$Q155&gt;$C$8,IF(Raw!$N155&gt;$C$9,IF(Raw!$N155&lt;$A$9,IF(Raw!$X155&gt;$C$9,IF(Raw!$X155&lt;$A$9,Raw!I155,-999),-999),-999),-999),-999),-999)</f>
        <v>0.77480899999999997</v>
      </c>
      <c r="G155" s="9">
        <f>Raw!G155</f>
        <v>0.98141800000000001</v>
      </c>
      <c r="H155" s="9">
        <f>IF(Raw!$G155&gt;$C$8,IF(Raw!$Q155&gt;$C$8,IF(Raw!$N155&gt;$C$9,IF(Raw!$N155&lt;$A$9,IF(Raw!$X155&gt;$C$9,IF(Raw!$X155&lt;$A$9,Raw!L155,-999),-999),-999),-999),-999),-999)</f>
        <v>548.20000000000005</v>
      </c>
      <c r="I155" s="9">
        <f>IF(Raw!$G155&gt;$C$8,IF(Raw!$Q155&gt;$C$8,IF(Raw!$N155&gt;$C$9,IF(Raw!$N155&lt;$A$9,IF(Raw!$X155&gt;$C$9,IF(Raw!$X155&lt;$A$9,Raw!M155,-999),-999),-999),-999),-999),-999)</f>
        <v>4.5967000000000001E-2</v>
      </c>
      <c r="J155" s="9">
        <f>IF(Raw!$G155&gt;$C$8,IF(Raw!$Q155&gt;$C$8,IF(Raw!$N155&gt;$C$9,IF(Raw!$N155&lt;$A$9,IF(Raw!$X155&gt;$C$9,IF(Raw!$X155&lt;$A$9,Raw!N155,-999),-999),-999),-999),-999),-999)</f>
        <v>365</v>
      </c>
      <c r="K155" s="9">
        <f>IF(Raw!$G155&gt;$C$8,IF(Raw!$Q155&gt;$C$8,IF(Raw!$N155&gt;$C$9,IF(Raw!$N155&lt;$A$9,IF(Raw!$X155&gt;$C$9,IF(Raw!$X155&lt;$A$9,Raw!R155,-999),-999),-999),-999),-999),-999)</f>
        <v>0.43835499999999999</v>
      </c>
      <c r="L155" s="9">
        <f>IF(Raw!$G155&gt;$C$8,IF(Raw!$Q155&gt;$C$8,IF(Raw!$N155&gt;$C$9,IF(Raw!$N155&lt;$A$9,IF(Raw!$X155&gt;$C$9,IF(Raw!$X155&lt;$A$9,Raw!S155,-999),-999),-999),-999),-999),-999)</f>
        <v>0.78620999999999996</v>
      </c>
      <c r="M155" s="9">
        <f>Raw!Q155</f>
        <v>0.97613099999999997</v>
      </c>
      <c r="N155" s="9">
        <f>IF(Raw!$G155&gt;$C$8,IF(Raw!$Q155&gt;$C$8,IF(Raw!$N155&gt;$C$9,IF(Raw!$N155&lt;$A$9,IF(Raw!$X155&gt;$C$9,IF(Raw!$X155&lt;$A$9,Raw!V155,-999),-999),-999),-999),-999),-999)</f>
        <v>713.7</v>
      </c>
      <c r="O155" s="9">
        <f>IF(Raw!$G155&gt;$C$8,IF(Raw!$Q155&gt;$C$8,IF(Raw!$N155&gt;$C$9,IF(Raw!$N155&lt;$A$9,IF(Raw!$X155&gt;$C$9,IF(Raw!$X155&lt;$A$9,Raw!W155,-999),-999),-999),-999),-999),-999)</f>
        <v>0.349547</v>
      </c>
      <c r="P155" s="9">
        <f>IF(Raw!$G155&gt;$C$8,IF(Raw!$Q155&gt;$C$8,IF(Raw!$N155&gt;$C$9,IF(Raw!$N155&lt;$A$9,IF(Raw!$X155&gt;$C$9,IF(Raw!$X155&lt;$A$9,Raw!X155,-999),-999),-999),-999),-999),-999)</f>
        <v>371</v>
      </c>
      <c r="R155" s="9">
        <f t="shared" si="36"/>
        <v>0.33725599999999994</v>
      </c>
      <c r="S155" s="9">
        <f t="shared" si="37"/>
        <v>0.43527630680593532</v>
      </c>
      <c r="T155" s="9">
        <f t="shared" si="38"/>
        <v>0.34785499999999997</v>
      </c>
      <c r="U155" s="9">
        <f t="shared" si="39"/>
        <v>0.44244540262779664</v>
      </c>
      <c r="V155" s="15">
        <f t="shared" si="32"/>
        <v>0.306543279</v>
      </c>
      <c r="X155" s="11">
        <f t="shared" si="40"/>
        <v>0</v>
      </c>
      <c r="Y155" s="11">
        <f t="shared" si="41"/>
        <v>5.4819999999999998E-18</v>
      </c>
      <c r="Z155" s="11">
        <f t="shared" si="42"/>
        <v>3.6499999999999998E-4</v>
      </c>
      <c r="AA155" s="16">
        <f t="shared" si="43"/>
        <v>0</v>
      </c>
      <c r="AB155" s="9">
        <f t="shared" si="33"/>
        <v>0.43835499999999999</v>
      </c>
      <c r="AC155" s="9">
        <f t="shared" si="34"/>
        <v>1</v>
      </c>
      <c r="AD155" s="15">
        <f t="shared" si="35"/>
        <v>0</v>
      </c>
      <c r="AE155" s="3">
        <f t="shared" si="44"/>
        <v>660.03279999999984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0.21299768518518516</v>
      </c>
      <c r="C156" s="15">
        <f>Raw!C156</f>
        <v>90.3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0.42925099999999999</v>
      </c>
      <c r="F156" s="9">
        <f>IF(Raw!$G156&gt;$C$8,IF(Raw!$Q156&gt;$C$8,IF(Raw!$N156&gt;$C$9,IF(Raw!$N156&lt;$A$9,IF(Raw!$X156&gt;$C$9,IF(Raw!$X156&lt;$A$9,Raw!I156,-999),-999),-999),-999),-999),-999)</f>
        <v>0.76696399999999998</v>
      </c>
      <c r="G156" s="9">
        <f>Raw!G156</f>
        <v>0.97999099999999995</v>
      </c>
      <c r="H156" s="9">
        <f>IF(Raw!$G156&gt;$C$8,IF(Raw!$Q156&gt;$C$8,IF(Raw!$N156&gt;$C$9,IF(Raw!$N156&lt;$A$9,IF(Raw!$X156&gt;$C$9,IF(Raw!$X156&lt;$A$9,Raw!L156,-999),-999),-999),-999),-999),-999)</f>
        <v>580</v>
      </c>
      <c r="I156" s="9">
        <f>IF(Raw!$G156&gt;$C$8,IF(Raw!$Q156&gt;$C$8,IF(Raw!$N156&gt;$C$9,IF(Raw!$N156&lt;$A$9,IF(Raw!$X156&gt;$C$9,IF(Raw!$X156&lt;$A$9,Raw!M156,-999),-999),-999),-999),-999),-999)</f>
        <v>0.116088</v>
      </c>
      <c r="J156" s="9">
        <f>IF(Raw!$G156&gt;$C$8,IF(Raw!$Q156&gt;$C$8,IF(Raw!$N156&gt;$C$9,IF(Raw!$N156&lt;$A$9,IF(Raw!$X156&gt;$C$9,IF(Raw!$X156&lt;$A$9,Raw!N156,-999),-999),-999),-999),-999),-999)</f>
        <v>384</v>
      </c>
      <c r="K156" s="9">
        <f>IF(Raw!$G156&gt;$C$8,IF(Raw!$Q156&gt;$C$8,IF(Raw!$N156&gt;$C$9,IF(Raw!$N156&lt;$A$9,IF(Raw!$X156&gt;$C$9,IF(Raw!$X156&lt;$A$9,Raw!R156,-999),-999),-999),-999),-999),-999)</f>
        <v>0.44048799999999999</v>
      </c>
      <c r="L156" s="9">
        <f>IF(Raw!$G156&gt;$C$8,IF(Raw!$Q156&gt;$C$8,IF(Raw!$N156&gt;$C$9,IF(Raw!$N156&lt;$A$9,IF(Raw!$X156&gt;$C$9,IF(Raw!$X156&lt;$A$9,Raw!S156,-999),-999),-999),-999),-999),-999)</f>
        <v>0.77947999999999995</v>
      </c>
      <c r="M156" s="9">
        <f>Raw!Q156</f>
        <v>0.98588100000000001</v>
      </c>
      <c r="N156" s="9">
        <f>IF(Raw!$G156&gt;$C$8,IF(Raw!$Q156&gt;$C$8,IF(Raw!$N156&gt;$C$9,IF(Raw!$N156&lt;$A$9,IF(Raw!$X156&gt;$C$9,IF(Raw!$X156&lt;$A$9,Raw!V156,-999),-999),-999),-999),-999),-999)</f>
        <v>678.7</v>
      </c>
      <c r="O156" s="9">
        <f>IF(Raw!$G156&gt;$C$8,IF(Raw!$Q156&gt;$C$8,IF(Raw!$N156&gt;$C$9,IF(Raw!$N156&lt;$A$9,IF(Raw!$X156&gt;$C$9,IF(Raw!$X156&lt;$A$9,Raw!W156,-999),-999),-999),-999),-999),-999)</f>
        <v>0.28069499999999997</v>
      </c>
      <c r="P156" s="9">
        <f>IF(Raw!$G156&gt;$C$8,IF(Raw!$Q156&gt;$C$8,IF(Raw!$N156&gt;$C$9,IF(Raw!$N156&lt;$A$9,IF(Raw!$X156&gt;$C$9,IF(Raw!$X156&lt;$A$9,Raw!X156,-999),-999),-999),-999),-999),-999)</f>
        <v>486</v>
      </c>
      <c r="R156" s="9">
        <f t="shared" si="36"/>
        <v>0.33771299999999999</v>
      </c>
      <c r="S156" s="9">
        <f t="shared" si="37"/>
        <v>0.44032444808361276</v>
      </c>
      <c r="T156" s="9">
        <f t="shared" si="38"/>
        <v>0.33899199999999996</v>
      </c>
      <c r="U156" s="9">
        <f t="shared" si="39"/>
        <v>0.43489505824395747</v>
      </c>
      <c r="V156" s="15">
        <f t="shared" si="32"/>
        <v>0.30391925199999997</v>
      </c>
      <c r="X156" s="11">
        <f t="shared" si="40"/>
        <v>0</v>
      </c>
      <c r="Y156" s="11">
        <f t="shared" si="41"/>
        <v>5.8E-18</v>
      </c>
      <c r="Z156" s="11">
        <f t="shared" si="42"/>
        <v>3.8400000000000001E-4</v>
      </c>
      <c r="AA156" s="16">
        <f t="shared" si="43"/>
        <v>0</v>
      </c>
      <c r="AB156" s="9">
        <f t="shared" si="33"/>
        <v>0.44048799999999999</v>
      </c>
      <c r="AC156" s="9">
        <f t="shared" si="34"/>
        <v>1</v>
      </c>
      <c r="AD156" s="15">
        <f t="shared" si="35"/>
        <v>0</v>
      </c>
      <c r="AE156" s="3">
        <f t="shared" si="44"/>
        <v>698.31999999999982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0.21305555555555555</v>
      </c>
      <c r="C157" s="15">
        <f>Raw!C157</f>
        <v>90.9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0.42757299999999998</v>
      </c>
      <c r="F157" s="9">
        <f>IF(Raw!$G157&gt;$C$8,IF(Raw!$Q157&gt;$C$8,IF(Raw!$N157&gt;$C$9,IF(Raw!$N157&lt;$A$9,IF(Raw!$X157&gt;$C$9,IF(Raw!$X157&lt;$A$9,Raw!I157,-999),-999),-999),-999),-999),-999)</f>
        <v>0.73142399999999996</v>
      </c>
      <c r="G157" s="9">
        <f>Raw!G157</f>
        <v>0.97726100000000005</v>
      </c>
      <c r="H157" s="9">
        <f>IF(Raw!$G157&gt;$C$8,IF(Raw!$Q157&gt;$C$8,IF(Raw!$N157&gt;$C$9,IF(Raw!$N157&lt;$A$9,IF(Raw!$X157&gt;$C$9,IF(Raw!$X157&lt;$A$9,Raw!L157,-999),-999),-999),-999),-999),-999)</f>
        <v>536.29999999999995</v>
      </c>
      <c r="I157" s="9">
        <f>IF(Raw!$G157&gt;$C$8,IF(Raw!$Q157&gt;$C$8,IF(Raw!$N157&gt;$C$9,IF(Raw!$N157&lt;$A$9,IF(Raw!$X157&gt;$C$9,IF(Raw!$X157&lt;$A$9,Raw!M157,-999),-999),-999),-999),-999),-999)</f>
        <v>0.189693</v>
      </c>
      <c r="J157" s="9">
        <f>IF(Raw!$G157&gt;$C$8,IF(Raw!$Q157&gt;$C$8,IF(Raw!$N157&gt;$C$9,IF(Raw!$N157&lt;$A$9,IF(Raw!$X157&gt;$C$9,IF(Raw!$X157&lt;$A$9,Raw!N157,-999),-999),-999),-999),-999),-999)</f>
        <v>365</v>
      </c>
      <c r="K157" s="9">
        <f>IF(Raw!$G157&gt;$C$8,IF(Raw!$Q157&gt;$C$8,IF(Raw!$N157&gt;$C$9,IF(Raw!$N157&lt;$A$9,IF(Raw!$X157&gt;$C$9,IF(Raw!$X157&lt;$A$9,Raw!R157,-999),-999),-999),-999),-999),-999)</f>
        <v>0.43681999999999999</v>
      </c>
      <c r="L157" s="9">
        <f>IF(Raw!$G157&gt;$C$8,IF(Raw!$Q157&gt;$C$8,IF(Raw!$N157&gt;$C$9,IF(Raw!$N157&lt;$A$9,IF(Raw!$X157&gt;$C$9,IF(Raw!$X157&lt;$A$9,Raw!S157,-999),-999),-999),-999),-999),-999)</f>
        <v>0.75725799999999999</v>
      </c>
      <c r="M157" s="9">
        <f>Raw!Q157</f>
        <v>0.97959600000000002</v>
      </c>
      <c r="N157" s="9">
        <f>IF(Raw!$G157&gt;$C$8,IF(Raw!$Q157&gt;$C$8,IF(Raw!$N157&gt;$C$9,IF(Raw!$N157&lt;$A$9,IF(Raw!$X157&gt;$C$9,IF(Raw!$X157&lt;$A$9,Raw!V157,-999),-999),-999),-999),-999),-999)</f>
        <v>637.29999999999995</v>
      </c>
      <c r="O157" s="9">
        <f>IF(Raw!$G157&gt;$C$8,IF(Raw!$Q157&gt;$C$8,IF(Raw!$N157&gt;$C$9,IF(Raw!$N157&lt;$A$9,IF(Raw!$X157&gt;$C$9,IF(Raw!$X157&lt;$A$9,Raw!W157,-999),-999),-999),-999),-999),-999)</f>
        <v>0.20203599999999999</v>
      </c>
      <c r="P157" s="9">
        <f>IF(Raw!$G157&gt;$C$8,IF(Raw!$Q157&gt;$C$8,IF(Raw!$N157&gt;$C$9,IF(Raw!$N157&lt;$A$9,IF(Raw!$X157&gt;$C$9,IF(Raw!$X157&lt;$A$9,Raw!X157,-999),-999),-999),-999),-999),-999)</f>
        <v>426</v>
      </c>
      <c r="R157" s="9">
        <f t="shared" si="36"/>
        <v>0.30385099999999998</v>
      </c>
      <c r="S157" s="9">
        <f t="shared" si="37"/>
        <v>0.41542388546178416</v>
      </c>
      <c r="T157" s="9">
        <f t="shared" si="38"/>
        <v>0.320438</v>
      </c>
      <c r="U157" s="9">
        <f t="shared" si="39"/>
        <v>0.42315564840516706</v>
      </c>
      <c r="V157" s="15">
        <f t="shared" si="32"/>
        <v>0.29525489420000001</v>
      </c>
      <c r="X157" s="11">
        <f t="shared" si="40"/>
        <v>0</v>
      </c>
      <c r="Y157" s="11">
        <f t="shared" si="41"/>
        <v>5.3629999999999991E-18</v>
      </c>
      <c r="Z157" s="11">
        <f t="shared" si="42"/>
        <v>3.6499999999999998E-4</v>
      </c>
      <c r="AA157" s="16">
        <f t="shared" si="43"/>
        <v>0</v>
      </c>
      <c r="AB157" s="9">
        <f t="shared" si="33"/>
        <v>0.43681999999999999</v>
      </c>
      <c r="AC157" s="9">
        <f t="shared" si="34"/>
        <v>1</v>
      </c>
      <c r="AD157" s="15">
        <f t="shared" si="35"/>
        <v>0</v>
      </c>
      <c r="AE157" s="3">
        <f t="shared" si="44"/>
        <v>645.70519999999976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0.21311342592592594</v>
      </c>
      <c r="C158" s="15">
        <f>Raw!C158</f>
        <v>91.8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0.40475499999999998</v>
      </c>
      <c r="F158" s="9">
        <f>IF(Raw!$G158&gt;$C$8,IF(Raw!$Q158&gt;$C$8,IF(Raw!$N158&gt;$C$9,IF(Raw!$N158&lt;$A$9,IF(Raw!$X158&gt;$C$9,IF(Raw!$X158&lt;$A$9,Raw!I158,-999),-999),-999),-999),-999),-999)</f>
        <v>0.77692399999999995</v>
      </c>
      <c r="G158" s="9">
        <f>Raw!G158</f>
        <v>0.98279300000000003</v>
      </c>
      <c r="H158" s="9">
        <f>IF(Raw!$G158&gt;$C$8,IF(Raw!$Q158&gt;$C$8,IF(Raw!$N158&gt;$C$9,IF(Raw!$N158&lt;$A$9,IF(Raw!$X158&gt;$C$9,IF(Raw!$X158&lt;$A$9,Raw!L158,-999),-999),-999),-999),-999),-999)</f>
        <v>574</v>
      </c>
      <c r="I158" s="9">
        <f>IF(Raw!$G158&gt;$C$8,IF(Raw!$Q158&gt;$C$8,IF(Raw!$N158&gt;$C$9,IF(Raw!$N158&lt;$A$9,IF(Raw!$X158&gt;$C$9,IF(Raw!$X158&lt;$A$9,Raw!M158,-999),-999),-999),-999),-999),-999)</f>
        <v>3.9999999999999998E-6</v>
      </c>
      <c r="J158" s="9">
        <f>IF(Raw!$G158&gt;$C$8,IF(Raw!$Q158&gt;$C$8,IF(Raw!$N158&gt;$C$9,IF(Raw!$N158&lt;$A$9,IF(Raw!$X158&gt;$C$9,IF(Raw!$X158&lt;$A$9,Raw!N158,-999),-999),-999),-999),-999),-999)</f>
        <v>355</v>
      </c>
      <c r="K158" s="9">
        <f>IF(Raw!$G158&gt;$C$8,IF(Raw!$Q158&gt;$C$8,IF(Raw!$N158&gt;$C$9,IF(Raw!$N158&lt;$A$9,IF(Raw!$X158&gt;$C$9,IF(Raw!$X158&lt;$A$9,Raw!R158,-999),-999),-999),-999),-999),-999)</f>
        <v>0.41459499999999999</v>
      </c>
      <c r="L158" s="9">
        <f>IF(Raw!$G158&gt;$C$8,IF(Raw!$Q158&gt;$C$8,IF(Raw!$N158&gt;$C$9,IF(Raw!$N158&lt;$A$9,IF(Raw!$X158&gt;$C$9,IF(Raw!$X158&lt;$A$9,Raw!S158,-999),-999),-999),-999),-999),-999)</f>
        <v>0.77222400000000002</v>
      </c>
      <c r="M158" s="9">
        <f>Raw!Q158</f>
        <v>0.98229699999999998</v>
      </c>
      <c r="N158" s="9">
        <f>IF(Raw!$G158&gt;$C$8,IF(Raw!$Q158&gt;$C$8,IF(Raw!$N158&gt;$C$9,IF(Raw!$N158&lt;$A$9,IF(Raw!$X158&gt;$C$9,IF(Raw!$X158&lt;$A$9,Raw!V158,-999),-999),-999),-999),-999),-999)</f>
        <v>637.5</v>
      </c>
      <c r="O158" s="9">
        <f>IF(Raw!$G158&gt;$C$8,IF(Raw!$Q158&gt;$C$8,IF(Raw!$N158&gt;$C$9,IF(Raw!$N158&lt;$A$9,IF(Raw!$X158&gt;$C$9,IF(Raw!$X158&lt;$A$9,Raw!W158,-999),-999),-999),-999),-999),-999)</f>
        <v>0.14163999999999999</v>
      </c>
      <c r="P158" s="9">
        <f>IF(Raw!$G158&gt;$C$8,IF(Raw!$Q158&gt;$C$8,IF(Raw!$N158&gt;$C$9,IF(Raw!$N158&lt;$A$9,IF(Raw!$X158&gt;$C$9,IF(Raw!$X158&lt;$A$9,Raw!X158,-999),-999),-999),-999),-999),-999)</f>
        <v>407</v>
      </c>
      <c r="R158" s="9">
        <f t="shared" si="36"/>
        <v>0.37216899999999997</v>
      </c>
      <c r="S158" s="9">
        <f t="shared" si="37"/>
        <v>0.47902883679742164</v>
      </c>
      <c r="T158" s="9">
        <f t="shared" si="38"/>
        <v>0.35762900000000003</v>
      </c>
      <c r="U158" s="9">
        <f t="shared" si="39"/>
        <v>0.4631156244820156</v>
      </c>
      <c r="V158" s="15">
        <f t="shared" si="32"/>
        <v>0.30109013760000003</v>
      </c>
      <c r="X158" s="11">
        <f t="shared" si="40"/>
        <v>0</v>
      </c>
      <c r="Y158" s="11">
        <f t="shared" si="41"/>
        <v>5.7399999999999995E-18</v>
      </c>
      <c r="Z158" s="11">
        <f t="shared" si="42"/>
        <v>3.5500000000000001E-4</v>
      </c>
      <c r="AA158" s="16">
        <f t="shared" si="43"/>
        <v>0</v>
      </c>
      <c r="AB158" s="9">
        <f t="shared" si="33"/>
        <v>0.41459499999999999</v>
      </c>
      <c r="AC158" s="9">
        <f t="shared" si="34"/>
        <v>1</v>
      </c>
      <c r="AD158" s="15">
        <f t="shared" si="35"/>
        <v>0</v>
      </c>
      <c r="AE158" s="3">
        <f t="shared" si="44"/>
        <v>691.09599999999978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0.21315972222222224</v>
      </c>
      <c r="C159" s="15">
        <f>Raw!C159</f>
        <v>91.4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0.38661400000000001</v>
      </c>
      <c r="F159" s="9">
        <f>IF(Raw!$G159&gt;$C$8,IF(Raw!$Q159&gt;$C$8,IF(Raw!$N159&gt;$C$9,IF(Raw!$N159&lt;$A$9,IF(Raw!$X159&gt;$C$9,IF(Raw!$X159&lt;$A$9,Raw!I159,-999),-999),-999),-999),-999),-999)</f>
        <v>0.75401799999999997</v>
      </c>
      <c r="G159" s="9">
        <f>Raw!G159</f>
        <v>0.97565500000000005</v>
      </c>
      <c r="H159" s="9">
        <f>IF(Raw!$G159&gt;$C$8,IF(Raw!$Q159&gt;$C$8,IF(Raw!$N159&gt;$C$9,IF(Raw!$N159&lt;$A$9,IF(Raw!$X159&gt;$C$9,IF(Raw!$X159&lt;$A$9,Raw!L159,-999),-999),-999),-999),-999),-999)</f>
        <v>583.29999999999995</v>
      </c>
      <c r="I159" s="9">
        <f>IF(Raw!$G159&gt;$C$8,IF(Raw!$Q159&gt;$C$8,IF(Raw!$N159&gt;$C$9,IF(Raw!$N159&lt;$A$9,IF(Raw!$X159&gt;$C$9,IF(Raw!$X159&lt;$A$9,Raw!M159,-999),-999),-999),-999),-999),-999)</f>
        <v>2.0791E-2</v>
      </c>
      <c r="J159" s="9">
        <f>IF(Raw!$G159&gt;$C$8,IF(Raw!$Q159&gt;$C$8,IF(Raw!$N159&gt;$C$9,IF(Raw!$N159&lt;$A$9,IF(Raw!$X159&gt;$C$9,IF(Raw!$X159&lt;$A$9,Raw!N159,-999),-999),-999),-999),-999),-999)</f>
        <v>359</v>
      </c>
      <c r="K159" s="9">
        <f>IF(Raw!$G159&gt;$C$8,IF(Raw!$Q159&gt;$C$8,IF(Raw!$N159&gt;$C$9,IF(Raw!$N159&lt;$A$9,IF(Raw!$X159&gt;$C$9,IF(Raw!$X159&lt;$A$9,Raw!R159,-999),-999),-999),-999),-999),-999)</f>
        <v>0.41233599999999998</v>
      </c>
      <c r="L159" s="9">
        <f>IF(Raw!$G159&gt;$C$8,IF(Raw!$Q159&gt;$C$8,IF(Raw!$N159&gt;$C$9,IF(Raw!$N159&lt;$A$9,IF(Raw!$X159&gt;$C$9,IF(Raw!$X159&lt;$A$9,Raw!S159,-999),-999),-999),-999),-999),-999)</f>
        <v>0.76990999999999998</v>
      </c>
      <c r="M159" s="9">
        <f>Raw!Q159</f>
        <v>0.98290699999999998</v>
      </c>
      <c r="N159" s="9">
        <f>IF(Raw!$G159&gt;$C$8,IF(Raw!$Q159&gt;$C$8,IF(Raw!$N159&gt;$C$9,IF(Raw!$N159&lt;$A$9,IF(Raw!$X159&gt;$C$9,IF(Raw!$X159&lt;$A$9,Raw!V159,-999),-999),-999),-999),-999),-999)</f>
        <v>639.6</v>
      </c>
      <c r="O159" s="9">
        <f>IF(Raw!$G159&gt;$C$8,IF(Raw!$Q159&gt;$C$8,IF(Raw!$N159&gt;$C$9,IF(Raw!$N159&lt;$A$9,IF(Raw!$X159&gt;$C$9,IF(Raw!$X159&lt;$A$9,Raw!W159,-999),-999),-999),-999),-999),-999)</f>
        <v>0.23270399999999999</v>
      </c>
      <c r="P159" s="9">
        <f>IF(Raw!$G159&gt;$C$8,IF(Raw!$Q159&gt;$C$8,IF(Raw!$N159&gt;$C$9,IF(Raw!$N159&lt;$A$9,IF(Raw!$X159&gt;$C$9,IF(Raw!$X159&lt;$A$9,Raw!X159,-999),-999),-999),-999),-999),-999)</f>
        <v>404</v>
      </c>
      <c r="R159" s="9">
        <f t="shared" si="36"/>
        <v>0.36740399999999995</v>
      </c>
      <c r="S159" s="9">
        <f t="shared" si="37"/>
        <v>0.48726157730982544</v>
      </c>
      <c r="T159" s="9">
        <f t="shared" si="38"/>
        <v>0.357574</v>
      </c>
      <c r="U159" s="9">
        <f t="shared" si="39"/>
        <v>0.46443610292112064</v>
      </c>
      <c r="V159" s="15">
        <f t="shared" si="32"/>
        <v>0.30018790900000003</v>
      </c>
      <c r="X159" s="11">
        <f t="shared" si="40"/>
        <v>0</v>
      </c>
      <c r="Y159" s="11">
        <f t="shared" si="41"/>
        <v>5.8329999999999989E-18</v>
      </c>
      <c r="Z159" s="11">
        <f t="shared" si="42"/>
        <v>3.59E-4</v>
      </c>
      <c r="AA159" s="16">
        <f t="shared" si="43"/>
        <v>0</v>
      </c>
      <c r="AB159" s="9">
        <f t="shared" si="33"/>
        <v>0.41233599999999998</v>
      </c>
      <c r="AC159" s="9">
        <f t="shared" si="34"/>
        <v>1</v>
      </c>
      <c r="AD159" s="15">
        <f t="shared" si="35"/>
        <v>0</v>
      </c>
      <c r="AE159" s="3">
        <f t="shared" si="44"/>
        <v>702.29319999999973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0.21321759259259257</v>
      </c>
      <c r="C160" s="15">
        <f>Raw!C160</f>
        <v>93.8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0.39244499999999999</v>
      </c>
      <c r="F160" s="9">
        <f>IF(Raw!$G160&gt;$C$8,IF(Raw!$Q160&gt;$C$8,IF(Raw!$N160&gt;$C$9,IF(Raw!$N160&lt;$A$9,IF(Raw!$X160&gt;$C$9,IF(Raw!$X160&lt;$A$9,Raw!I160,-999),-999),-999),-999),-999),-999)</f>
        <v>0.75028300000000003</v>
      </c>
      <c r="G160" s="9">
        <f>Raw!G160</f>
        <v>0.97912900000000003</v>
      </c>
      <c r="H160" s="9">
        <f>IF(Raw!$G160&gt;$C$8,IF(Raw!$Q160&gt;$C$8,IF(Raw!$N160&gt;$C$9,IF(Raw!$N160&lt;$A$9,IF(Raw!$X160&gt;$C$9,IF(Raw!$X160&lt;$A$9,Raw!L160,-999),-999),-999),-999),-999),-999)</f>
        <v>573.79999999999995</v>
      </c>
      <c r="I160" s="9">
        <f>IF(Raw!$G160&gt;$C$8,IF(Raw!$Q160&gt;$C$8,IF(Raw!$N160&gt;$C$9,IF(Raw!$N160&lt;$A$9,IF(Raw!$X160&gt;$C$9,IF(Raw!$X160&lt;$A$9,Raw!M160,-999),-999),-999),-999),-999),-999)</f>
        <v>3.0000000000000001E-5</v>
      </c>
      <c r="J160" s="9">
        <f>IF(Raw!$G160&gt;$C$8,IF(Raw!$Q160&gt;$C$8,IF(Raw!$N160&gt;$C$9,IF(Raw!$N160&lt;$A$9,IF(Raw!$X160&gt;$C$9,IF(Raw!$X160&lt;$A$9,Raw!N160,-999),-999),-999),-999),-999),-999)</f>
        <v>410</v>
      </c>
      <c r="K160" s="9">
        <f>IF(Raw!$G160&gt;$C$8,IF(Raw!$Q160&gt;$C$8,IF(Raw!$N160&gt;$C$9,IF(Raw!$N160&lt;$A$9,IF(Raw!$X160&gt;$C$9,IF(Raw!$X160&lt;$A$9,Raw!R160,-999),-999),-999),-999),-999),-999)</f>
        <v>0.38913900000000001</v>
      </c>
      <c r="L160" s="9">
        <f>IF(Raw!$G160&gt;$C$8,IF(Raw!$Q160&gt;$C$8,IF(Raw!$N160&gt;$C$9,IF(Raw!$N160&lt;$A$9,IF(Raw!$X160&gt;$C$9,IF(Raw!$X160&lt;$A$9,Raw!S160,-999),-999),-999),-999),-999),-999)</f>
        <v>0.767316</v>
      </c>
      <c r="M160" s="9">
        <f>Raw!Q160</f>
        <v>0.98536400000000002</v>
      </c>
      <c r="N160" s="9">
        <f>IF(Raw!$G160&gt;$C$8,IF(Raw!$Q160&gt;$C$8,IF(Raw!$N160&gt;$C$9,IF(Raw!$N160&lt;$A$9,IF(Raw!$X160&gt;$C$9,IF(Raw!$X160&lt;$A$9,Raw!V160,-999),-999),-999),-999),-999),-999)</f>
        <v>620.9</v>
      </c>
      <c r="O160" s="9">
        <f>IF(Raw!$G160&gt;$C$8,IF(Raw!$Q160&gt;$C$8,IF(Raw!$N160&gt;$C$9,IF(Raw!$N160&lt;$A$9,IF(Raw!$X160&gt;$C$9,IF(Raw!$X160&lt;$A$9,Raw!W160,-999),-999),-999),-999),-999),-999)</f>
        <v>3.9999999999999998E-6</v>
      </c>
      <c r="P160" s="9">
        <f>IF(Raw!$G160&gt;$C$8,IF(Raw!$Q160&gt;$C$8,IF(Raw!$N160&gt;$C$9,IF(Raw!$N160&lt;$A$9,IF(Raw!$X160&gt;$C$9,IF(Raw!$X160&lt;$A$9,Raw!X160,-999),-999),-999),-999),-999),-999)</f>
        <v>433</v>
      </c>
      <c r="R160" s="9">
        <f t="shared" si="36"/>
        <v>0.35783800000000004</v>
      </c>
      <c r="S160" s="9">
        <f t="shared" si="37"/>
        <v>0.47693736896611016</v>
      </c>
      <c r="T160" s="9">
        <f t="shared" si="38"/>
        <v>0.37817699999999999</v>
      </c>
      <c r="U160" s="9">
        <f t="shared" si="39"/>
        <v>0.49285691944387972</v>
      </c>
      <c r="V160" s="15">
        <f t="shared" si="32"/>
        <v>0.29917650840000004</v>
      </c>
      <c r="X160" s="11">
        <f t="shared" si="40"/>
        <v>0</v>
      </c>
      <c r="Y160" s="11">
        <f t="shared" si="41"/>
        <v>5.7379999999999991E-18</v>
      </c>
      <c r="Z160" s="11">
        <f t="shared" si="42"/>
        <v>4.0999999999999999E-4</v>
      </c>
      <c r="AA160" s="16">
        <f t="shared" si="43"/>
        <v>0</v>
      </c>
      <c r="AB160" s="9">
        <f t="shared" si="33"/>
        <v>0.38913900000000001</v>
      </c>
      <c r="AC160" s="9">
        <f t="shared" si="34"/>
        <v>1</v>
      </c>
      <c r="AD160" s="15">
        <f t="shared" si="35"/>
        <v>0</v>
      </c>
      <c r="AE160" s="3">
        <f t="shared" si="44"/>
        <v>690.85519999999974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0.21327546296296296</v>
      </c>
      <c r="C161" s="15">
        <f>Raw!C161</f>
        <v>92.3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0.39763700000000002</v>
      </c>
      <c r="F161" s="9">
        <f>IF(Raw!$G161&gt;$C$8,IF(Raw!$Q161&gt;$C$8,IF(Raw!$N161&gt;$C$9,IF(Raw!$N161&lt;$A$9,IF(Raw!$X161&gt;$C$9,IF(Raw!$X161&lt;$A$9,Raw!I161,-999),-999),-999),-999),-999),-999)</f>
        <v>0.734317</v>
      </c>
      <c r="G161" s="9">
        <f>Raw!G161</f>
        <v>0.98166200000000003</v>
      </c>
      <c r="H161" s="9">
        <f>IF(Raw!$G161&gt;$C$8,IF(Raw!$Q161&gt;$C$8,IF(Raw!$N161&gt;$C$9,IF(Raw!$N161&lt;$A$9,IF(Raw!$X161&gt;$C$9,IF(Raw!$X161&lt;$A$9,Raw!L161,-999),-999),-999),-999),-999),-999)</f>
        <v>586.6</v>
      </c>
      <c r="I161" s="9">
        <f>IF(Raw!$G161&gt;$C$8,IF(Raw!$Q161&gt;$C$8,IF(Raw!$N161&gt;$C$9,IF(Raw!$N161&lt;$A$9,IF(Raw!$X161&gt;$C$9,IF(Raw!$X161&lt;$A$9,Raw!M161,-999),-999),-999),-999),-999),-999)</f>
        <v>0.18176</v>
      </c>
      <c r="J161" s="9">
        <f>IF(Raw!$G161&gt;$C$8,IF(Raw!$Q161&gt;$C$8,IF(Raw!$N161&gt;$C$9,IF(Raw!$N161&lt;$A$9,IF(Raw!$X161&gt;$C$9,IF(Raw!$X161&lt;$A$9,Raw!N161,-999),-999),-999),-999),-999),-999)</f>
        <v>378</v>
      </c>
      <c r="K161" s="9">
        <f>IF(Raw!$G161&gt;$C$8,IF(Raw!$Q161&gt;$C$8,IF(Raw!$N161&gt;$C$9,IF(Raw!$N161&lt;$A$9,IF(Raw!$X161&gt;$C$9,IF(Raw!$X161&lt;$A$9,Raw!R161,-999),-999),-999),-999),-999),-999)</f>
        <v>0.38232899999999997</v>
      </c>
      <c r="L161" s="9">
        <f>IF(Raw!$G161&gt;$C$8,IF(Raw!$Q161&gt;$C$8,IF(Raw!$N161&gt;$C$9,IF(Raw!$N161&lt;$A$9,IF(Raw!$X161&gt;$C$9,IF(Raw!$X161&lt;$A$9,Raw!S161,-999),-999),-999),-999),-999),-999)</f>
        <v>0.74416400000000005</v>
      </c>
      <c r="M161" s="9">
        <f>Raw!Q161</f>
        <v>0.986568</v>
      </c>
      <c r="N161" s="9">
        <f>IF(Raw!$G161&gt;$C$8,IF(Raw!$Q161&gt;$C$8,IF(Raw!$N161&gt;$C$9,IF(Raw!$N161&lt;$A$9,IF(Raw!$X161&gt;$C$9,IF(Raw!$X161&lt;$A$9,Raw!V161,-999),-999),-999),-999),-999),-999)</f>
        <v>658.7</v>
      </c>
      <c r="O161" s="9">
        <f>IF(Raw!$G161&gt;$C$8,IF(Raw!$Q161&gt;$C$8,IF(Raw!$N161&gt;$C$9,IF(Raw!$N161&lt;$A$9,IF(Raw!$X161&gt;$C$9,IF(Raw!$X161&lt;$A$9,Raw!W161,-999),-999),-999),-999),-999),-999)</f>
        <v>0.113414</v>
      </c>
      <c r="P161" s="9">
        <f>IF(Raw!$G161&gt;$C$8,IF(Raw!$Q161&gt;$C$8,IF(Raw!$N161&gt;$C$9,IF(Raw!$N161&lt;$A$9,IF(Raw!$X161&gt;$C$9,IF(Raw!$X161&lt;$A$9,Raw!X161,-999),-999),-999),-999),-999),-999)</f>
        <v>411</v>
      </c>
      <c r="R161" s="9">
        <f t="shared" si="36"/>
        <v>0.33667999999999998</v>
      </c>
      <c r="S161" s="9">
        <f t="shared" si="37"/>
        <v>0.45849408361783806</v>
      </c>
      <c r="T161" s="9">
        <f t="shared" si="38"/>
        <v>0.36183500000000007</v>
      </c>
      <c r="U161" s="9">
        <f t="shared" si="39"/>
        <v>0.48623018581925498</v>
      </c>
      <c r="V161" s="15">
        <f t="shared" si="32"/>
        <v>0.29014954360000006</v>
      </c>
      <c r="X161" s="11">
        <f t="shared" si="40"/>
        <v>0</v>
      </c>
      <c r="Y161" s="11">
        <f t="shared" si="41"/>
        <v>5.8660000000000002E-18</v>
      </c>
      <c r="Z161" s="11">
        <f t="shared" si="42"/>
        <v>3.7799999999999997E-4</v>
      </c>
      <c r="AA161" s="16">
        <f t="shared" si="43"/>
        <v>0</v>
      </c>
      <c r="AB161" s="9">
        <f t="shared" si="33"/>
        <v>0.38232899999999997</v>
      </c>
      <c r="AC161" s="9">
        <f t="shared" si="34"/>
        <v>1</v>
      </c>
      <c r="AD161" s="15">
        <f t="shared" si="35"/>
        <v>0</v>
      </c>
      <c r="AE161" s="3">
        <f t="shared" si="44"/>
        <v>706.26639999999986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0.21333333333333335</v>
      </c>
      <c r="C162" s="15">
        <f>Raw!C162</f>
        <v>94.3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0.405115</v>
      </c>
      <c r="F162" s="9">
        <f>IF(Raw!$G162&gt;$C$8,IF(Raw!$Q162&gt;$C$8,IF(Raw!$N162&gt;$C$9,IF(Raw!$N162&lt;$A$9,IF(Raw!$X162&gt;$C$9,IF(Raw!$X162&lt;$A$9,Raw!I162,-999),-999),-999),-999),-999),-999)</f>
        <v>0.70808899999999997</v>
      </c>
      <c r="G162" s="9">
        <f>Raw!G162</f>
        <v>0.97722699999999996</v>
      </c>
      <c r="H162" s="9">
        <f>IF(Raw!$G162&gt;$C$8,IF(Raw!$Q162&gt;$C$8,IF(Raw!$N162&gt;$C$9,IF(Raw!$N162&lt;$A$9,IF(Raw!$X162&gt;$C$9,IF(Raw!$X162&lt;$A$9,Raw!L162,-999),-999),-999),-999),-999),-999)</f>
        <v>580.1</v>
      </c>
      <c r="I162" s="9">
        <f>IF(Raw!$G162&gt;$C$8,IF(Raw!$Q162&gt;$C$8,IF(Raw!$N162&gt;$C$9,IF(Raw!$N162&lt;$A$9,IF(Raw!$X162&gt;$C$9,IF(Raw!$X162&lt;$A$9,Raw!M162,-999),-999),-999),-999),-999),-999)</f>
        <v>0.16276099999999999</v>
      </c>
      <c r="J162" s="9">
        <f>IF(Raw!$G162&gt;$C$8,IF(Raw!$Q162&gt;$C$8,IF(Raw!$N162&gt;$C$9,IF(Raw!$N162&lt;$A$9,IF(Raw!$X162&gt;$C$9,IF(Raw!$X162&lt;$A$9,Raw!N162,-999),-999),-999),-999),-999),-999)</f>
        <v>381</v>
      </c>
      <c r="K162" s="9">
        <f>IF(Raw!$G162&gt;$C$8,IF(Raw!$Q162&gt;$C$8,IF(Raw!$N162&gt;$C$9,IF(Raw!$N162&lt;$A$9,IF(Raw!$X162&gt;$C$9,IF(Raw!$X162&lt;$A$9,Raw!R162,-999),-999),-999),-999),-999),-999)</f>
        <v>0.40591300000000002</v>
      </c>
      <c r="L162" s="9">
        <f>IF(Raw!$G162&gt;$C$8,IF(Raw!$Q162&gt;$C$8,IF(Raw!$N162&gt;$C$9,IF(Raw!$N162&lt;$A$9,IF(Raw!$X162&gt;$C$9,IF(Raw!$X162&lt;$A$9,Raw!S162,-999),-999),-999),-999),-999),-999)</f>
        <v>0.70747199999999999</v>
      </c>
      <c r="M162" s="9">
        <f>Raw!Q162</f>
        <v>0.98555300000000001</v>
      </c>
      <c r="N162" s="9">
        <f>IF(Raw!$G162&gt;$C$8,IF(Raw!$Q162&gt;$C$8,IF(Raw!$N162&gt;$C$9,IF(Raw!$N162&lt;$A$9,IF(Raw!$X162&gt;$C$9,IF(Raw!$X162&lt;$A$9,Raw!V162,-999),-999),-999),-999),-999),-999)</f>
        <v>635.1</v>
      </c>
      <c r="O162" s="9">
        <f>IF(Raw!$G162&gt;$C$8,IF(Raw!$Q162&gt;$C$8,IF(Raw!$N162&gt;$C$9,IF(Raw!$N162&lt;$A$9,IF(Raw!$X162&gt;$C$9,IF(Raw!$X162&lt;$A$9,Raw!W162,-999),-999),-999),-999),-999),-999)</f>
        <v>0.29171900000000001</v>
      </c>
      <c r="P162" s="9">
        <f>IF(Raw!$G162&gt;$C$8,IF(Raw!$Q162&gt;$C$8,IF(Raw!$N162&gt;$C$9,IF(Raw!$N162&lt;$A$9,IF(Raw!$X162&gt;$C$9,IF(Raw!$X162&lt;$A$9,Raw!X162,-999),-999),-999),-999),-999),-999)</f>
        <v>278</v>
      </c>
      <c r="R162" s="9">
        <f t="shared" si="36"/>
        <v>0.30297399999999997</v>
      </c>
      <c r="S162" s="9">
        <f t="shared" si="37"/>
        <v>0.42787559191005647</v>
      </c>
      <c r="T162" s="9">
        <f t="shared" si="38"/>
        <v>0.30155899999999997</v>
      </c>
      <c r="U162" s="9">
        <f t="shared" si="39"/>
        <v>0.42624867132550825</v>
      </c>
      <c r="V162" s="15">
        <f t="shared" si="32"/>
        <v>0.27584333280000001</v>
      </c>
      <c r="X162" s="11">
        <f t="shared" si="40"/>
        <v>0</v>
      </c>
      <c r="Y162" s="11">
        <f t="shared" si="41"/>
        <v>5.8010000000000002E-18</v>
      </c>
      <c r="Z162" s="11">
        <f t="shared" si="42"/>
        <v>3.8099999999999999E-4</v>
      </c>
      <c r="AA162" s="16">
        <f t="shared" si="43"/>
        <v>0</v>
      </c>
      <c r="AB162" s="9">
        <f t="shared" si="33"/>
        <v>0.40591300000000002</v>
      </c>
      <c r="AC162" s="9">
        <f t="shared" si="34"/>
        <v>1</v>
      </c>
      <c r="AD162" s="15">
        <f t="shared" si="35"/>
        <v>0</v>
      </c>
      <c r="AE162" s="3">
        <f t="shared" si="44"/>
        <v>698.44039999999984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0.21339120370370371</v>
      </c>
      <c r="C163" s="15">
        <f>Raw!C163</f>
        <v>94.7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0.39379799999999998</v>
      </c>
      <c r="F163" s="9">
        <f>IF(Raw!$G163&gt;$C$8,IF(Raw!$Q163&gt;$C$8,IF(Raw!$N163&gt;$C$9,IF(Raw!$N163&lt;$A$9,IF(Raw!$X163&gt;$C$9,IF(Raw!$X163&lt;$A$9,Raw!I163,-999),-999),-999),-999),-999),-999)</f>
        <v>0.68957199999999996</v>
      </c>
      <c r="G163" s="9">
        <f>Raw!G163</f>
        <v>0.97213799999999995</v>
      </c>
      <c r="H163" s="9">
        <f>IF(Raw!$G163&gt;$C$8,IF(Raw!$Q163&gt;$C$8,IF(Raw!$N163&gt;$C$9,IF(Raw!$N163&lt;$A$9,IF(Raw!$X163&gt;$C$9,IF(Raw!$X163&lt;$A$9,Raw!L163,-999),-999),-999),-999),-999),-999)</f>
        <v>602.5</v>
      </c>
      <c r="I163" s="9">
        <f>IF(Raw!$G163&gt;$C$8,IF(Raw!$Q163&gt;$C$8,IF(Raw!$N163&gt;$C$9,IF(Raw!$N163&lt;$A$9,IF(Raw!$X163&gt;$C$9,IF(Raw!$X163&lt;$A$9,Raw!M163,-999),-999),-999),-999),-999),-999)</f>
        <v>0.35990299999999997</v>
      </c>
      <c r="J163" s="9">
        <f>IF(Raw!$G163&gt;$C$8,IF(Raw!$Q163&gt;$C$8,IF(Raw!$N163&gt;$C$9,IF(Raw!$N163&lt;$A$9,IF(Raw!$X163&gt;$C$9,IF(Raw!$X163&lt;$A$9,Raw!N163,-999),-999),-999),-999),-999),-999)</f>
        <v>479</v>
      </c>
      <c r="K163" s="9">
        <f>IF(Raw!$G163&gt;$C$8,IF(Raw!$Q163&gt;$C$8,IF(Raw!$N163&gt;$C$9,IF(Raw!$N163&lt;$A$9,IF(Raw!$X163&gt;$C$9,IF(Raw!$X163&lt;$A$9,Raw!R163,-999),-999),-999),-999),-999),-999)</f>
        <v>0.38812400000000002</v>
      </c>
      <c r="L163" s="9">
        <f>IF(Raw!$G163&gt;$C$8,IF(Raw!$Q163&gt;$C$8,IF(Raw!$N163&gt;$C$9,IF(Raw!$N163&lt;$A$9,IF(Raw!$X163&gt;$C$9,IF(Raw!$X163&lt;$A$9,Raw!S163,-999),-999),-999),-999),-999),-999)</f>
        <v>0.70321800000000001</v>
      </c>
      <c r="M163" s="9">
        <f>Raw!Q163</f>
        <v>0.98366399999999998</v>
      </c>
      <c r="N163" s="9">
        <f>IF(Raw!$G163&gt;$C$8,IF(Raw!$Q163&gt;$C$8,IF(Raw!$N163&gt;$C$9,IF(Raw!$N163&lt;$A$9,IF(Raw!$X163&gt;$C$9,IF(Raw!$X163&lt;$A$9,Raw!V163,-999),-999),-999),-999),-999),-999)</f>
        <v>659.2</v>
      </c>
      <c r="O163" s="9">
        <f>IF(Raw!$G163&gt;$C$8,IF(Raw!$Q163&gt;$C$8,IF(Raw!$N163&gt;$C$9,IF(Raw!$N163&lt;$A$9,IF(Raw!$X163&gt;$C$9,IF(Raw!$X163&lt;$A$9,Raw!W163,-999),-999),-999),-999),-999),-999)</f>
        <v>0.18138799999999999</v>
      </c>
      <c r="P163" s="9">
        <f>IF(Raw!$G163&gt;$C$8,IF(Raw!$Q163&gt;$C$8,IF(Raw!$N163&gt;$C$9,IF(Raw!$N163&lt;$A$9,IF(Raw!$X163&gt;$C$9,IF(Raw!$X163&lt;$A$9,Raw!X163,-999),-999),-999),-999),-999),-999)</f>
        <v>541</v>
      </c>
      <c r="R163" s="9">
        <f t="shared" si="36"/>
        <v>0.29577399999999998</v>
      </c>
      <c r="S163" s="9">
        <f t="shared" si="37"/>
        <v>0.42892402823780545</v>
      </c>
      <c r="T163" s="9">
        <f t="shared" si="38"/>
        <v>0.31509399999999999</v>
      </c>
      <c r="U163" s="9">
        <f t="shared" si="39"/>
        <v>0.44807442357846355</v>
      </c>
      <c r="V163" s="15">
        <f t="shared" si="32"/>
        <v>0.27418469820000002</v>
      </c>
      <c r="X163" s="11">
        <f t="shared" si="40"/>
        <v>0</v>
      </c>
      <c r="Y163" s="11">
        <f t="shared" si="41"/>
        <v>6.0249999999999999E-18</v>
      </c>
      <c r="Z163" s="11">
        <f t="shared" si="42"/>
        <v>4.7899999999999999E-4</v>
      </c>
      <c r="AA163" s="16">
        <f t="shared" si="43"/>
        <v>0</v>
      </c>
      <c r="AB163" s="9">
        <f t="shared" si="33"/>
        <v>0.38812400000000002</v>
      </c>
      <c r="AC163" s="9">
        <f t="shared" si="34"/>
        <v>1</v>
      </c>
      <c r="AD163" s="15">
        <f t="shared" si="35"/>
        <v>0</v>
      </c>
      <c r="AE163" s="3">
        <f t="shared" si="44"/>
        <v>725.40999999999974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0.21344907407407407</v>
      </c>
      <c r="C164" s="15">
        <f>Raw!C164</f>
        <v>95.6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0.41289700000000001</v>
      </c>
      <c r="F164" s="9">
        <f>IF(Raw!$G164&gt;$C$8,IF(Raw!$Q164&gt;$C$8,IF(Raw!$N164&gt;$C$9,IF(Raw!$N164&lt;$A$9,IF(Raw!$X164&gt;$C$9,IF(Raw!$X164&lt;$A$9,Raw!I164,-999),-999),-999),-999),-999),-999)</f>
        <v>0.715476</v>
      </c>
      <c r="G164" s="9">
        <f>Raw!G164</f>
        <v>0.97638199999999997</v>
      </c>
      <c r="H164" s="9">
        <f>IF(Raw!$G164&gt;$C$8,IF(Raw!$Q164&gt;$C$8,IF(Raw!$N164&gt;$C$9,IF(Raw!$N164&lt;$A$9,IF(Raw!$X164&gt;$C$9,IF(Raw!$X164&lt;$A$9,Raw!L164,-999),-999),-999),-999),-999),-999)</f>
        <v>544.29999999999995</v>
      </c>
      <c r="I164" s="9">
        <f>IF(Raw!$G164&gt;$C$8,IF(Raw!$Q164&gt;$C$8,IF(Raw!$N164&gt;$C$9,IF(Raw!$N164&lt;$A$9,IF(Raw!$X164&gt;$C$9,IF(Raw!$X164&lt;$A$9,Raw!M164,-999),-999),-999),-999),-999),-999)</f>
        <v>5.6745999999999998E-2</v>
      </c>
      <c r="J164" s="9">
        <f>IF(Raw!$G164&gt;$C$8,IF(Raw!$Q164&gt;$C$8,IF(Raw!$N164&gt;$C$9,IF(Raw!$N164&lt;$A$9,IF(Raw!$X164&gt;$C$9,IF(Raw!$X164&lt;$A$9,Raw!N164,-999),-999),-999),-999),-999),-999)</f>
        <v>467</v>
      </c>
      <c r="K164" s="9">
        <f>IF(Raw!$G164&gt;$C$8,IF(Raw!$Q164&gt;$C$8,IF(Raw!$N164&gt;$C$9,IF(Raw!$N164&lt;$A$9,IF(Raw!$X164&gt;$C$9,IF(Raw!$X164&lt;$A$9,Raw!R164,-999),-999),-999),-999),-999),-999)</f>
        <v>0.42014499999999999</v>
      </c>
      <c r="L164" s="9">
        <f>IF(Raw!$G164&gt;$C$8,IF(Raw!$Q164&gt;$C$8,IF(Raw!$N164&gt;$C$9,IF(Raw!$N164&lt;$A$9,IF(Raw!$X164&gt;$C$9,IF(Raw!$X164&lt;$A$9,Raw!S164,-999),-999),-999),-999),-999),-999)</f>
        <v>0.71840099999999996</v>
      </c>
      <c r="M164" s="9">
        <f>Raw!Q164</f>
        <v>0.97335099999999997</v>
      </c>
      <c r="N164" s="9">
        <f>IF(Raw!$G164&gt;$C$8,IF(Raw!$Q164&gt;$C$8,IF(Raw!$N164&gt;$C$9,IF(Raw!$N164&lt;$A$9,IF(Raw!$X164&gt;$C$9,IF(Raw!$X164&lt;$A$9,Raw!V164,-999),-999),-999),-999),-999),-999)</f>
        <v>610.1</v>
      </c>
      <c r="O164" s="9">
        <f>IF(Raw!$G164&gt;$C$8,IF(Raw!$Q164&gt;$C$8,IF(Raw!$N164&gt;$C$9,IF(Raw!$N164&lt;$A$9,IF(Raw!$X164&gt;$C$9,IF(Raw!$X164&lt;$A$9,Raw!W164,-999),-999),-999),-999),-999),-999)</f>
        <v>0.29344999999999999</v>
      </c>
      <c r="P164" s="9">
        <f>IF(Raw!$G164&gt;$C$8,IF(Raw!$Q164&gt;$C$8,IF(Raw!$N164&gt;$C$9,IF(Raw!$N164&lt;$A$9,IF(Raw!$X164&gt;$C$9,IF(Raw!$X164&lt;$A$9,Raw!X164,-999),-999),-999),-999),-999),-999)</f>
        <v>392</v>
      </c>
      <c r="R164" s="9">
        <f t="shared" si="36"/>
        <v>0.30257899999999999</v>
      </c>
      <c r="S164" s="9">
        <f t="shared" si="37"/>
        <v>0.42290586965880056</v>
      </c>
      <c r="T164" s="9">
        <f t="shared" si="38"/>
        <v>0.29825599999999997</v>
      </c>
      <c r="U164" s="9">
        <f t="shared" si="39"/>
        <v>0.41516645995760026</v>
      </c>
      <c r="V164" s="15">
        <f t="shared" si="32"/>
        <v>0.2801045499</v>
      </c>
      <c r="X164" s="11">
        <f t="shared" si="40"/>
        <v>0</v>
      </c>
      <c r="Y164" s="11">
        <f t="shared" si="41"/>
        <v>5.4429999999999995E-18</v>
      </c>
      <c r="Z164" s="11">
        <f t="shared" si="42"/>
        <v>4.6699999999999997E-4</v>
      </c>
      <c r="AA164" s="16">
        <f t="shared" si="43"/>
        <v>0</v>
      </c>
      <c r="AB164" s="9">
        <f t="shared" si="33"/>
        <v>0.42014499999999999</v>
      </c>
      <c r="AC164" s="9">
        <f t="shared" si="34"/>
        <v>1</v>
      </c>
      <c r="AD164" s="15">
        <f t="shared" si="35"/>
        <v>0</v>
      </c>
      <c r="AE164" s="3">
        <f t="shared" si="44"/>
        <v>655.33719999999971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0.21349537037037036</v>
      </c>
      <c r="C165" s="15">
        <f>Raw!C165</f>
        <v>96.3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0.39114399999999999</v>
      </c>
      <c r="F165" s="9">
        <f>IF(Raw!$G165&gt;$C$8,IF(Raw!$Q165&gt;$C$8,IF(Raw!$N165&gt;$C$9,IF(Raw!$N165&lt;$A$9,IF(Raw!$X165&gt;$C$9,IF(Raw!$X165&lt;$A$9,Raw!I165,-999),-999),-999),-999),-999),-999)</f>
        <v>0.70916000000000001</v>
      </c>
      <c r="G165" s="9">
        <f>Raw!G165</f>
        <v>0.97377599999999997</v>
      </c>
      <c r="H165" s="9">
        <f>IF(Raw!$G165&gt;$C$8,IF(Raw!$Q165&gt;$C$8,IF(Raw!$N165&gt;$C$9,IF(Raw!$N165&lt;$A$9,IF(Raw!$X165&gt;$C$9,IF(Raw!$X165&lt;$A$9,Raw!L165,-999),-999),-999),-999),-999),-999)</f>
        <v>612.29999999999995</v>
      </c>
      <c r="I165" s="9">
        <f>IF(Raw!$G165&gt;$C$8,IF(Raw!$Q165&gt;$C$8,IF(Raw!$N165&gt;$C$9,IF(Raw!$N165&lt;$A$9,IF(Raw!$X165&gt;$C$9,IF(Raw!$X165&lt;$A$9,Raw!M165,-999),-999),-999),-999),-999),-999)</f>
        <v>0.12470199999999999</v>
      </c>
      <c r="J165" s="9">
        <f>IF(Raw!$G165&gt;$C$8,IF(Raw!$Q165&gt;$C$8,IF(Raw!$N165&gt;$C$9,IF(Raw!$N165&lt;$A$9,IF(Raw!$X165&gt;$C$9,IF(Raw!$X165&lt;$A$9,Raw!N165,-999),-999),-999),-999),-999),-999)</f>
        <v>406</v>
      </c>
      <c r="K165" s="9">
        <f>IF(Raw!$G165&gt;$C$8,IF(Raw!$Q165&gt;$C$8,IF(Raw!$N165&gt;$C$9,IF(Raw!$N165&lt;$A$9,IF(Raw!$X165&gt;$C$9,IF(Raw!$X165&lt;$A$9,Raw!R165,-999),-999),-999),-999),-999),-999)</f>
        <v>0.39329799999999998</v>
      </c>
      <c r="L165" s="9">
        <f>IF(Raw!$G165&gt;$C$8,IF(Raw!$Q165&gt;$C$8,IF(Raw!$N165&gt;$C$9,IF(Raw!$N165&lt;$A$9,IF(Raw!$X165&gt;$C$9,IF(Raw!$X165&lt;$A$9,Raw!S165,-999),-999),-999),-999),-999),-999)</f>
        <v>0.73305299999999995</v>
      </c>
      <c r="M165" s="9">
        <f>Raw!Q165</f>
        <v>0.97169499999999998</v>
      </c>
      <c r="N165" s="9">
        <f>IF(Raw!$G165&gt;$C$8,IF(Raw!$Q165&gt;$C$8,IF(Raw!$N165&gt;$C$9,IF(Raw!$N165&lt;$A$9,IF(Raw!$X165&gt;$C$9,IF(Raw!$X165&lt;$A$9,Raw!V165,-999),-999),-999),-999),-999),-999)</f>
        <v>652.20000000000005</v>
      </c>
      <c r="O165" s="9">
        <f>IF(Raw!$G165&gt;$C$8,IF(Raw!$Q165&gt;$C$8,IF(Raw!$N165&gt;$C$9,IF(Raw!$N165&lt;$A$9,IF(Raw!$X165&gt;$C$9,IF(Raw!$X165&lt;$A$9,Raw!W165,-999),-999),-999),-999),-999),-999)</f>
        <v>0.105797</v>
      </c>
      <c r="P165" s="9">
        <f>IF(Raw!$G165&gt;$C$8,IF(Raw!$Q165&gt;$C$8,IF(Raw!$N165&gt;$C$9,IF(Raw!$N165&lt;$A$9,IF(Raw!$X165&gt;$C$9,IF(Raw!$X165&lt;$A$9,Raw!X165,-999),-999),-999),-999),-999),-999)</f>
        <v>347</v>
      </c>
      <c r="R165" s="9">
        <f t="shared" si="36"/>
        <v>0.31801600000000002</v>
      </c>
      <c r="S165" s="9">
        <f t="shared" si="37"/>
        <v>0.4484404083704665</v>
      </c>
      <c r="T165" s="9">
        <f t="shared" si="38"/>
        <v>0.33975499999999997</v>
      </c>
      <c r="U165" s="9">
        <f t="shared" si="39"/>
        <v>0.46347944828000159</v>
      </c>
      <c r="V165" s="15">
        <f t="shared" si="32"/>
        <v>0.28581736470000002</v>
      </c>
      <c r="X165" s="11">
        <f t="shared" si="40"/>
        <v>0</v>
      </c>
      <c r="Y165" s="11">
        <f t="shared" si="41"/>
        <v>6.1229999999999989E-18</v>
      </c>
      <c r="Z165" s="11">
        <f t="shared" si="42"/>
        <v>4.06E-4</v>
      </c>
      <c r="AA165" s="16">
        <f t="shared" si="43"/>
        <v>0</v>
      </c>
      <c r="AB165" s="9">
        <f t="shared" si="33"/>
        <v>0.39329799999999998</v>
      </c>
      <c r="AC165" s="9">
        <f t="shared" si="34"/>
        <v>1</v>
      </c>
      <c r="AD165" s="15">
        <f t="shared" si="35"/>
        <v>0</v>
      </c>
      <c r="AE165" s="3">
        <f t="shared" si="44"/>
        <v>737.20919999999967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0.21355324074074075</v>
      </c>
      <c r="C166" s="15">
        <f>Raw!C166</f>
        <v>97.1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0.376975</v>
      </c>
      <c r="F166" s="9">
        <f>IF(Raw!$G166&gt;$C$8,IF(Raw!$Q166&gt;$C$8,IF(Raw!$N166&gt;$C$9,IF(Raw!$N166&lt;$A$9,IF(Raw!$X166&gt;$C$9,IF(Raw!$X166&lt;$A$9,Raw!I166,-999),-999),-999),-999),-999),-999)</f>
        <v>0.676176</v>
      </c>
      <c r="G166" s="9">
        <f>Raw!G166</f>
        <v>0.97451299999999996</v>
      </c>
      <c r="H166" s="9">
        <f>IF(Raw!$G166&gt;$C$8,IF(Raw!$Q166&gt;$C$8,IF(Raw!$N166&gt;$C$9,IF(Raw!$N166&lt;$A$9,IF(Raw!$X166&gt;$C$9,IF(Raw!$X166&lt;$A$9,Raw!L166,-999),-999),-999),-999),-999),-999)</f>
        <v>609.1</v>
      </c>
      <c r="I166" s="9">
        <f>IF(Raw!$G166&gt;$C$8,IF(Raw!$Q166&gt;$C$8,IF(Raw!$N166&gt;$C$9,IF(Raw!$N166&lt;$A$9,IF(Raw!$X166&gt;$C$9,IF(Raw!$X166&lt;$A$9,Raw!M166,-999),-999),-999),-999),-999),-999)</f>
        <v>0.16484699999999999</v>
      </c>
      <c r="J166" s="9">
        <f>IF(Raw!$G166&gt;$C$8,IF(Raw!$Q166&gt;$C$8,IF(Raw!$N166&gt;$C$9,IF(Raw!$N166&lt;$A$9,IF(Raw!$X166&gt;$C$9,IF(Raw!$X166&lt;$A$9,Raw!N166,-999),-999),-999),-999),-999),-999)</f>
        <v>631</v>
      </c>
      <c r="K166" s="9">
        <f>IF(Raw!$G166&gt;$C$8,IF(Raw!$Q166&gt;$C$8,IF(Raw!$N166&gt;$C$9,IF(Raw!$N166&lt;$A$9,IF(Raw!$X166&gt;$C$9,IF(Raw!$X166&lt;$A$9,Raw!R166,-999),-999),-999),-999),-999),-999)</f>
        <v>0.38186199999999998</v>
      </c>
      <c r="L166" s="9">
        <f>IF(Raw!$G166&gt;$C$8,IF(Raw!$Q166&gt;$C$8,IF(Raw!$N166&gt;$C$9,IF(Raw!$N166&lt;$A$9,IF(Raw!$X166&gt;$C$9,IF(Raw!$X166&lt;$A$9,Raw!S166,-999),-999),-999),-999),-999),-999)</f>
        <v>0.69735899999999995</v>
      </c>
      <c r="M166" s="9">
        <f>Raw!Q166</f>
        <v>0.98489899999999997</v>
      </c>
      <c r="N166" s="9">
        <f>IF(Raw!$G166&gt;$C$8,IF(Raw!$Q166&gt;$C$8,IF(Raw!$N166&gt;$C$9,IF(Raw!$N166&lt;$A$9,IF(Raw!$X166&gt;$C$9,IF(Raw!$X166&lt;$A$9,Raw!V166,-999),-999),-999),-999),-999),-999)</f>
        <v>674.1</v>
      </c>
      <c r="O166" s="9">
        <f>IF(Raw!$G166&gt;$C$8,IF(Raw!$Q166&gt;$C$8,IF(Raw!$N166&gt;$C$9,IF(Raw!$N166&lt;$A$9,IF(Raw!$X166&gt;$C$9,IF(Raw!$X166&lt;$A$9,Raw!W166,-999),-999),-999),-999),-999),-999)</f>
        <v>0.20291899999999999</v>
      </c>
      <c r="P166" s="9">
        <f>IF(Raw!$G166&gt;$C$8,IF(Raw!$Q166&gt;$C$8,IF(Raw!$N166&gt;$C$9,IF(Raw!$N166&lt;$A$9,IF(Raw!$X166&gt;$C$9,IF(Raw!$X166&lt;$A$9,Raw!X166,-999),-999),-999),-999),-999),-999)</f>
        <v>317</v>
      </c>
      <c r="R166" s="9">
        <f t="shared" si="36"/>
        <v>0.29920099999999999</v>
      </c>
      <c r="S166" s="9">
        <f t="shared" si="37"/>
        <v>0.44248982513428453</v>
      </c>
      <c r="T166" s="9">
        <f t="shared" si="38"/>
        <v>0.31549699999999997</v>
      </c>
      <c r="U166" s="9">
        <f t="shared" si="39"/>
        <v>0.45241690434912291</v>
      </c>
      <c r="V166" s="15">
        <f t="shared" si="32"/>
        <v>0.27190027410000001</v>
      </c>
      <c r="X166" s="11">
        <f t="shared" si="40"/>
        <v>0</v>
      </c>
      <c r="Y166" s="11">
        <f t="shared" si="41"/>
        <v>6.0910000000000002E-18</v>
      </c>
      <c r="Z166" s="11">
        <f t="shared" si="42"/>
        <v>6.3099999999999994E-4</v>
      </c>
      <c r="AA166" s="16">
        <f t="shared" si="43"/>
        <v>0</v>
      </c>
      <c r="AB166" s="9">
        <f t="shared" si="33"/>
        <v>0.38186199999999998</v>
      </c>
      <c r="AC166" s="9">
        <f t="shared" si="34"/>
        <v>1</v>
      </c>
      <c r="AD166" s="15">
        <f t="shared" si="35"/>
        <v>0</v>
      </c>
      <c r="AE166" s="3">
        <f t="shared" si="44"/>
        <v>733.35639999999978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0.21361111111111111</v>
      </c>
      <c r="C167" s="15">
        <f>Raw!C167</f>
        <v>98.3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0.36741000000000001</v>
      </c>
      <c r="F167" s="9">
        <f>IF(Raw!$G167&gt;$C$8,IF(Raw!$Q167&gt;$C$8,IF(Raw!$N167&gt;$C$9,IF(Raw!$N167&lt;$A$9,IF(Raw!$X167&gt;$C$9,IF(Raw!$X167&lt;$A$9,Raw!I167,-999),-999),-999),-999),-999),-999)</f>
        <v>0.71673600000000004</v>
      </c>
      <c r="G167" s="9">
        <f>Raw!G167</f>
        <v>0.97752099999999997</v>
      </c>
      <c r="H167" s="9">
        <f>IF(Raw!$G167&gt;$C$8,IF(Raw!$Q167&gt;$C$8,IF(Raw!$N167&gt;$C$9,IF(Raw!$N167&lt;$A$9,IF(Raw!$X167&gt;$C$9,IF(Raw!$X167&lt;$A$9,Raw!L167,-999),-999),-999),-999),-999),-999)</f>
        <v>530.1</v>
      </c>
      <c r="I167" s="9">
        <f>IF(Raw!$G167&gt;$C$8,IF(Raw!$Q167&gt;$C$8,IF(Raw!$N167&gt;$C$9,IF(Raw!$N167&lt;$A$9,IF(Raw!$X167&gt;$C$9,IF(Raw!$X167&lt;$A$9,Raw!M167,-999),-999),-999),-999),-999),-999)</f>
        <v>6.0000000000000002E-6</v>
      </c>
      <c r="J167" s="9">
        <f>IF(Raw!$G167&gt;$C$8,IF(Raw!$Q167&gt;$C$8,IF(Raw!$N167&gt;$C$9,IF(Raw!$N167&lt;$A$9,IF(Raw!$X167&gt;$C$9,IF(Raw!$X167&lt;$A$9,Raw!N167,-999),-999),-999),-999),-999),-999)</f>
        <v>366</v>
      </c>
      <c r="K167" s="9">
        <f>IF(Raw!$G167&gt;$C$8,IF(Raw!$Q167&gt;$C$8,IF(Raw!$N167&gt;$C$9,IF(Raw!$N167&lt;$A$9,IF(Raw!$X167&gt;$C$9,IF(Raw!$X167&lt;$A$9,Raw!R167,-999),-999),-999),-999),-999),-999)</f>
        <v>0.36749700000000002</v>
      </c>
      <c r="L167" s="9">
        <f>IF(Raw!$G167&gt;$C$8,IF(Raw!$Q167&gt;$C$8,IF(Raw!$N167&gt;$C$9,IF(Raw!$N167&lt;$A$9,IF(Raw!$X167&gt;$C$9,IF(Raw!$X167&lt;$A$9,Raw!S167,-999),-999),-999),-999),-999),-999)</f>
        <v>0.71241200000000005</v>
      </c>
      <c r="M167" s="9">
        <f>Raw!Q167</f>
        <v>0.980715</v>
      </c>
      <c r="N167" s="9">
        <f>IF(Raw!$G167&gt;$C$8,IF(Raw!$Q167&gt;$C$8,IF(Raw!$N167&gt;$C$9,IF(Raw!$N167&lt;$A$9,IF(Raw!$X167&gt;$C$9,IF(Raw!$X167&lt;$A$9,Raw!V167,-999),-999),-999),-999),-999),-999)</f>
        <v>598.9</v>
      </c>
      <c r="O167" s="9">
        <f>IF(Raw!$G167&gt;$C$8,IF(Raw!$Q167&gt;$C$8,IF(Raw!$N167&gt;$C$9,IF(Raw!$N167&lt;$A$9,IF(Raw!$X167&gt;$C$9,IF(Raw!$X167&lt;$A$9,Raw!W167,-999),-999),-999),-999),-999),-999)</f>
        <v>5.0930000000000003E-3</v>
      </c>
      <c r="P167" s="9">
        <f>IF(Raw!$G167&gt;$C$8,IF(Raw!$Q167&gt;$C$8,IF(Raw!$N167&gt;$C$9,IF(Raw!$N167&lt;$A$9,IF(Raw!$X167&gt;$C$9,IF(Raw!$X167&lt;$A$9,Raw!X167,-999),-999),-999),-999),-999),-999)</f>
        <v>329</v>
      </c>
      <c r="R167" s="9">
        <f t="shared" si="36"/>
        <v>0.34932600000000003</v>
      </c>
      <c r="S167" s="9">
        <f t="shared" si="37"/>
        <v>0.48738447629252613</v>
      </c>
      <c r="T167" s="9">
        <f t="shared" si="38"/>
        <v>0.34491500000000003</v>
      </c>
      <c r="U167" s="9">
        <f t="shared" si="39"/>
        <v>0.48415102496869789</v>
      </c>
      <c r="V167" s="15">
        <f t="shared" si="32"/>
        <v>0.27776943880000005</v>
      </c>
      <c r="X167" s="11">
        <f t="shared" si="40"/>
        <v>0</v>
      </c>
      <c r="Y167" s="11">
        <f t="shared" si="41"/>
        <v>5.3009999999999998E-18</v>
      </c>
      <c r="Z167" s="11">
        <f t="shared" si="42"/>
        <v>3.6600000000000001E-4</v>
      </c>
      <c r="AA167" s="16">
        <f t="shared" si="43"/>
        <v>0</v>
      </c>
      <c r="AB167" s="9">
        <f t="shared" si="33"/>
        <v>0.36749700000000002</v>
      </c>
      <c r="AC167" s="9">
        <f t="shared" si="34"/>
        <v>1</v>
      </c>
      <c r="AD167" s="15">
        <f t="shared" si="35"/>
        <v>0</v>
      </c>
      <c r="AE167" s="3">
        <f t="shared" si="44"/>
        <v>638.24039999999979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0.21366898148148147</v>
      </c>
      <c r="C168" s="15">
        <f>Raw!C168</f>
        <v>98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0.37536900000000001</v>
      </c>
      <c r="F168" s="9">
        <f>IF(Raw!$G168&gt;$C$8,IF(Raw!$Q168&gt;$C$8,IF(Raw!$N168&gt;$C$9,IF(Raw!$N168&lt;$A$9,IF(Raw!$X168&gt;$C$9,IF(Raw!$X168&lt;$A$9,Raw!I168,-999),-999),-999),-999),-999),-999)</f>
        <v>0.69737700000000002</v>
      </c>
      <c r="G168" s="9">
        <f>Raw!G168</f>
        <v>0.98324299999999998</v>
      </c>
      <c r="H168" s="9">
        <f>IF(Raw!$G168&gt;$C$8,IF(Raw!$Q168&gt;$C$8,IF(Raw!$N168&gt;$C$9,IF(Raw!$N168&lt;$A$9,IF(Raw!$X168&gt;$C$9,IF(Raw!$X168&lt;$A$9,Raw!L168,-999),-999),-999),-999),-999),-999)</f>
        <v>586.70000000000005</v>
      </c>
      <c r="I168" s="9">
        <f>IF(Raw!$G168&gt;$C$8,IF(Raw!$Q168&gt;$C$8,IF(Raw!$N168&gt;$C$9,IF(Raw!$N168&lt;$A$9,IF(Raw!$X168&gt;$C$9,IF(Raw!$X168&lt;$A$9,Raw!M168,-999),-999),-999),-999),-999),-999)</f>
        <v>5.5999999999999999E-5</v>
      </c>
      <c r="J168" s="9">
        <f>IF(Raw!$G168&gt;$C$8,IF(Raw!$Q168&gt;$C$8,IF(Raw!$N168&gt;$C$9,IF(Raw!$N168&lt;$A$9,IF(Raw!$X168&gt;$C$9,IF(Raw!$X168&lt;$A$9,Raw!N168,-999),-999),-999),-999),-999),-999)</f>
        <v>472</v>
      </c>
      <c r="K168" s="9">
        <f>IF(Raw!$G168&gt;$C$8,IF(Raw!$Q168&gt;$C$8,IF(Raw!$N168&gt;$C$9,IF(Raw!$N168&lt;$A$9,IF(Raw!$X168&gt;$C$9,IF(Raw!$X168&lt;$A$9,Raw!R168,-999),-999),-999),-999),-999),-999)</f>
        <v>0.38493899999999998</v>
      </c>
      <c r="L168" s="9">
        <f>IF(Raw!$G168&gt;$C$8,IF(Raw!$Q168&gt;$C$8,IF(Raw!$N168&gt;$C$9,IF(Raw!$N168&lt;$A$9,IF(Raw!$X168&gt;$C$9,IF(Raw!$X168&lt;$A$9,Raw!S168,-999),-999),-999),-999),-999),-999)</f>
        <v>0.72188099999999999</v>
      </c>
      <c r="M168" s="9">
        <f>Raw!Q168</f>
        <v>0.98515900000000001</v>
      </c>
      <c r="N168" s="9">
        <f>IF(Raw!$G168&gt;$C$8,IF(Raw!$Q168&gt;$C$8,IF(Raw!$N168&gt;$C$9,IF(Raw!$N168&lt;$A$9,IF(Raw!$X168&gt;$C$9,IF(Raw!$X168&lt;$A$9,Raw!V168,-999),-999),-999),-999),-999),-999)</f>
        <v>592.5</v>
      </c>
      <c r="O168" s="9">
        <f>IF(Raw!$G168&gt;$C$8,IF(Raw!$Q168&gt;$C$8,IF(Raw!$N168&gt;$C$9,IF(Raw!$N168&lt;$A$9,IF(Raw!$X168&gt;$C$9,IF(Raw!$X168&lt;$A$9,Raw!W168,-999),-999),-999),-999),-999),-999)</f>
        <v>5.3830000000000003E-2</v>
      </c>
      <c r="P168" s="9">
        <f>IF(Raw!$G168&gt;$C$8,IF(Raw!$Q168&gt;$C$8,IF(Raw!$N168&gt;$C$9,IF(Raw!$N168&lt;$A$9,IF(Raw!$X168&gt;$C$9,IF(Raw!$X168&lt;$A$9,Raw!X168,-999),-999),-999),-999),-999),-999)</f>
        <v>399</v>
      </c>
      <c r="R168" s="9">
        <f t="shared" si="36"/>
        <v>0.32200800000000002</v>
      </c>
      <c r="S168" s="9">
        <f t="shared" si="37"/>
        <v>0.46174164046132865</v>
      </c>
      <c r="T168" s="9">
        <f t="shared" si="38"/>
        <v>0.33694200000000002</v>
      </c>
      <c r="U168" s="9">
        <f t="shared" si="39"/>
        <v>0.46675560099240737</v>
      </c>
      <c r="V168" s="15">
        <f t="shared" si="32"/>
        <v>0.28146140190000002</v>
      </c>
      <c r="X168" s="11">
        <f t="shared" si="40"/>
        <v>0</v>
      </c>
      <c r="Y168" s="11">
        <f t="shared" si="41"/>
        <v>5.8670000000000004E-18</v>
      </c>
      <c r="Z168" s="11">
        <f t="shared" si="42"/>
        <v>4.7199999999999998E-4</v>
      </c>
      <c r="AA168" s="16">
        <f t="shared" si="43"/>
        <v>0</v>
      </c>
      <c r="AB168" s="9">
        <f t="shared" si="33"/>
        <v>0.38493899999999998</v>
      </c>
      <c r="AC168" s="9">
        <f t="shared" si="34"/>
        <v>1</v>
      </c>
      <c r="AD168" s="15">
        <f t="shared" si="35"/>
        <v>0</v>
      </c>
      <c r="AE168" s="3">
        <f t="shared" si="44"/>
        <v>706.38679999999988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0.21372685185185183</v>
      </c>
      <c r="C169" s="15">
        <f>Raw!C169</f>
        <v>99.4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0.38612000000000002</v>
      </c>
      <c r="F169" s="9">
        <f>IF(Raw!$G169&gt;$C$8,IF(Raw!$Q169&gt;$C$8,IF(Raw!$N169&gt;$C$9,IF(Raw!$N169&lt;$A$9,IF(Raw!$X169&gt;$C$9,IF(Raw!$X169&lt;$A$9,Raw!I169,-999),-999),-999),-999),-999),-999)</f>
        <v>0.68756499999999998</v>
      </c>
      <c r="G169" s="9">
        <f>Raw!G169</f>
        <v>0.97609000000000001</v>
      </c>
      <c r="H169" s="9">
        <f>IF(Raw!$G169&gt;$C$8,IF(Raw!$Q169&gt;$C$8,IF(Raw!$N169&gt;$C$9,IF(Raw!$N169&lt;$A$9,IF(Raw!$X169&gt;$C$9,IF(Raw!$X169&lt;$A$9,Raw!L169,-999),-999),-999),-999),-999),-999)</f>
        <v>583.1</v>
      </c>
      <c r="I169" s="9">
        <f>IF(Raw!$G169&gt;$C$8,IF(Raw!$Q169&gt;$C$8,IF(Raw!$N169&gt;$C$9,IF(Raw!$N169&lt;$A$9,IF(Raw!$X169&gt;$C$9,IF(Raw!$X169&lt;$A$9,Raw!M169,-999),-999),-999),-999),-999),-999)</f>
        <v>9.6559000000000006E-2</v>
      </c>
      <c r="J169" s="9">
        <f>IF(Raw!$G169&gt;$C$8,IF(Raw!$Q169&gt;$C$8,IF(Raw!$N169&gt;$C$9,IF(Raw!$N169&lt;$A$9,IF(Raw!$X169&gt;$C$9,IF(Raw!$X169&lt;$A$9,Raw!N169,-999),-999),-999),-999),-999),-999)</f>
        <v>406</v>
      </c>
      <c r="K169" s="9">
        <f>IF(Raw!$G169&gt;$C$8,IF(Raw!$Q169&gt;$C$8,IF(Raw!$N169&gt;$C$9,IF(Raw!$N169&lt;$A$9,IF(Raw!$X169&gt;$C$9,IF(Raw!$X169&lt;$A$9,Raw!R169,-999),-999),-999),-999),-999),-999)</f>
        <v>0.374749</v>
      </c>
      <c r="L169" s="9">
        <f>IF(Raw!$G169&gt;$C$8,IF(Raw!$Q169&gt;$C$8,IF(Raw!$N169&gt;$C$9,IF(Raw!$N169&lt;$A$9,IF(Raw!$X169&gt;$C$9,IF(Raw!$X169&lt;$A$9,Raw!S169,-999),-999),-999),-999),-999),-999)</f>
        <v>0.72137200000000001</v>
      </c>
      <c r="M169" s="9">
        <f>Raw!Q169</f>
        <v>0.98805600000000005</v>
      </c>
      <c r="N169" s="9">
        <f>IF(Raw!$G169&gt;$C$8,IF(Raw!$Q169&gt;$C$8,IF(Raw!$N169&gt;$C$9,IF(Raw!$N169&lt;$A$9,IF(Raw!$X169&gt;$C$9,IF(Raw!$X169&lt;$A$9,Raw!V169,-999),-999),-999),-999),-999),-999)</f>
        <v>664.8</v>
      </c>
      <c r="O169" s="9">
        <f>IF(Raw!$G169&gt;$C$8,IF(Raw!$Q169&gt;$C$8,IF(Raw!$N169&gt;$C$9,IF(Raw!$N169&lt;$A$9,IF(Raw!$X169&gt;$C$9,IF(Raw!$X169&lt;$A$9,Raw!W169,-999),-999),-999),-999),-999),-999)</f>
        <v>0.147061</v>
      </c>
      <c r="P169" s="9">
        <f>IF(Raw!$G169&gt;$C$8,IF(Raw!$Q169&gt;$C$8,IF(Raw!$N169&gt;$C$9,IF(Raw!$N169&lt;$A$9,IF(Raw!$X169&gt;$C$9,IF(Raw!$X169&lt;$A$9,Raw!X169,-999),-999),-999),-999),-999),-999)</f>
        <v>360</v>
      </c>
      <c r="R169" s="9">
        <f t="shared" si="36"/>
        <v>0.30144499999999996</v>
      </c>
      <c r="S169" s="9">
        <f t="shared" si="37"/>
        <v>0.43842400354875533</v>
      </c>
      <c r="T169" s="9">
        <f t="shared" si="38"/>
        <v>0.34662300000000001</v>
      </c>
      <c r="U169" s="9">
        <f t="shared" si="39"/>
        <v>0.48050520397243035</v>
      </c>
      <c r="V169" s="15">
        <f t="shared" si="32"/>
        <v>0.28126294280000003</v>
      </c>
      <c r="X169" s="11">
        <f t="shared" si="40"/>
        <v>0</v>
      </c>
      <c r="Y169" s="11">
        <f t="shared" si="41"/>
        <v>5.831E-18</v>
      </c>
      <c r="Z169" s="11">
        <f t="shared" si="42"/>
        <v>4.06E-4</v>
      </c>
      <c r="AA169" s="16">
        <f t="shared" si="43"/>
        <v>0</v>
      </c>
      <c r="AB169" s="9">
        <f t="shared" si="33"/>
        <v>0.374749</v>
      </c>
      <c r="AC169" s="9">
        <f t="shared" si="34"/>
        <v>1</v>
      </c>
      <c r="AD169" s="15">
        <f t="shared" si="35"/>
        <v>0</v>
      </c>
      <c r="AE169" s="3">
        <f t="shared" si="44"/>
        <v>702.05239999999981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0.21378472222222222</v>
      </c>
      <c r="C170" s="15">
        <f>Raw!C170</f>
        <v>99.8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0.37917400000000001</v>
      </c>
      <c r="F170" s="9">
        <f>IF(Raw!$G170&gt;$C$8,IF(Raw!$Q170&gt;$C$8,IF(Raw!$N170&gt;$C$9,IF(Raw!$N170&lt;$A$9,IF(Raw!$X170&gt;$C$9,IF(Raw!$X170&lt;$A$9,Raw!I170,-999),-999),-999),-999),-999),-999)</f>
        <v>0.66335</v>
      </c>
      <c r="G170" s="9">
        <f>Raw!G170</f>
        <v>0.97550599999999998</v>
      </c>
      <c r="H170" s="9">
        <f>IF(Raw!$G170&gt;$C$8,IF(Raw!$Q170&gt;$C$8,IF(Raw!$N170&gt;$C$9,IF(Raw!$N170&lt;$A$9,IF(Raw!$X170&gt;$C$9,IF(Raw!$X170&lt;$A$9,Raw!L170,-999),-999),-999),-999),-999),-999)</f>
        <v>594.6</v>
      </c>
      <c r="I170" s="9">
        <f>IF(Raw!$G170&gt;$C$8,IF(Raw!$Q170&gt;$C$8,IF(Raw!$N170&gt;$C$9,IF(Raw!$N170&lt;$A$9,IF(Raw!$X170&gt;$C$9,IF(Raw!$X170&lt;$A$9,Raw!M170,-999),-999),-999),-999),-999),-999)</f>
        <v>0.222415</v>
      </c>
      <c r="J170" s="9">
        <f>IF(Raw!$G170&gt;$C$8,IF(Raw!$Q170&gt;$C$8,IF(Raw!$N170&gt;$C$9,IF(Raw!$N170&lt;$A$9,IF(Raw!$X170&gt;$C$9,IF(Raw!$X170&lt;$A$9,Raw!N170,-999),-999),-999),-999),-999),-999)</f>
        <v>439</v>
      </c>
      <c r="K170" s="9">
        <f>IF(Raw!$G170&gt;$C$8,IF(Raw!$Q170&gt;$C$8,IF(Raw!$N170&gt;$C$9,IF(Raw!$N170&lt;$A$9,IF(Raw!$X170&gt;$C$9,IF(Raw!$X170&lt;$A$9,Raw!R170,-999),-999),-999),-999),-999),-999)</f>
        <v>0.38979799999999998</v>
      </c>
      <c r="L170" s="9">
        <f>IF(Raw!$G170&gt;$C$8,IF(Raw!$Q170&gt;$C$8,IF(Raw!$N170&gt;$C$9,IF(Raw!$N170&lt;$A$9,IF(Raw!$X170&gt;$C$9,IF(Raw!$X170&lt;$A$9,Raw!S170,-999),-999),-999),-999),-999),-999)</f>
        <v>0.68060600000000004</v>
      </c>
      <c r="M170" s="9">
        <f>Raw!Q170</f>
        <v>0.97713000000000005</v>
      </c>
      <c r="N170" s="9">
        <f>IF(Raw!$G170&gt;$C$8,IF(Raw!$Q170&gt;$C$8,IF(Raw!$N170&gt;$C$9,IF(Raw!$N170&lt;$A$9,IF(Raw!$X170&gt;$C$9,IF(Raw!$X170&lt;$A$9,Raw!V170,-999),-999),-999),-999),-999),-999)</f>
        <v>623.6</v>
      </c>
      <c r="O170" s="9">
        <f>IF(Raw!$G170&gt;$C$8,IF(Raw!$Q170&gt;$C$8,IF(Raw!$N170&gt;$C$9,IF(Raw!$N170&lt;$A$9,IF(Raw!$X170&gt;$C$9,IF(Raw!$X170&lt;$A$9,Raw!W170,-999),-999),-999),-999),-999),-999)</f>
        <v>0.17547399999999999</v>
      </c>
      <c r="P170" s="9">
        <f>IF(Raw!$G170&gt;$C$8,IF(Raw!$Q170&gt;$C$8,IF(Raw!$N170&gt;$C$9,IF(Raw!$N170&lt;$A$9,IF(Raw!$X170&gt;$C$9,IF(Raw!$X170&lt;$A$9,Raw!X170,-999),-999),-999),-999),-999),-999)</f>
        <v>479</v>
      </c>
      <c r="R170" s="9">
        <f t="shared" si="36"/>
        <v>0.28417599999999998</v>
      </c>
      <c r="S170" s="9">
        <f t="shared" si="37"/>
        <v>0.42839526645059167</v>
      </c>
      <c r="T170" s="9">
        <f t="shared" si="38"/>
        <v>0.29080800000000007</v>
      </c>
      <c r="U170" s="9">
        <f t="shared" si="39"/>
        <v>0.42727804339074305</v>
      </c>
      <c r="V170" s="15">
        <f t="shared" si="32"/>
        <v>0.26536827940000002</v>
      </c>
      <c r="X170" s="11">
        <f t="shared" si="40"/>
        <v>0</v>
      </c>
      <c r="Y170" s="11">
        <f t="shared" si="41"/>
        <v>5.9459999999999998E-18</v>
      </c>
      <c r="Z170" s="11">
        <f t="shared" si="42"/>
        <v>4.3899999999999999E-4</v>
      </c>
      <c r="AA170" s="16">
        <f t="shared" si="43"/>
        <v>0</v>
      </c>
      <c r="AB170" s="9">
        <f t="shared" si="33"/>
        <v>0.38979799999999998</v>
      </c>
      <c r="AC170" s="9">
        <f t="shared" si="34"/>
        <v>1</v>
      </c>
      <c r="AD170" s="15">
        <f t="shared" si="35"/>
        <v>0</v>
      </c>
      <c r="AE170" s="3">
        <f t="shared" si="44"/>
        <v>715.89839999999981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0.21383101851851852</v>
      </c>
      <c r="C171" s="15">
        <f>Raw!C171</f>
        <v>101.3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0.38768999999999998</v>
      </c>
      <c r="F171" s="9">
        <f>IF(Raw!$G171&gt;$C$8,IF(Raw!$Q171&gt;$C$8,IF(Raw!$N171&gt;$C$9,IF(Raw!$N171&lt;$A$9,IF(Raw!$X171&gt;$C$9,IF(Raw!$X171&lt;$A$9,Raw!I171,-999),-999),-999),-999),-999),-999)</f>
        <v>0.68007600000000001</v>
      </c>
      <c r="G171" s="9">
        <f>Raw!G171</f>
        <v>0.96784000000000003</v>
      </c>
      <c r="H171" s="9">
        <f>IF(Raw!$G171&gt;$C$8,IF(Raw!$Q171&gt;$C$8,IF(Raw!$N171&gt;$C$9,IF(Raw!$N171&lt;$A$9,IF(Raw!$X171&gt;$C$9,IF(Raw!$X171&lt;$A$9,Raw!L171,-999),-999),-999),-999),-999),-999)</f>
        <v>550.79999999999995</v>
      </c>
      <c r="I171" s="9">
        <f>IF(Raw!$G171&gt;$C$8,IF(Raw!$Q171&gt;$C$8,IF(Raw!$N171&gt;$C$9,IF(Raw!$N171&lt;$A$9,IF(Raw!$X171&gt;$C$9,IF(Raw!$X171&lt;$A$9,Raw!M171,-999),-999),-999),-999),-999),-999)</f>
        <v>7.1015999999999996E-2</v>
      </c>
      <c r="J171" s="9">
        <f>IF(Raw!$G171&gt;$C$8,IF(Raw!$Q171&gt;$C$8,IF(Raw!$N171&gt;$C$9,IF(Raw!$N171&lt;$A$9,IF(Raw!$X171&gt;$C$9,IF(Raw!$X171&lt;$A$9,Raw!N171,-999),-999),-999),-999),-999),-999)</f>
        <v>651</v>
      </c>
      <c r="K171" s="9">
        <f>IF(Raw!$G171&gt;$C$8,IF(Raw!$Q171&gt;$C$8,IF(Raw!$N171&gt;$C$9,IF(Raw!$N171&lt;$A$9,IF(Raw!$X171&gt;$C$9,IF(Raw!$X171&lt;$A$9,Raw!R171,-999),-999),-999),-999),-999),-999)</f>
        <v>0.37263800000000002</v>
      </c>
      <c r="L171" s="9">
        <f>IF(Raw!$G171&gt;$C$8,IF(Raw!$Q171&gt;$C$8,IF(Raw!$N171&gt;$C$9,IF(Raw!$N171&lt;$A$9,IF(Raw!$X171&gt;$C$9,IF(Raw!$X171&lt;$A$9,Raw!S171,-999),-999),-999),-999),-999),-999)</f>
        <v>0.68077299999999996</v>
      </c>
      <c r="M171" s="9">
        <f>Raw!Q171</f>
        <v>0.98093600000000003</v>
      </c>
      <c r="N171" s="9">
        <f>IF(Raw!$G171&gt;$C$8,IF(Raw!$Q171&gt;$C$8,IF(Raw!$N171&gt;$C$9,IF(Raw!$N171&lt;$A$9,IF(Raw!$X171&gt;$C$9,IF(Raw!$X171&lt;$A$9,Raw!V171,-999),-999),-999),-999),-999),-999)</f>
        <v>627.20000000000005</v>
      </c>
      <c r="O171" s="9">
        <f>IF(Raw!$G171&gt;$C$8,IF(Raw!$Q171&gt;$C$8,IF(Raw!$N171&gt;$C$9,IF(Raw!$N171&lt;$A$9,IF(Raw!$X171&gt;$C$9,IF(Raw!$X171&lt;$A$9,Raw!W171,-999),-999),-999),-999),-999),-999)</f>
        <v>4.2974999999999999E-2</v>
      </c>
      <c r="P171" s="9">
        <f>IF(Raw!$G171&gt;$C$8,IF(Raw!$Q171&gt;$C$8,IF(Raw!$N171&gt;$C$9,IF(Raw!$N171&lt;$A$9,IF(Raw!$X171&gt;$C$9,IF(Raw!$X171&lt;$A$9,Raw!X171,-999),-999),-999),-999),-999),-999)</f>
        <v>419</v>
      </c>
      <c r="R171" s="9">
        <f t="shared" si="36"/>
        <v>0.29238600000000003</v>
      </c>
      <c r="S171" s="9">
        <f t="shared" si="37"/>
        <v>0.42993136061263748</v>
      </c>
      <c r="T171" s="9">
        <f t="shared" si="38"/>
        <v>0.30813499999999994</v>
      </c>
      <c r="U171" s="9">
        <f t="shared" si="39"/>
        <v>0.45262517755551401</v>
      </c>
      <c r="V171" s="15">
        <f t="shared" si="32"/>
        <v>0.26543339269999999</v>
      </c>
      <c r="X171" s="11">
        <f t="shared" si="40"/>
        <v>0</v>
      </c>
      <c r="Y171" s="11">
        <f t="shared" si="41"/>
        <v>5.5079999999999995E-18</v>
      </c>
      <c r="Z171" s="11">
        <f t="shared" si="42"/>
        <v>6.5099999999999999E-4</v>
      </c>
      <c r="AA171" s="16">
        <f t="shared" si="43"/>
        <v>0</v>
      </c>
      <c r="AB171" s="9">
        <f t="shared" si="33"/>
        <v>0.37263800000000002</v>
      </c>
      <c r="AC171" s="9">
        <f t="shared" si="34"/>
        <v>1</v>
      </c>
      <c r="AD171" s="15">
        <f t="shared" si="35"/>
        <v>0</v>
      </c>
      <c r="AE171" s="3">
        <f t="shared" si="44"/>
        <v>663.16319999999973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0.21388888888888891</v>
      </c>
      <c r="C172" s="15">
        <f>Raw!C172</f>
        <v>101.4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0.382245</v>
      </c>
      <c r="F172" s="9">
        <f>IF(Raw!$G172&gt;$C$8,IF(Raw!$Q172&gt;$C$8,IF(Raw!$N172&gt;$C$9,IF(Raw!$N172&lt;$A$9,IF(Raw!$X172&gt;$C$9,IF(Raw!$X172&lt;$A$9,Raw!I172,-999),-999),-999),-999),-999),-999)</f>
        <v>0.67743100000000001</v>
      </c>
      <c r="G172" s="9">
        <f>Raw!G172</f>
        <v>0.97548800000000002</v>
      </c>
      <c r="H172" s="9">
        <f>IF(Raw!$G172&gt;$C$8,IF(Raw!$Q172&gt;$C$8,IF(Raw!$N172&gt;$C$9,IF(Raw!$N172&lt;$A$9,IF(Raw!$X172&gt;$C$9,IF(Raw!$X172&lt;$A$9,Raw!L172,-999),-999),-999),-999),-999),-999)</f>
        <v>591.1</v>
      </c>
      <c r="I172" s="9">
        <f>IF(Raw!$G172&gt;$C$8,IF(Raw!$Q172&gt;$C$8,IF(Raw!$N172&gt;$C$9,IF(Raw!$N172&lt;$A$9,IF(Raw!$X172&gt;$C$9,IF(Raw!$X172&lt;$A$9,Raw!M172,-999),-999),-999),-999),-999),-999)</f>
        <v>0.18307499999999999</v>
      </c>
      <c r="J172" s="9">
        <f>IF(Raw!$G172&gt;$C$8,IF(Raw!$Q172&gt;$C$8,IF(Raw!$N172&gt;$C$9,IF(Raw!$N172&lt;$A$9,IF(Raw!$X172&gt;$C$9,IF(Raw!$X172&lt;$A$9,Raw!N172,-999),-999),-999),-999),-999),-999)</f>
        <v>588</v>
      </c>
      <c r="K172" s="9">
        <f>IF(Raw!$G172&gt;$C$8,IF(Raw!$Q172&gt;$C$8,IF(Raw!$N172&gt;$C$9,IF(Raw!$N172&lt;$A$9,IF(Raw!$X172&gt;$C$9,IF(Raw!$X172&lt;$A$9,Raw!R172,-999),-999),-999),-999),-999),-999)</f>
        <v>0.367809</v>
      </c>
      <c r="L172" s="9">
        <f>IF(Raw!$G172&gt;$C$8,IF(Raw!$Q172&gt;$C$8,IF(Raw!$N172&gt;$C$9,IF(Raw!$N172&lt;$A$9,IF(Raw!$X172&gt;$C$9,IF(Raw!$X172&lt;$A$9,Raw!S172,-999),-999),-999),-999),-999),-999)</f>
        <v>0.69763500000000001</v>
      </c>
      <c r="M172" s="9">
        <f>Raw!Q172</f>
        <v>0.97057700000000002</v>
      </c>
      <c r="N172" s="9">
        <f>IF(Raw!$G172&gt;$C$8,IF(Raw!$Q172&gt;$C$8,IF(Raw!$N172&gt;$C$9,IF(Raw!$N172&lt;$A$9,IF(Raw!$X172&gt;$C$9,IF(Raw!$X172&lt;$A$9,Raw!V172,-999),-999),-999),-999),-999),-999)</f>
        <v>633.5</v>
      </c>
      <c r="O172" s="9">
        <f>IF(Raw!$G172&gt;$C$8,IF(Raw!$Q172&gt;$C$8,IF(Raw!$N172&gt;$C$9,IF(Raw!$N172&lt;$A$9,IF(Raw!$X172&gt;$C$9,IF(Raw!$X172&lt;$A$9,Raw!W172,-999),-999),-999),-999),-999),-999)</f>
        <v>5.1999999999999997E-5</v>
      </c>
      <c r="P172" s="9">
        <f>IF(Raw!$G172&gt;$C$8,IF(Raw!$Q172&gt;$C$8,IF(Raw!$N172&gt;$C$9,IF(Raw!$N172&lt;$A$9,IF(Raw!$X172&gt;$C$9,IF(Raw!$X172&lt;$A$9,Raw!X172,-999),-999),-999),-999),-999),-999)</f>
        <v>496</v>
      </c>
      <c r="R172" s="9">
        <f t="shared" si="36"/>
        <v>0.295186</v>
      </c>
      <c r="S172" s="9">
        <f t="shared" si="37"/>
        <v>0.435743271270432</v>
      </c>
      <c r="T172" s="9">
        <f t="shared" si="38"/>
        <v>0.32982600000000001</v>
      </c>
      <c r="U172" s="9">
        <f t="shared" si="39"/>
        <v>0.47277731191812339</v>
      </c>
      <c r="V172" s="15">
        <f t="shared" si="32"/>
        <v>0.27200788650000002</v>
      </c>
      <c r="X172" s="11">
        <f t="shared" si="40"/>
        <v>0</v>
      </c>
      <c r="Y172" s="11">
        <f t="shared" si="41"/>
        <v>5.9109999999999996E-18</v>
      </c>
      <c r="Z172" s="11">
        <f t="shared" si="42"/>
        <v>5.8799999999999998E-4</v>
      </c>
      <c r="AA172" s="16">
        <f t="shared" si="43"/>
        <v>0</v>
      </c>
      <c r="AB172" s="9">
        <f t="shared" si="33"/>
        <v>0.367809</v>
      </c>
      <c r="AC172" s="9">
        <f t="shared" si="34"/>
        <v>1</v>
      </c>
      <c r="AD172" s="15">
        <f t="shared" si="35"/>
        <v>0</v>
      </c>
      <c r="AE172" s="3">
        <f t="shared" si="44"/>
        <v>711.68439999999975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0.21394675925925924</v>
      </c>
      <c r="C173" s="15">
        <f>Raw!C173</f>
        <v>102.7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0.365948</v>
      </c>
      <c r="F173" s="9">
        <f>IF(Raw!$G173&gt;$C$8,IF(Raw!$Q173&gt;$C$8,IF(Raw!$N173&gt;$C$9,IF(Raw!$N173&lt;$A$9,IF(Raw!$X173&gt;$C$9,IF(Raw!$X173&lt;$A$9,Raw!I173,-999),-999),-999),-999),-999),-999)</f>
        <v>0.71722799999999998</v>
      </c>
      <c r="G173" s="9">
        <f>Raw!G173</f>
        <v>0.97940700000000003</v>
      </c>
      <c r="H173" s="9">
        <f>IF(Raw!$G173&gt;$C$8,IF(Raw!$Q173&gt;$C$8,IF(Raw!$N173&gt;$C$9,IF(Raw!$N173&lt;$A$9,IF(Raw!$X173&gt;$C$9,IF(Raw!$X173&lt;$A$9,Raw!L173,-999),-999),-999),-999),-999),-999)</f>
        <v>550.29999999999995</v>
      </c>
      <c r="I173" s="9">
        <f>IF(Raw!$G173&gt;$C$8,IF(Raw!$Q173&gt;$C$8,IF(Raw!$N173&gt;$C$9,IF(Raw!$N173&lt;$A$9,IF(Raw!$X173&gt;$C$9,IF(Raw!$X173&lt;$A$9,Raw!M173,-999),-999),-999),-999),-999),-999)</f>
        <v>1.5E-5</v>
      </c>
      <c r="J173" s="9">
        <f>IF(Raw!$G173&gt;$C$8,IF(Raw!$Q173&gt;$C$8,IF(Raw!$N173&gt;$C$9,IF(Raw!$N173&lt;$A$9,IF(Raw!$X173&gt;$C$9,IF(Raw!$X173&lt;$A$9,Raw!N173,-999),-999),-999),-999),-999),-999)</f>
        <v>349</v>
      </c>
      <c r="K173" s="9">
        <f>IF(Raw!$G173&gt;$C$8,IF(Raw!$Q173&gt;$C$8,IF(Raw!$N173&gt;$C$9,IF(Raw!$N173&lt;$A$9,IF(Raw!$X173&gt;$C$9,IF(Raw!$X173&lt;$A$9,Raw!R173,-999),-999),-999),-999),-999),-999)</f>
        <v>0.356373</v>
      </c>
      <c r="L173" s="9">
        <f>IF(Raw!$G173&gt;$C$8,IF(Raw!$Q173&gt;$C$8,IF(Raw!$N173&gt;$C$9,IF(Raw!$N173&lt;$A$9,IF(Raw!$X173&gt;$C$9,IF(Raw!$X173&lt;$A$9,Raw!S173,-999),-999),-999),-999),-999),-999)</f>
        <v>0.690222</v>
      </c>
      <c r="M173" s="9">
        <f>Raw!Q173</f>
        <v>0.98076799999999997</v>
      </c>
      <c r="N173" s="9">
        <f>IF(Raw!$G173&gt;$C$8,IF(Raw!$Q173&gt;$C$8,IF(Raw!$N173&gt;$C$9,IF(Raw!$N173&lt;$A$9,IF(Raw!$X173&gt;$C$9,IF(Raw!$X173&lt;$A$9,Raw!V173,-999),-999),-999),-999),-999),-999)</f>
        <v>637.6</v>
      </c>
      <c r="O173" s="9">
        <f>IF(Raw!$G173&gt;$C$8,IF(Raw!$Q173&gt;$C$8,IF(Raw!$N173&gt;$C$9,IF(Raw!$N173&lt;$A$9,IF(Raw!$X173&gt;$C$9,IF(Raw!$X173&lt;$A$9,Raw!W173,-999),-999),-999),-999),-999),-999)</f>
        <v>0.12268</v>
      </c>
      <c r="P173" s="9">
        <f>IF(Raw!$G173&gt;$C$8,IF(Raw!$Q173&gt;$C$8,IF(Raw!$N173&gt;$C$9,IF(Raw!$N173&lt;$A$9,IF(Raw!$X173&gt;$C$9,IF(Raw!$X173&lt;$A$9,Raw!X173,-999),-999),-999),-999),-999),-999)</f>
        <v>351</v>
      </c>
      <c r="R173" s="9">
        <f t="shared" si="36"/>
        <v>0.35127999999999998</v>
      </c>
      <c r="S173" s="9">
        <f t="shared" si="37"/>
        <v>0.48977452079394557</v>
      </c>
      <c r="T173" s="9">
        <f t="shared" si="38"/>
        <v>0.33384900000000001</v>
      </c>
      <c r="U173" s="9">
        <f t="shared" si="39"/>
        <v>0.48368351052270142</v>
      </c>
      <c r="V173" s="15">
        <f t="shared" si="32"/>
        <v>0.26911755780000002</v>
      </c>
      <c r="X173" s="11">
        <f t="shared" si="40"/>
        <v>0</v>
      </c>
      <c r="Y173" s="11">
        <f t="shared" si="41"/>
        <v>5.5029999999999991E-18</v>
      </c>
      <c r="Z173" s="11">
        <f t="shared" si="42"/>
        <v>3.4899999999999997E-4</v>
      </c>
      <c r="AA173" s="16">
        <f t="shared" si="43"/>
        <v>0</v>
      </c>
      <c r="AB173" s="9">
        <f t="shared" si="33"/>
        <v>0.356373</v>
      </c>
      <c r="AC173" s="9">
        <f t="shared" si="34"/>
        <v>1</v>
      </c>
      <c r="AD173" s="15">
        <f t="shared" si="35"/>
        <v>0</v>
      </c>
      <c r="AE173" s="3">
        <f t="shared" si="44"/>
        <v>662.56119999999976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0.21400462962962963</v>
      </c>
      <c r="C174" s="15">
        <f>Raw!C174</f>
        <v>102.9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0.38000800000000001</v>
      </c>
      <c r="F174" s="9">
        <f>IF(Raw!$G174&gt;$C$8,IF(Raw!$Q174&gt;$C$8,IF(Raw!$N174&gt;$C$9,IF(Raw!$N174&lt;$A$9,IF(Raw!$X174&gt;$C$9,IF(Raw!$X174&lt;$A$9,Raw!I174,-999),-999),-999),-999),-999),-999)</f>
        <v>0.67798400000000003</v>
      </c>
      <c r="G174" s="9">
        <f>Raw!G174</f>
        <v>0.97060100000000005</v>
      </c>
      <c r="H174" s="9">
        <f>IF(Raw!$G174&gt;$C$8,IF(Raw!$Q174&gt;$C$8,IF(Raw!$N174&gt;$C$9,IF(Raw!$N174&lt;$A$9,IF(Raw!$X174&gt;$C$9,IF(Raw!$X174&lt;$A$9,Raw!L174,-999),-999),-999),-999),-999),-999)</f>
        <v>561.29999999999995</v>
      </c>
      <c r="I174" s="9">
        <f>IF(Raw!$G174&gt;$C$8,IF(Raw!$Q174&gt;$C$8,IF(Raw!$N174&gt;$C$9,IF(Raw!$N174&lt;$A$9,IF(Raw!$X174&gt;$C$9,IF(Raw!$X174&lt;$A$9,Raw!M174,-999),-999),-999),-999),-999),-999)</f>
        <v>0.122335</v>
      </c>
      <c r="J174" s="9">
        <f>IF(Raw!$G174&gt;$C$8,IF(Raw!$Q174&gt;$C$8,IF(Raw!$N174&gt;$C$9,IF(Raw!$N174&lt;$A$9,IF(Raw!$X174&gt;$C$9,IF(Raw!$X174&lt;$A$9,Raw!N174,-999),-999),-999),-999),-999),-999)</f>
        <v>396</v>
      </c>
      <c r="K174" s="9">
        <f>IF(Raw!$G174&gt;$C$8,IF(Raw!$Q174&gt;$C$8,IF(Raw!$N174&gt;$C$9,IF(Raw!$N174&lt;$A$9,IF(Raw!$X174&gt;$C$9,IF(Raw!$X174&lt;$A$9,Raw!R174,-999),-999),-999),-999),-999),-999)</f>
        <v>0.37429499999999999</v>
      </c>
      <c r="L174" s="9">
        <f>IF(Raw!$G174&gt;$C$8,IF(Raw!$Q174&gt;$C$8,IF(Raw!$N174&gt;$C$9,IF(Raw!$N174&lt;$A$9,IF(Raw!$X174&gt;$C$9,IF(Raw!$X174&lt;$A$9,Raw!S174,-999),-999),-999),-999),-999),-999)</f>
        <v>0.69752899999999995</v>
      </c>
      <c r="M174" s="9">
        <f>Raw!Q174</f>
        <v>0.98262700000000003</v>
      </c>
      <c r="N174" s="9">
        <f>IF(Raw!$G174&gt;$C$8,IF(Raw!$Q174&gt;$C$8,IF(Raw!$N174&gt;$C$9,IF(Raw!$N174&lt;$A$9,IF(Raw!$X174&gt;$C$9,IF(Raw!$X174&lt;$A$9,Raw!V174,-999),-999),-999),-999),-999),-999)</f>
        <v>644.4</v>
      </c>
      <c r="O174" s="9">
        <f>IF(Raw!$G174&gt;$C$8,IF(Raw!$Q174&gt;$C$8,IF(Raw!$N174&gt;$C$9,IF(Raw!$N174&lt;$A$9,IF(Raw!$X174&gt;$C$9,IF(Raw!$X174&lt;$A$9,Raw!W174,-999),-999),-999),-999),-999),-999)</f>
        <v>0.14164099999999999</v>
      </c>
      <c r="P174" s="9">
        <f>IF(Raw!$G174&gt;$C$8,IF(Raw!$Q174&gt;$C$8,IF(Raw!$N174&gt;$C$9,IF(Raw!$N174&lt;$A$9,IF(Raw!$X174&gt;$C$9,IF(Raw!$X174&lt;$A$9,Raw!X174,-999),-999),-999),-999),-999),-999)</f>
        <v>310</v>
      </c>
      <c r="R174" s="9">
        <f t="shared" si="36"/>
        <v>0.29797600000000002</v>
      </c>
      <c r="S174" s="9">
        <f t="shared" si="37"/>
        <v>0.43950299712087604</v>
      </c>
      <c r="T174" s="9">
        <f t="shared" si="38"/>
        <v>0.32323399999999997</v>
      </c>
      <c r="U174" s="9">
        <f t="shared" si="39"/>
        <v>0.46339865439286393</v>
      </c>
      <c r="V174" s="15">
        <f t="shared" si="32"/>
        <v>0.27196655710000001</v>
      </c>
      <c r="X174" s="11">
        <f t="shared" si="40"/>
        <v>0</v>
      </c>
      <c r="Y174" s="11">
        <f t="shared" si="41"/>
        <v>5.6129999999999993E-18</v>
      </c>
      <c r="Z174" s="11">
        <f t="shared" si="42"/>
        <v>3.9599999999999998E-4</v>
      </c>
      <c r="AA174" s="16">
        <f t="shared" si="43"/>
        <v>0</v>
      </c>
      <c r="AB174" s="9">
        <f t="shared" si="33"/>
        <v>0.37429499999999999</v>
      </c>
      <c r="AC174" s="9">
        <f t="shared" si="34"/>
        <v>1</v>
      </c>
      <c r="AD174" s="15">
        <f t="shared" si="35"/>
        <v>0</v>
      </c>
      <c r="AE174" s="3">
        <f t="shared" si="44"/>
        <v>675.80519999999979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0.21406250000000002</v>
      </c>
      <c r="C175" s="15">
        <f>Raw!C175</f>
        <v>104.4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0.36915300000000001</v>
      </c>
      <c r="F175" s="9">
        <f>IF(Raw!$G175&gt;$C$8,IF(Raw!$Q175&gt;$C$8,IF(Raw!$N175&gt;$C$9,IF(Raw!$N175&lt;$A$9,IF(Raw!$X175&gt;$C$9,IF(Raw!$X175&lt;$A$9,Raw!I175,-999),-999),-999),-999),-999),-999)</f>
        <v>0.67618900000000004</v>
      </c>
      <c r="G175" s="9">
        <f>Raw!G175</f>
        <v>0.97747799999999996</v>
      </c>
      <c r="H175" s="9">
        <f>IF(Raw!$G175&gt;$C$8,IF(Raw!$Q175&gt;$C$8,IF(Raw!$N175&gt;$C$9,IF(Raw!$N175&lt;$A$9,IF(Raw!$X175&gt;$C$9,IF(Raw!$X175&lt;$A$9,Raw!L175,-999),-999),-999),-999),-999),-999)</f>
        <v>589.9</v>
      </c>
      <c r="I175" s="9">
        <f>IF(Raw!$G175&gt;$C$8,IF(Raw!$Q175&gt;$C$8,IF(Raw!$N175&gt;$C$9,IF(Raw!$N175&lt;$A$9,IF(Raw!$X175&gt;$C$9,IF(Raw!$X175&lt;$A$9,Raw!M175,-999),-999),-999),-999),-999),-999)</f>
        <v>0.16552600000000001</v>
      </c>
      <c r="J175" s="9">
        <f>IF(Raw!$G175&gt;$C$8,IF(Raw!$Q175&gt;$C$8,IF(Raw!$N175&gt;$C$9,IF(Raw!$N175&lt;$A$9,IF(Raw!$X175&gt;$C$9,IF(Raw!$X175&lt;$A$9,Raw!N175,-999),-999),-999),-999),-999),-999)</f>
        <v>376</v>
      </c>
      <c r="K175" s="9">
        <f>IF(Raw!$G175&gt;$C$8,IF(Raw!$Q175&gt;$C$8,IF(Raw!$N175&gt;$C$9,IF(Raw!$N175&lt;$A$9,IF(Raw!$X175&gt;$C$9,IF(Raw!$X175&lt;$A$9,Raw!R175,-999),-999),-999),-999),-999),-999)</f>
        <v>0.36749999999999999</v>
      </c>
      <c r="L175" s="9">
        <f>IF(Raw!$G175&gt;$C$8,IF(Raw!$Q175&gt;$C$8,IF(Raw!$N175&gt;$C$9,IF(Raw!$N175&lt;$A$9,IF(Raw!$X175&gt;$C$9,IF(Raw!$X175&lt;$A$9,Raw!S175,-999),-999),-999),-999),-999),-999)</f>
        <v>0.69153200000000004</v>
      </c>
      <c r="M175" s="9">
        <f>Raw!Q175</f>
        <v>0.98444600000000004</v>
      </c>
      <c r="N175" s="9">
        <f>IF(Raw!$G175&gt;$C$8,IF(Raw!$Q175&gt;$C$8,IF(Raw!$N175&gt;$C$9,IF(Raw!$N175&lt;$A$9,IF(Raw!$X175&gt;$C$9,IF(Raw!$X175&lt;$A$9,Raw!V175,-999),-999),-999),-999),-999),-999)</f>
        <v>673.7</v>
      </c>
      <c r="O175" s="9">
        <f>IF(Raw!$G175&gt;$C$8,IF(Raw!$Q175&gt;$C$8,IF(Raw!$N175&gt;$C$9,IF(Raw!$N175&lt;$A$9,IF(Raw!$X175&gt;$C$9,IF(Raw!$X175&lt;$A$9,Raw!W175,-999),-999),-999),-999),-999),-999)</f>
        <v>0.186692</v>
      </c>
      <c r="P175" s="9">
        <f>IF(Raw!$G175&gt;$C$8,IF(Raw!$Q175&gt;$C$8,IF(Raw!$N175&gt;$C$9,IF(Raw!$N175&lt;$A$9,IF(Raw!$X175&gt;$C$9,IF(Raw!$X175&lt;$A$9,Raw!X175,-999),-999),-999),-999),-999),-999)</f>
        <v>360</v>
      </c>
      <c r="R175" s="9">
        <f t="shared" si="36"/>
        <v>0.30703600000000003</v>
      </c>
      <c r="S175" s="9">
        <f t="shared" si="37"/>
        <v>0.45406831521956142</v>
      </c>
      <c r="T175" s="9">
        <f t="shared" si="38"/>
        <v>0.32403200000000004</v>
      </c>
      <c r="U175" s="9">
        <f t="shared" si="39"/>
        <v>0.46857123025398684</v>
      </c>
      <c r="V175" s="15">
        <f t="shared" si="32"/>
        <v>0.26962832680000004</v>
      </c>
      <c r="X175" s="11">
        <f t="shared" si="40"/>
        <v>0</v>
      </c>
      <c r="Y175" s="11">
        <f t="shared" si="41"/>
        <v>5.8989999999999992E-18</v>
      </c>
      <c r="Z175" s="11">
        <f t="shared" si="42"/>
        <v>3.7599999999999998E-4</v>
      </c>
      <c r="AA175" s="16">
        <f t="shared" si="43"/>
        <v>0</v>
      </c>
      <c r="AB175" s="9">
        <f t="shared" si="33"/>
        <v>0.36749999999999999</v>
      </c>
      <c r="AC175" s="9">
        <f t="shared" si="34"/>
        <v>1</v>
      </c>
      <c r="AD175" s="15">
        <f t="shared" si="35"/>
        <v>0</v>
      </c>
      <c r="AE175" s="3">
        <f t="shared" si="44"/>
        <v>710.23959999999965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0.21412037037037038</v>
      </c>
      <c r="C176" s="15">
        <f>Raw!C176</f>
        <v>104.7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0.39581899999999998</v>
      </c>
      <c r="F176" s="9">
        <f>IF(Raw!$G176&gt;$C$8,IF(Raw!$Q176&gt;$C$8,IF(Raw!$N176&gt;$C$9,IF(Raw!$N176&lt;$A$9,IF(Raw!$X176&gt;$C$9,IF(Raw!$X176&lt;$A$9,Raw!I176,-999),-999),-999),-999),-999),-999)</f>
        <v>0.73346500000000003</v>
      </c>
      <c r="G176" s="9">
        <f>Raw!G176</f>
        <v>0.97980599999999995</v>
      </c>
      <c r="H176" s="9">
        <f>IF(Raw!$G176&gt;$C$8,IF(Raw!$Q176&gt;$C$8,IF(Raw!$N176&gt;$C$9,IF(Raw!$N176&lt;$A$9,IF(Raw!$X176&gt;$C$9,IF(Raw!$X176&lt;$A$9,Raw!L176,-999),-999),-999),-999),-999),-999)</f>
        <v>547.70000000000005</v>
      </c>
      <c r="I176" s="9">
        <f>IF(Raw!$G176&gt;$C$8,IF(Raw!$Q176&gt;$C$8,IF(Raw!$N176&gt;$C$9,IF(Raw!$N176&lt;$A$9,IF(Raw!$X176&gt;$C$9,IF(Raw!$X176&lt;$A$9,Raw!M176,-999),-999),-999),-999),-999),-999)</f>
        <v>7.2760000000000003E-3</v>
      </c>
      <c r="J176" s="9">
        <f>IF(Raw!$G176&gt;$C$8,IF(Raw!$Q176&gt;$C$8,IF(Raw!$N176&gt;$C$9,IF(Raw!$N176&lt;$A$9,IF(Raw!$X176&gt;$C$9,IF(Raw!$X176&lt;$A$9,Raw!N176,-999),-999),-999),-999),-999),-999)</f>
        <v>389</v>
      </c>
      <c r="K176" s="9">
        <f>IF(Raw!$G176&gt;$C$8,IF(Raw!$Q176&gt;$C$8,IF(Raw!$N176&gt;$C$9,IF(Raw!$N176&lt;$A$9,IF(Raw!$X176&gt;$C$9,IF(Raw!$X176&lt;$A$9,Raw!R176,-999),-999),-999),-999),-999),-999)</f>
        <v>0.38134400000000002</v>
      </c>
      <c r="L176" s="9">
        <f>IF(Raw!$G176&gt;$C$8,IF(Raw!$Q176&gt;$C$8,IF(Raw!$N176&gt;$C$9,IF(Raw!$N176&lt;$A$9,IF(Raw!$X176&gt;$C$9,IF(Raw!$X176&lt;$A$9,Raw!S176,-999),-999),-999),-999),-999),-999)</f>
        <v>0.69513000000000003</v>
      </c>
      <c r="M176" s="9">
        <f>Raw!Q176</f>
        <v>0.98149900000000001</v>
      </c>
      <c r="N176" s="9">
        <f>IF(Raw!$G176&gt;$C$8,IF(Raw!$Q176&gt;$C$8,IF(Raw!$N176&gt;$C$9,IF(Raw!$N176&lt;$A$9,IF(Raw!$X176&gt;$C$9,IF(Raw!$X176&lt;$A$9,Raw!V176,-999),-999),-999),-999),-999),-999)</f>
        <v>634.29999999999995</v>
      </c>
      <c r="O176" s="9">
        <f>IF(Raw!$G176&gt;$C$8,IF(Raw!$Q176&gt;$C$8,IF(Raw!$N176&gt;$C$9,IF(Raw!$N176&lt;$A$9,IF(Raw!$X176&gt;$C$9,IF(Raw!$X176&lt;$A$9,Raw!W176,-999),-999),-999),-999),-999),-999)</f>
        <v>0.14164099999999999</v>
      </c>
      <c r="P176" s="9">
        <f>IF(Raw!$G176&gt;$C$8,IF(Raw!$Q176&gt;$C$8,IF(Raw!$N176&gt;$C$9,IF(Raw!$N176&lt;$A$9,IF(Raw!$X176&gt;$C$9,IF(Raw!$X176&lt;$A$9,Raw!X176,-999),-999),-999),-999),-999),-999)</f>
        <v>486</v>
      </c>
      <c r="R176" s="9">
        <f t="shared" si="36"/>
        <v>0.33764600000000006</v>
      </c>
      <c r="S176" s="9">
        <f t="shared" si="37"/>
        <v>0.46034371101552229</v>
      </c>
      <c r="T176" s="9">
        <f t="shared" si="38"/>
        <v>0.31378600000000001</v>
      </c>
      <c r="U176" s="9">
        <f t="shared" si="39"/>
        <v>0.45140621178772317</v>
      </c>
      <c r="V176" s="15">
        <f t="shared" si="32"/>
        <v>0.27103118700000001</v>
      </c>
      <c r="X176" s="11">
        <f t="shared" si="40"/>
        <v>0</v>
      </c>
      <c r="Y176" s="11">
        <f t="shared" si="41"/>
        <v>5.4770000000000002E-18</v>
      </c>
      <c r="Z176" s="11">
        <f t="shared" si="42"/>
        <v>3.8899999999999997E-4</v>
      </c>
      <c r="AA176" s="16">
        <f t="shared" si="43"/>
        <v>0</v>
      </c>
      <c r="AB176" s="9">
        <f t="shared" si="33"/>
        <v>0.38134400000000002</v>
      </c>
      <c r="AC176" s="9">
        <f t="shared" si="34"/>
        <v>1</v>
      </c>
      <c r="AD176" s="15">
        <f t="shared" si="35"/>
        <v>0</v>
      </c>
      <c r="AE176" s="3">
        <f t="shared" si="44"/>
        <v>659.43079999999986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0.21417824074074074</v>
      </c>
      <c r="C177" s="15">
        <f>Raw!C177</f>
        <v>105.8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0.38389499999999999</v>
      </c>
      <c r="F177" s="9">
        <f>IF(Raw!$G177&gt;$C$8,IF(Raw!$Q177&gt;$C$8,IF(Raw!$N177&gt;$C$9,IF(Raw!$N177&lt;$A$9,IF(Raw!$X177&gt;$C$9,IF(Raw!$X177&lt;$A$9,Raw!I177,-999),-999),-999),-999),-999),-999)</f>
        <v>0.67403100000000005</v>
      </c>
      <c r="G177" s="9">
        <f>Raw!G177</f>
        <v>0.98121000000000003</v>
      </c>
      <c r="H177" s="9">
        <f>IF(Raw!$G177&gt;$C$8,IF(Raw!$Q177&gt;$C$8,IF(Raw!$N177&gt;$C$9,IF(Raw!$N177&lt;$A$9,IF(Raw!$X177&gt;$C$9,IF(Raw!$X177&lt;$A$9,Raw!L177,-999),-999),-999),-999),-999),-999)</f>
        <v>569.4</v>
      </c>
      <c r="I177" s="9">
        <f>IF(Raw!$G177&gt;$C$8,IF(Raw!$Q177&gt;$C$8,IF(Raw!$N177&gt;$C$9,IF(Raw!$N177&lt;$A$9,IF(Raw!$X177&gt;$C$9,IF(Raw!$X177&lt;$A$9,Raw!M177,-999),-999),-999),-999),-999),-999)</f>
        <v>0.209651</v>
      </c>
      <c r="J177" s="9">
        <f>IF(Raw!$G177&gt;$C$8,IF(Raw!$Q177&gt;$C$8,IF(Raw!$N177&gt;$C$9,IF(Raw!$N177&lt;$A$9,IF(Raw!$X177&gt;$C$9,IF(Raw!$X177&lt;$A$9,Raw!N177,-999),-999),-999),-999),-999),-999)</f>
        <v>442</v>
      </c>
      <c r="K177" s="9">
        <f>IF(Raw!$G177&gt;$C$8,IF(Raw!$Q177&gt;$C$8,IF(Raw!$N177&gt;$C$9,IF(Raw!$N177&lt;$A$9,IF(Raw!$X177&gt;$C$9,IF(Raw!$X177&lt;$A$9,Raw!R177,-999),-999),-999),-999),-999),-999)</f>
        <v>0.373836</v>
      </c>
      <c r="L177" s="9">
        <f>IF(Raw!$G177&gt;$C$8,IF(Raw!$Q177&gt;$C$8,IF(Raw!$N177&gt;$C$9,IF(Raw!$N177&lt;$A$9,IF(Raw!$X177&gt;$C$9,IF(Raw!$X177&lt;$A$9,Raw!S177,-999),-999),-999),-999),-999),-999)</f>
        <v>0.68465100000000001</v>
      </c>
      <c r="M177" s="9">
        <f>Raw!Q177</f>
        <v>0.98439900000000002</v>
      </c>
      <c r="N177" s="9">
        <f>IF(Raw!$G177&gt;$C$8,IF(Raw!$Q177&gt;$C$8,IF(Raw!$N177&gt;$C$9,IF(Raw!$N177&lt;$A$9,IF(Raw!$X177&gt;$C$9,IF(Raw!$X177&lt;$A$9,Raw!V177,-999),-999),-999),-999),-999),-999)</f>
        <v>623.1</v>
      </c>
      <c r="O177" s="9">
        <f>IF(Raw!$G177&gt;$C$8,IF(Raw!$Q177&gt;$C$8,IF(Raw!$N177&gt;$C$9,IF(Raw!$N177&lt;$A$9,IF(Raw!$X177&gt;$C$9,IF(Raw!$X177&lt;$A$9,Raw!W177,-999),-999),-999),-999),-999),-999)</f>
        <v>0.17616499999999999</v>
      </c>
      <c r="P177" s="9">
        <f>IF(Raw!$G177&gt;$C$8,IF(Raw!$Q177&gt;$C$8,IF(Raw!$N177&gt;$C$9,IF(Raw!$N177&lt;$A$9,IF(Raw!$X177&gt;$C$9,IF(Raw!$X177&lt;$A$9,Raw!X177,-999),-999),-999),-999),-999),-999)</f>
        <v>597</v>
      </c>
      <c r="R177" s="9">
        <f t="shared" si="36"/>
        <v>0.29013600000000006</v>
      </c>
      <c r="S177" s="9">
        <f t="shared" si="37"/>
        <v>0.43044904462851119</v>
      </c>
      <c r="T177" s="9">
        <f t="shared" si="38"/>
        <v>0.31081500000000001</v>
      </c>
      <c r="U177" s="9">
        <f t="shared" si="39"/>
        <v>0.45397582125783792</v>
      </c>
      <c r="V177" s="15">
        <f t="shared" si="32"/>
        <v>0.26694542490000001</v>
      </c>
      <c r="X177" s="11">
        <f t="shared" si="40"/>
        <v>0</v>
      </c>
      <c r="Y177" s="11">
        <f t="shared" si="41"/>
        <v>5.6939999999999991E-18</v>
      </c>
      <c r="Z177" s="11">
        <f t="shared" si="42"/>
        <v>4.4199999999999996E-4</v>
      </c>
      <c r="AA177" s="16">
        <f t="shared" si="43"/>
        <v>0</v>
      </c>
      <c r="AB177" s="9">
        <f t="shared" si="33"/>
        <v>0.373836</v>
      </c>
      <c r="AC177" s="9">
        <f t="shared" si="34"/>
        <v>1</v>
      </c>
      <c r="AD177" s="15">
        <f t="shared" si="35"/>
        <v>0</v>
      </c>
      <c r="AE177" s="3">
        <f t="shared" si="44"/>
        <v>685.55759999999975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0.2142361111111111</v>
      </c>
      <c r="C178" s="15">
        <f>Raw!C178</f>
        <v>106.7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0.36412600000000001</v>
      </c>
      <c r="F178" s="9">
        <f>IF(Raw!$G178&gt;$C$8,IF(Raw!$Q178&gt;$C$8,IF(Raw!$N178&gt;$C$9,IF(Raw!$N178&lt;$A$9,IF(Raw!$X178&gt;$C$9,IF(Raw!$X178&lt;$A$9,Raw!I178,-999),-999),-999),-999),-999),-999)</f>
        <v>0.69145699999999999</v>
      </c>
      <c r="G178" s="9">
        <f>Raw!G178</f>
        <v>0.98132200000000003</v>
      </c>
      <c r="H178" s="9">
        <f>IF(Raw!$G178&gt;$C$8,IF(Raw!$Q178&gt;$C$8,IF(Raw!$N178&gt;$C$9,IF(Raw!$N178&lt;$A$9,IF(Raw!$X178&gt;$C$9,IF(Raw!$X178&lt;$A$9,Raw!L178,-999),-999),-999),-999),-999),-999)</f>
        <v>547.29999999999995</v>
      </c>
      <c r="I178" s="9">
        <f>IF(Raw!$G178&gt;$C$8,IF(Raw!$Q178&gt;$C$8,IF(Raw!$N178&gt;$C$9,IF(Raw!$N178&lt;$A$9,IF(Raw!$X178&gt;$C$9,IF(Raw!$X178&lt;$A$9,Raw!M178,-999),-999),-999),-999),-999),-999)</f>
        <v>1.2999999999999999E-5</v>
      </c>
      <c r="J178" s="9">
        <f>IF(Raw!$G178&gt;$C$8,IF(Raw!$Q178&gt;$C$8,IF(Raw!$N178&gt;$C$9,IF(Raw!$N178&lt;$A$9,IF(Raw!$X178&gt;$C$9,IF(Raw!$X178&lt;$A$9,Raw!N178,-999),-999),-999),-999),-999),-999)</f>
        <v>293</v>
      </c>
      <c r="K178" s="9">
        <f>IF(Raw!$G178&gt;$C$8,IF(Raw!$Q178&gt;$C$8,IF(Raw!$N178&gt;$C$9,IF(Raw!$N178&lt;$A$9,IF(Raw!$X178&gt;$C$9,IF(Raw!$X178&lt;$A$9,Raw!R178,-999),-999),-999),-999),-999),-999)</f>
        <v>0.38385599999999998</v>
      </c>
      <c r="L178" s="9">
        <f>IF(Raw!$G178&gt;$C$8,IF(Raw!$Q178&gt;$C$8,IF(Raw!$N178&gt;$C$9,IF(Raw!$N178&lt;$A$9,IF(Raw!$X178&gt;$C$9,IF(Raw!$X178&lt;$A$9,Raw!S178,-999),-999),-999),-999),-999),-999)</f>
        <v>0.67407300000000003</v>
      </c>
      <c r="M178" s="9">
        <f>Raw!Q178</f>
        <v>0.98272000000000004</v>
      </c>
      <c r="N178" s="9">
        <f>IF(Raw!$G178&gt;$C$8,IF(Raw!$Q178&gt;$C$8,IF(Raw!$N178&gt;$C$9,IF(Raw!$N178&lt;$A$9,IF(Raw!$X178&gt;$C$9,IF(Raw!$X178&lt;$A$9,Raw!V178,-999),-999),-999),-999),-999),-999)</f>
        <v>610.29999999999995</v>
      </c>
      <c r="O178" s="9">
        <f>IF(Raw!$G178&gt;$C$8,IF(Raw!$Q178&gt;$C$8,IF(Raw!$N178&gt;$C$9,IF(Raw!$N178&lt;$A$9,IF(Raw!$X178&gt;$C$9,IF(Raw!$X178&lt;$A$9,Raw!W178,-999),-999),-999),-999),-999),-999)</f>
        <v>0.22045999999999999</v>
      </c>
      <c r="P178" s="9">
        <f>IF(Raw!$G178&gt;$C$8,IF(Raw!$Q178&gt;$C$8,IF(Raw!$N178&gt;$C$9,IF(Raw!$N178&lt;$A$9,IF(Raw!$X178&gt;$C$9,IF(Raw!$X178&lt;$A$9,Raw!X178,-999),-999),-999),-999),-999),-999)</f>
        <v>347</v>
      </c>
      <c r="R178" s="9">
        <f t="shared" si="36"/>
        <v>0.32733099999999998</v>
      </c>
      <c r="S178" s="9">
        <f t="shared" si="37"/>
        <v>0.47339313941430916</v>
      </c>
      <c r="T178" s="9">
        <f t="shared" si="38"/>
        <v>0.29021700000000006</v>
      </c>
      <c r="U178" s="9">
        <f t="shared" si="39"/>
        <v>0.43054238932578526</v>
      </c>
      <c r="V178" s="15">
        <f t="shared" si="32"/>
        <v>0.26282106270000005</v>
      </c>
      <c r="X178" s="11">
        <f t="shared" si="40"/>
        <v>0</v>
      </c>
      <c r="Y178" s="11">
        <f t="shared" si="41"/>
        <v>5.4729999999999993E-18</v>
      </c>
      <c r="Z178" s="11">
        <f t="shared" si="42"/>
        <v>2.9299999999999997E-4</v>
      </c>
      <c r="AA178" s="16">
        <f t="shared" si="43"/>
        <v>0</v>
      </c>
      <c r="AB178" s="9">
        <f t="shared" si="33"/>
        <v>0.38385599999999998</v>
      </c>
      <c r="AC178" s="9">
        <f t="shared" si="34"/>
        <v>1</v>
      </c>
      <c r="AD178" s="15">
        <f t="shared" si="35"/>
        <v>0</v>
      </c>
      <c r="AE178" s="3">
        <f t="shared" si="44"/>
        <v>658.94919999999979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0.21429398148148149</v>
      </c>
      <c r="C179" s="15">
        <f>Raw!C179</f>
        <v>107.3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0.37608200000000003</v>
      </c>
      <c r="F179" s="9">
        <f>IF(Raw!$G179&gt;$C$8,IF(Raw!$Q179&gt;$C$8,IF(Raw!$N179&gt;$C$9,IF(Raw!$N179&lt;$A$9,IF(Raw!$X179&gt;$C$9,IF(Raw!$X179&lt;$A$9,Raw!I179,-999),-999),-999),-999),-999),-999)</f>
        <v>0.66591500000000003</v>
      </c>
      <c r="G179" s="9">
        <f>Raw!G179</f>
        <v>0.96014500000000003</v>
      </c>
      <c r="H179" s="9">
        <f>IF(Raw!$G179&gt;$C$8,IF(Raw!$Q179&gt;$C$8,IF(Raw!$N179&gt;$C$9,IF(Raw!$N179&lt;$A$9,IF(Raw!$X179&gt;$C$9,IF(Raw!$X179&lt;$A$9,Raw!L179,-999),-999),-999),-999),-999),-999)</f>
        <v>568.20000000000005</v>
      </c>
      <c r="I179" s="9">
        <f>IF(Raw!$G179&gt;$C$8,IF(Raw!$Q179&gt;$C$8,IF(Raw!$N179&gt;$C$9,IF(Raw!$N179&lt;$A$9,IF(Raw!$X179&gt;$C$9,IF(Raw!$X179&lt;$A$9,Raw!M179,-999),-999),-999),-999),-999),-999)</f>
        <v>0.108013</v>
      </c>
      <c r="J179" s="9">
        <f>IF(Raw!$G179&gt;$C$8,IF(Raw!$Q179&gt;$C$8,IF(Raw!$N179&gt;$C$9,IF(Raw!$N179&lt;$A$9,IF(Raw!$X179&gt;$C$9,IF(Raw!$X179&lt;$A$9,Raw!N179,-999),-999),-999),-999),-999),-999)</f>
        <v>395</v>
      </c>
      <c r="K179" s="9">
        <f>IF(Raw!$G179&gt;$C$8,IF(Raw!$Q179&gt;$C$8,IF(Raw!$N179&gt;$C$9,IF(Raw!$N179&lt;$A$9,IF(Raw!$X179&gt;$C$9,IF(Raw!$X179&lt;$A$9,Raw!R179,-999),-999),-999),-999),-999),-999)</f>
        <v>0.373083</v>
      </c>
      <c r="L179" s="9">
        <f>IF(Raw!$G179&gt;$C$8,IF(Raw!$Q179&gt;$C$8,IF(Raw!$N179&gt;$C$9,IF(Raw!$N179&lt;$A$9,IF(Raw!$X179&gt;$C$9,IF(Raw!$X179&lt;$A$9,Raw!S179,-999),-999),-999),-999),-999),-999)</f>
        <v>0.69028800000000001</v>
      </c>
      <c r="M179" s="9">
        <f>Raw!Q179</f>
        <v>0.98312100000000002</v>
      </c>
      <c r="N179" s="9">
        <f>IF(Raw!$G179&gt;$C$8,IF(Raw!$Q179&gt;$C$8,IF(Raw!$N179&gt;$C$9,IF(Raw!$N179&lt;$A$9,IF(Raw!$X179&gt;$C$9,IF(Raw!$X179&lt;$A$9,Raw!V179,-999),-999),-999),-999),-999),-999)</f>
        <v>616.5</v>
      </c>
      <c r="O179" s="9">
        <f>IF(Raw!$G179&gt;$C$8,IF(Raw!$Q179&gt;$C$8,IF(Raw!$N179&gt;$C$9,IF(Raw!$N179&lt;$A$9,IF(Raw!$X179&gt;$C$9,IF(Raw!$X179&lt;$A$9,Raw!W179,-999),-999),-999),-999),-999),-999)</f>
        <v>0.18596399999999999</v>
      </c>
      <c r="P179" s="9">
        <f>IF(Raw!$G179&gt;$C$8,IF(Raw!$Q179&gt;$C$8,IF(Raw!$N179&gt;$C$9,IF(Raw!$N179&lt;$A$9,IF(Raw!$X179&gt;$C$9,IF(Raw!$X179&lt;$A$9,Raw!X179,-999),-999),-999),-999),-999),-999)</f>
        <v>442</v>
      </c>
      <c r="R179" s="9">
        <f t="shared" si="36"/>
        <v>0.28983300000000001</v>
      </c>
      <c r="S179" s="9">
        <f t="shared" si="37"/>
        <v>0.4352402333631169</v>
      </c>
      <c r="T179" s="9">
        <f t="shared" si="38"/>
        <v>0.31720500000000001</v>
      </c>
      <c r="U179" s="9">
        <f t="shared" si="39"/>
        <v>0.4595255893192407</v>
      </c>
      <c r="V179" s="15">
        <f t="shared" si="32"/>
        <v>0.26914329120000002</v>
      </c>
      <c r="X179" s="11">
        <f t="shared" si="40"/>
        <v>0</v>
      </c>
      <c r="Y179" s="11">
        <f t="shared" si="41"/>
        <v>5.6820000000000003E-18</v>
      </c>
      <c r="Z179" s="11">
        <f t="shared" si="42"/>
        <v>3.9500000000000001E-4</v>
      </c>
      <c r="AA179" s="16">
        <f t="shared" si="43"/>
        <v>0</v>
      </c>
      <c r="AB179" s="9">
        <f t="shared" si="33"/>
        <v>0.373083</v>
      </c>
      <c r="AC179" s="9">
        <f t="shared" si="34"/>
        <v>1</v>
      </c>
      <c r="AD179" s="15">
        <f t="shared" si="35"/>
        <v>0</v>
      </c>
      <c r="AE179" s="3">
        <f t="shared" si="44"/>
        <v>684.11279999999988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0.21435185185185188</v>
      </c>
      <c r="C180" s="15">
        <f>Raw!C180</f>
        <v>108.2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0.39780900000000002</v>
      </c>
      <c r="F180" s="9">
        <f>IF(Raw!$G180&gt;$C$8,IF(Raw!$Q180&gt;$C$8,IF(Raw!$N180&gt;$C$9,IF(Raw!$N180&lt;$A$9,IF(Raw!$X180&gt;$C$9,IF(Raw!$X180&lt;$A$9,Raw!I180,-999),-999),-999),-999),-999),-999)</f>
        <v>0.72259700000000004</v>
      </c>
      <c r="G180" s="9">
        <f>Raw!G180</f>
        <v>0.980993</v>
      </c>
      <c r="H180" s="9">
        <f>IF(Raw!$G180&gt;$C$8,IF(Raw!$Q180&gt;$C$8,IF(Raw!$N180&gt;$C$9,IF(Raw!$N180&lt;$A$9,IF(Raw!$X180&gt;$C$9,IF(Raw!$X180&lt;$A$9,Raw!L180,-999),-999),-999),-999),-999),-999)</f>
        <v>547.9</v>
      </c>
      <c r="I180" s="9">
        <f>IF(Raw!$G180&gt;$C$8,IF(Raw!$Q180&gt;$C$8,IF(Raw!$N180&gt;$C$9,IF(Raw!$N180&lt;$A$9,IF(Raw!$X180&gt;$C$9,IF(Raw!$X180&lt;$A$9,Raw!M180,-999),-999),-999),-999),-999),-999)</f>
        <v>1.4991000000000001E-2</v>
      </c>
      <c r="J180" s="9">
        <f>IF(Raw!$G180&gt;$C$8,IF(Raw!$Q180&gt;$C$8,IF(Raw!$N180&gt;$C$9,IF(Raw!$N180&lt;$A$9,IF(Raw!$X180&gt;$C$9,IF(Raw!$X180&lt;$A$9,Raw!N180,-999),-999),-999),-999),-999),-999)</f>
        <v>331</v>
      </c>
      <c r="K180" s="9">
        <f>IF(Raw!$G180&gt;$C$8,IF(Raw!$Q180&gt;$C$8,IF(Raw!$N180&gt;$C$9,IF(Raw!$N180&lt;$A$9,IF(Raw!$X180&gt;$C$9,IF(Raw!$X180&lt;$A$9,Raw!R180,-999),-999),-999),-999),-999),-999)</f>
        <v>0.38827600000000001</v>
      </c>
      <c r="L180" s="9">
        <f>IF(Raw!$G180&gt;$C$8,IF(Raw!$Q180&gt;$C$8,IF(Raw!$N180&gt;$C$9,IF(Raw!$N180&lt;$A$9,IF(Raw!$X180&gt;$C$9,IF(Raw!$X180&lt;$A$9,Raw!S180,-999),-999),-999),-999),-999),-999)</f>
        <v>0.66615999999999997</v>
      </c>
      <c r="M180" s="9">
        <f>Raw!Q180</f>
        <v>0.97438199999999997</v>
      </c>
      <c r="N180" s="9">
        <f>IF(Raw!$G180&gt;$C$8,IF(Raw!$Q180&gt;$C$8,IF(Raw!$N180&gt;$C$9,IF(Raw!$N180&lt;$A$9,IF(Raw!$X180&gt;$C$9,IF(Raw!$X180&lt;$A$9,Raw!V180,-999),-999),-999),-999),-999),-999)</f>
        <v>619.70000000000005</v>
      </c>
      <c r="O180" s="9">
        <f>IF(Raw!$G180&gt;$C$8,IF(Raw!$Q180&gt;$C$8,IF(Raw!$N180&gt;$C$9,IF(Raw!$N180&lt;$A$9,IF(Raw!$X180&gt;$C$9,IF(Raw!$X180&lt;$A$9,Raw!W180,-999),-999),-999),-999),-999),-999)</f>
        <v>0.20517099999999999</v>
      </c>
      <c r="P180" s="9">
        <f>IF(Raw!$G180&gt;$C$8,IF(Raw!$Q180&gt;$C$8,IF(Raw!$N180&gt;$C$9,IF(Raw!$N180&lt;$A$9,IF(Raw!$X180&gt;$C$9,IF(Raw!$X180&lt;$A$9,Raw!X180,-999),-999),-999),-999),-999),-999)</f>
        <v>582</v>
      </c>
      <c r="R180" s="9">
        <f t="shared" si="36"/>
        <v>0.32478800000000002</v>
      </c>
      <c r="S180" s="9">
        <f t="shared" si="37"/>
        <v>0.44947321951239766</v>
      </c>
      <c r="T180" s="9">
        <f t="shared" si="38"/>
        <v>0.27788399999999996</v>
      </c>
      <c r="U180" s="9">
        <f t="shared" si="39"/>
        <v>0.41714302870181336</v>
      </c>
      <c r="V180" s="15">
        <f t="shared" si="32"/>
        <v>0.25973578400000003</v>
      </c>
      <c r="X180" s="11">
        <f t="shared" si="40"/>
        <v>0</v>
      </c>
      <c r="Y180" s="11">
        <f t="shared" si="41"/>
        <v>5.4789999999999991E-18</v>
      </c>
      <c r="Z180" s="11">
        <f t="shared" si="42"/>
        <v>3.3099999999999997E-4</v>
      </c>
      <c r="AA180" s="16">
        <f t="shared" si="43"/>
        <v>0</v>
      </c>
      <c r="AB180" s="9">
        <f t="shared" si="33"/>
        <v>0.38827600000000001</v>
      </c>
      <c r="AC180" s="9">
        <f t="shared" si="34"/>
        <v>1</v>
      </c>
      <c r="AD180" s="15">
        <f t="shared" si="35"/>
        <v>0</v>
      </c>
      <c r="AE180" s="3">
        <f t="shared" si="44"/>
        <v>659.67159999999967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0.21439814814814814</v>
      </c>
      <c r="C181" s="15">
        <f>Raw!C181</f>
        <v>109.8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0.3624</v>
      </c>
      <c r="F181" s="9">
        <f>IF(Raw!$G181&gt;$C$8,IF(Raw!$Q181&gt;$C$8,IF(Raw!$N181&gt;$C$9,IF(Raw!$N181&lt;$A$9,IF(Raw!$X181&gt;$C$9,IF(Raw!$X181&lt;$A$9,Raw!I181,-999),-999),-999),-999),-999),-999)</f>
        <v>0.68129700000000004</v>
      </c>
      <c r="G181" s="9">
        <f>Raw!G181</f>
        <v>0.96862400000000004</v>
      </c>
      <c r="H181" s="9">
        <f>IF(Raw!$G181&gt;$C$8,IF(Raw!$Q181&gt;$C$8,IF(Raw!$N181&gt;$C$9,IF(Raw!$N181&lt;$A$9,IF(Raw!$X181&gt;$C$9,IF(Raw!$X181&lt;$A$9,Raw!L181,-999),-999),-999),-999),-999),-999)</f>
        <v>542.9</v>
      </c>
      <c r="I181" s="9">
        <f>IF(Raw!$G181&gt;$C$8,IF(Raw!$Q181&gt;$C$8,IF(Raw!$N181&gt;$C$9,IF(Raw!$N181&lt;$A$9,IF(Raw!$X181&gt;$C$9,IF(Raw!$X181&lt;$A$9,Raw!M181,-999),-999),-999),-999),-999),-999)</f>
        <v>3.9999999999999998E-6</v>
      </c>
      <c r="J181" s="9">
        <f>IF(Raw!$G181&gt;$C$8,IF(Raw!$Q181&gt;$C$8,IF(Raw!$N181&gt;$C$9,IF(Raw!$N181&lt;$A$9,IF(Raw!$X181&gt;$C$9,IF(Raw!$X181&lt;$A$9,Raw!N181,-999),-999),-999),-999),-999),-999)</f>
        <v>348</v>
      </c>
      <c r="K181" s="9">
        <f>IF(Raw!$G181&gt;$C$8,IF(Raw!$Q181&gt;$C$8,IF(Raw!$N181&gt;$C$9,IF(Raw!$N181&lt;$A$9,IF(Raw!$X181&gt;$C$9,IF(Raw!$X181&lt;$A$9,Raw!R181,-999),-999),-999),-999),-999),-999)</f>
        <v>0.369286</v>
      </c>
      <c r="L181" s="9">
        <f>IF(Raw!$G181&gt;$C$8,IF(Raw!$Q181&gt;$C$8,IF(Raw!$N181&gt;$C$9,IF(Raw!$N181&lt;$A$9,IF(Raw!$X181&gt;$C$9,IF(Raw!$X181&lt;$A$9,Raw!S181,-999),-999),-999),-999),-999),-999)</f>
        <v>0.67962500000000003</v>
      </c>
      <c r="M181" s="9">
        <f>Raw!Q181</f>
        <v>0.97687800000000002</v>
      </c>
      <c r="N181" s="9">
        <f>IF(Raw!$G181&gt;$C$8,IF(Raw!$Q181&gt;$C$8,IF(Raw!$N181&gt;$C$9,IF(Raw!$N181&lt;$A$9,IF(Raw!$X181&gt;$C$9,IF(Raw!$X181&lt;$A$9,Raw!V181,-999),-999),-999),-999),-999),-999)</f>
        <v>646.70000000000005</v>
      </c>
      <c r="O181" s="9">
        <f>IF(Raw!$G181&gt;$C$8,IF(Raw!$Q181&gt;$C$8,IF(Raw!$N181&gt;$C$9,IF(Raw!$N181&lt;$A$9,IF(Raw!$X181&gt;$C$9,IF(Raw!$X181&lt;$A$9,Raw!W181,-999),-999),-999),-999),-999),-999)</f>
        <v>0.14164099999999999</v>
      </c>
      <c r="P181" s="9">
        <f>IF(Raw!$G181&gt;$C$8,IF(Raw!$Q181&gt;$C$8,IF(Raw!$N181&gt;$C$9,IF(Raw!$N181&lt;$A$9,IF(Raw!$X181&gt;$C$9,IF(Raw!$X181&lt;$A$9,Raw!X181,-999),-999),-999),-999),-999),-999)</f>
        <v>429</v>
      </c>
      <c r="R181" s="9">
        <f t="shared" si="36"/>
        <v>0.31889700000000004</v>
      </c>
      <c r="S181" s="9">
        <f t="shared" si="37"/>
        <v>0.46807339530336994</v>
      </c>
      <c r="T181" s="9">
        <f t="shared" si="38"/>
        <v>0.31033900000000003</v>
      </c>
      <c r="U181" s="9">
        <f t="shared" si="39"/>
        <v>0.4566327018576421</v>
      </c>
      <c r="V181" s="15">
        <f t="shared" si="32"/>
        <v>0.26498578750000001</v>
      </c>
      <c r="X181" s="11">
        <f t="shared" si="40"/>
        <v>0</v>
      </c>
      <c r="Y181" s="11">
        <f t="shared" si="41"/>
        <v>5.4289999999999994E-18</v>
      </c>
      <c r="Z181" s="11">
        <f t="shared" si="42"/>
        <v>3.48E-4</v>
      </c>
      <c r="AA181" s="16">
        <f t="shared" si="43"/>
        <v>0</v>
      </c>
      <c r="AB181" s="9">
        <f t="shared" si="33"/>
        <v>0.369286</v>
      </c>
      <c r="AC181" s="9">
        <f t="shared" si="34"/>
        <v>1</v>
      </c>
      <c r="AD181" s="15">
        <f t="shared" si="35"/>
        <v>0</v>
      </c>
      <c r="AE181" s="3">
        <f t="shared" si="44"/>
        <v>653.6515999999998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0.2144560185185185</v>
      </c>
      <c r="C182" s="15">
        <f>Raw!C182</f>
        <v>109.6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0.39191900000000002</v>
      </c>
      <c r="F182" s="9">
        <f>IF(Raw!$G182&gt;$C$8,IF(Raw!$Q182&gt;$C$8,IF(Raw!$N182&gt;$C$9,IF(Raw!$N182&lt;$A$9,IF(Raw!$X182&gt;$C$9,IF(Raw!$X182&lt;$A$9,Raw!I182,-999),-999),-999),-999),-999),-999)</f>
        <v>0.70549300000000004</v>
      </c>
      <c r="G182" s="9">
        <f>Raw!G182</f>
        <v>0.97139699999999995</v>
      </c>
      <c r="H182" s="9">
        <f>IF(Raw!$G182&gt;$C$8,IF(Raw!$Q182&gt;$C$8,IF(Raw!$N182&gt;$C$9,IF(Raw!$N182&lt;$A$9,IF(Raw!$X182&gt;$C$9,IF(Raw!$X182&lt;$A$9,Raw!L182,-999),-999),-999),-999),-999),-999)</f>
        <v>591.4</v>
      </c>
      <c r="I182" s="9">
        <f>IF(Raw!$G182&gt;$C$8,IF(Raw!$Q182&gt;$C$8,IF(Raw!$N182&gt;$C$9,IF(Raw!$N182&lt;$A$9,IF(Raw!$X182&gt;$C$9,IF(Raw!$X182&lt;$A$9,Raw!M182,-999),-999),-999),-999),-999),-999)</f>
        <v>2.1049999999999999E-2</v>
      </c>
      <c r="J182" s="9">
        <f>IF(Raw!$G182&gt;$C$8,IF(Raw!$Q182&gt;$C$8,IF(Raw!$N182&gt;$C$9,IF(Raw!$N182&lt;$A$9,IF(Raw!$X182&gt;$C$9,IF(Raw!$X182&lt;$A$9,Raw!N182,-999),-999),-999),-999),-999),-999)</f>
        <v>399</v>
      </c>
      <c r="K182" s="9">
        <f>IF(Raw!$G182&gt;$C$8,IF(Raw!$Q182&gt;$C$8,IF(Raw!$N182&gt;$C$9,IF(Raw!$N182&lt;$A$9,IF(Raw!$X182&gt;$C$9,IF(Raw!$X182&lt;$A$9,Raw!R182,-999),-999),-999),-999),-999),-999)</f>
        <v>0.36417699999999997</v>
      </c>
      <c r="L182" s="9">
        <f>IF(Raw!$G182&gt;$C$8,IF(Raw!$Q182&gt;$C$8,IF(Raw!$N182&gt;$C$9,IF(Raw!$N182&lt;$A$9,IF(Raw!$X182&gt;$C$9,IF(Raw!$X182&lt;$A$9,Raw!S182,-999),-999),-999),-999),-999),-999)</f>
        <v>0.71194599999999997</v>
      </c>
      <c r="M182" s="9">
        <f>Raw!Q182</f>
        <v>0.97780599999999995</v>
      </c>
      <c r="N182" s="9">
        <f>IF(Raw!$G182&gt;$C$8,IF(Raw!$Q182&gt;$C$8,IF(Raw!$N182&gt;$C$9,IF(Raw!$N182&lt;$A$9,IF(Raw!$X182&gt;$C$9,IF(Raw!$X182&lt;$A$9,Raw!V182,-999),-999),-999),-999),-999),-999)</f>
        <v>650.5</v>
      </c>
      <c r="O182" s="9">
        <f>IF(Raw!$G182&gt;$C$8,IF(Raw!$Q182&gt;$C$8,IF(Raw!$N182&gt;$C$9,IF(Raw!$N182&lt;$A$9,IF(Raw!$X182&gt;$C$9,IF(Raw!$X182&lt;$A$9,Raw!W182,-999),-999),-999),-999),-999),-999)</f>
        <v>2.3636999999999998E-2</v>
      </c>
      <c r="P182" s="9">
        <f>IF(Raw!$G182&gt;$C$8,IF(Raw!$Q182&gt;$C$8,IF(Raw!$N182&gt;$C$9,IF(Raw!$N182&lt;$A$9,IF(Raw!$X182&gt;$C$9,IF(Raw!$X182&lt;$A$9,Raw!X182,-999),-999),-999),-999),-999),-999)</f>
        <v>497</v>
      </c>
      <c r="R182" s="9">
        <f t="shared" si="36"/>
        <v>0.31357400000000002</v>
      </c>
      <c r="S182" s="9">
        <f t="shared" si="37"/>
        <v>0.44447499833449799</v>
      </c>
      <c r="T182" s="9">
        <f t="shared" si="38"/>
        <v>0.34776899999999999</v>
      </c>
      <c r="U182" s="9">
        <f t="shared" si="39"/>
        <v>0.48847665412826258</v>
      </c>
      <c r="V182" s="15">
        <f t="shared" si="32"/>
        <v>0.27758774540000003</v>
      </c>
      <c r="X182" s="11">
        <f t="shared" si="40"/>
        <v>0</v>
      </c>
      <c r="Y182" s="11">
        <f t="shared" si="41"/>
        <v>5.9139999999999995E-18</v>
      </c>
      <c r="Z182" s="11">
        <f t="shared" si="42"/>
        <v>3.9899999999999999E-4</v>
      </c>
      <c r="AA182" s="16">
        <f t="shared" si="43"/>
        <v>0</v>
      </c>
      <c r="AB182" s="9">
        <f t="shared" si="33"/>
        <v>0.36417699999999997</v>
      </c>
      <c r="AC182" s="9">
        <f t="shared" si="34"/>
        <v>1</v>
      </c>
      <c r="AD182" s="15">
        <f t="shared" si="35"/>
        <v>0</v>
      </c>
      <c r="AE182" s="3">
        <f t="shared" si="44"/>
        <v>712.04559999999969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0.21451388888888889</v>
      </c>
      <c r="C183" s="15">
        <f>Raw!C183</f>
        <v>112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0.36020799999999997</v>
      </c>
      <c r="F183" s="9">
        <f>IF(Raw!$G183&gt;$C$8,IF(Raw!$Q183&gt;$C$8,IF(Raw!$N183&gt;$C$9,IF(Raw!$N183&lt;$A$9,IF(Raw!$X183&gt;$C$9,IF(Raw!$X183&lt;$A$9,Raw!I183,-999),-999),-999),-999),-999),-999)</f>
        <v>0.70826299999999998</v>
      </c>
      <c r="G183" s="9">
        <f>Raw!G183</f>
        <v>0.97500799999999999</v>
      </c>
      <c r="H183" s="9">
        <f>IF(Raw!$G183&gt;$C$8,IF(Raw!$Q183&gt;$C$8,IF(Raw!$N183&gt;$C$9,IF(Raw!$N183&lt;$A$9,IF(Raw!$X183&gt;$C$9,IF(Raw!$X183&lt;$A$9,Raw!L183,-999),-999),-999),-999),-999),-999)</f>
        <v>522</v>
      </c>
      <c r="I183" s="9">
        <f>IF(Raw!$G183&gt;$C$8,IF(Raw!$Q183&gt;$C$8,IF(Raw!$N183&gt;$C$9,IF(Raw!$N183&lt;$A$9,IF(Raw!$X183&gt;$C$9,IF(Raw!$X183&lt;$A$9,Raw!M183,-999),-999),-999),-999),-999),-999)</f>
        <v>3.0000000000000001E-6</v>
      </c>
      <c r="J183" s="9">
        <f>IF(Raw!$G183&gt;$C$8,IF(Raw!$Q183&gt;$C$8,IF(Raw!$N183&gt;$C$9,IF(Raw!$N183&lt;$A$9,IF(Raw!$X183&gt;$C$9,IF(Raw!$X183&lt;$A$9,Raw!N183,-999),-999),-999),-999),-999),-999)</f>
        <v>291</v>
      </c>
      <c r="K183" s="9">
        <f>IF(Raw!$G183&gt;$C$8,IF(Raw!$Q183&gt;$C$8,IF(Raw!$N183&gt;$C$9,IF(Raw!$N183&lt;$A$9,IF(Raw!$X183&gt;$C$9,IF(Raw!$X183&lt;$A$9,Raw!R183,-999),-999),-999),-999),-999),-999)</f>
        <v>0.37382599999999999</v>
      </c>
      <c r="L183" s="9">
        <f>IF(Raw!$G183&gt;$C$8,IF(Raw!$Q183&gt;$C$8,IF(Raw!$N183&gt;$C$9,IF(Raw!$N183&lt;$A$9,IF(Raw!$X183&gt;$C$9,IF(Raw!$X183&lt;$A$9,Raw!S183,-999),-999),-999),-999),-999),-999)</f>
        <v>0.69984999999999997</v>
      </c>
      <c r="M183" s="9">
        <f>Raw!Q183</f>
        <v>0.97466900000000001</v>
      </c>
      <c r="N183" s="9">
        <f>IF(Raw!$G183&gt;$C$8,IF(Raw!$Q183&gt;$C$8,IF(Raw!$N183&gt;$C$9,IF(Raw!$N183&lt;$A$9,IF(Raw!$X183&gt;$C$9,IF(Raw!$X183&lt;$A$9,Raw!V183,-999),-999),-999),-999),-999),-999)</f>
        <v>614.70000000000005</v>
      </c>
      <c r="O183" s="9">
        <f>IF(Raw!$G183&gt;$C$8,IF(Raw!$Q183&gt;$C$8,IF(Raw!$N183&gt;$C$9,IF(Raw!$N183&lt;$A$9,IF(Raw!$X183&gt;$C$9,IF(Raw!$X183&lt;$A$9,Raw!W183,-999),-999),-999),-999),-999),-999)</f>
        <v>0.10678600000000001</v>
      </c>
      <c r="P183" s="9">
        <f>IF(Raw!$G183&gt;$C$8,IF(Raw!$Q183&gt;$C$8,IF(Raw!$N183&gt;$C$9,IF(Raw!$N183&lt;$A$9,IF(Raw!$X183&gt;$C$9,IF(Raw!$X183&lt;$A$9,Raw!X183,-999),-999),-999),-999),-999),-999)</f>
        <v>399</v>
      </c>
      <c r="R183" s="9">
        <f t="shared" si="36"/>
        <v>0.348055</v>
      </c>
      <c r="S183" s="9">
        <f t="shared" si="37"/>
        <v>0.49142055987676897</v>
      </c>
      <c r="T183" s="9">
        <f t="shared" si="38"/>
        <v>0.32602399999999998</v>
      </c>
      <c r="U183" s="9">
        <f t="shared" si="39"/>
        <v>0.46584839608487533</v>
      </c>
      <c r="V183" s="15">
        <f t="shared" si="32"/>
        <v>0.27287151500000001</v>
      </c>
      <c r="X183" s="11">
        <f t="shared" si="40"/>
        <v>0</v>
      </c>
      <c r="Y183" s="11">
        <f t="shared" si="41"/>
        <v>5.22E-18</v>
      </c>
      <c r="Z183" s="11">
        <f t="shared" si="42"/>
        <v>2.9099999999999997E-4</v>
      </c>
      <c r="AA183" s="16">
        <f t="shared" si="43"/>
        <v>0</v>
      </c>
      <c r="AB183" s="9">
        <f t="shared" si="33"/>
        <v>0.37382599999999999</v>
      </c>
      <c r="AC183" s="9">
        <f t="shared" si="34"/>
        <v>1</v>
      </c>
      <c r="AD183" s="15">
        <f t="shared" si="35"/>
        <v>0</v>
      </c>
      <c r="AE183" s="3">
        <f t="shared" si="44"/>
        <v>628.48799999999983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0.21457175925925928</v>
      </c>
      <c r="C184" s="15">
        <f>Raw!C184</f>
        <v>111.5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0.37378</v>
      </c>
      <c r="F184" s="9">
        <f>IF(Raw!$G184&gt;$C$8,IF(Raw!$Q184&gt;$C$8,IF(Raw!$N184&gt;$C$9,IF(Raw!$N184&lt;$A$9,IF(Raw!$X184&gt;$C$9,IF(Raw!$X184&lt;$A$9,Raw!I184,-999),-999),-999),-999),-999),-999)</f>
        <v>0.67865699999999995</v>
      </c>
      <c r="G184" s="9">
        <f>Raw!G184</f>
        <v>0.97681499999999999</v>
      </c>
      <c r="H184" s="9">
        <f>IF(Raw!$G184&gt;$C$8,IF(Raw!$Q184&gt;$C$8,IF(Raw!$N184&gt;$C$9,IF(Raw!$N184&lt;$A$9,IF(Raw!$X184&gt;$C$9,IF(Raw!$X184&lt;$A$9,Raw!L184,-999),-999),-999),-999),-999),-999)</f>
        <v>578.79999999999995</v>
      </c>
      <c r="I184" s="9">
        <f>IF(Raw!$G184&gt;$C$8,IF(Raw!$Q184&gt;$C$8,IF(Raw!$N184&gt;$C$9,IF(Raw!$N184&lt;$A$9,IF(Raw!$X184&gt;$C$9,IF(Raw!$X184&lt;$A$9,Raw!M184,-999),-999),-999),-999),-999),-999)</f>
        <v>6.6768999999999995E-2</v>
      </c>
      <c r="J184" s="9">
        <f>IF(Raw!$G184&gt;$C$8,IF(Raw!$Q184&gt;$C$8,IF(Raw!$N184&gt;$C$9,IF(Raw!$N184&lt;$A$9,IF(Raw!$X184&gt;$C$9,IF(Raw!$X184&lt;$A$9,Raw!N184,-999),-999),-999),-999),-999),-999)</f>
        <v>520</v>
      </c>
      <c r="K184" s="9">
        <f>IF(Raw!$G184&gt;$C$8,IF(Raw!$Q184&gt;$C$8,IF(Raw!$N184&gt;$C$9,IF(Raw!$N184&lt;$A$9,IF(Raw!$X184&gt;$C$9,IF(Raw!$X184&lt;$A$9,Raw!R184,-999),-999),-999),-999),-999),-999)</f>
        <v>0.38269399999999998</v>
      </c>
      <c r="L184" s="9">
        <f>IF(Raw!$G184&gt;$C$8,IF(Raw!$Q184&gt;$C$8,IF(Raw!$N184&gt;$C$9,IF(Raw!$N184&lt;$A$9,IF(Raw!$X184&gt;$C$9,IF(Raw!$X184&lt;$A$9,Raw!S184,-999),-999),-999),-999),-999),-999)</f>
        <v>0.69631500000000002</v>
      </c>
      <c r="M184" s="9">
        <f>Raw!Q184</f>
        <v>0.98672400000000005</v>
      </c>
      <c r="N184" s="9">
        <f>IF(Raw!$G184&gt;$C$8,IF(Raw!$Q184&gt;$C$8,IF(Raw!$N184&gt;$C$9,IF(Raw!$N184&lt;$A$9,IF(Raw!$X184&gt;$C$9,IF(Raw!$X184&lt;$A$9,Raw!V184,-999),-999),-999),-999),-999),-999)</f>
        <v>619.5</v>
      </c>
      <c r="O184" s="9">
        <f>IF(Raw!$G184&gt;$C$8,IF(Raw!$Q184&gt;$C$8,IF(Raw!$N184&gt;$C$9,IF(Raw!$N184&lt;$A$9,IF(Raw!$X184&gt;$C$9,IF(Raw!$X184&lt;$A$9,Raw!W184,-999),-999),-999),-999),-999),-999)</f>
        <v>0.122071</v>
      </c>
      <c r="P184" s="9">
        <f>IF(Raw!$G184&gt;$C$8,IF(Raw!$Q184&gt;$C$8,IF(Raw!$N184&gt;$C$9,IF(Raw!$N184&lt;$A$9,IF(Raw!$X184&gt;$C$9,IF(Raw!$X184&lt;$A$9,Raw!X184,-999),-999),-999),-999),-999),-999)</f>
        <v>337</v>
      </c>
      <c r="R184" s="9">
        <f t="shared" si="36"/>
        <v>0.30487699999999995</v>
      </c>
      <c r="S184" s="9">
        <f t="shared" si="37"/>
        <v>0.44923577005762849</v>
      </c>
      <c r="T184" s="9">
        <f t="shared" si="38"/>
        <v>0.31362100000000004</v>
      </c>
      <c r="U184" s="9">
        <f t="shared" si="39"/>
        <v>0.4504010397593044</v>
      </c>
      <c r="V184" s="15">
        <f t="shared" si="32"/>
        <v>0.27149321850000002</v>
      </c>
      <c r="X184" s="11">
        <f t="shared" si="40"/>
        <v>0</v>
      </c>
      <c r="Y184" s="11">
        <f t="shared" si="41"/>
        <v>5.7879999999999996E-18</v>
      </c>
      <c r="Z184" s="11">
        <f t="shared" si="42"/>
        <v>5.1999999999999995E-4</v>
      </c>
      <c r="AA184" s="16">
        <f t="shared" si="43"/>
        <v>0</v>
      </c>
      <c r="AB184" s="9">
        <f t="shared" si="33"/>
        <v>0.38269399999999998</v>
      </c>
      <c r="AC184" s="9">
        <f t="shared" si="34"/>
        <v>1</v>
      </c>
      <c r="AD184" s="15">
        <f t="shared" si="35"/>
        <v>0</v>
      </c>
      <c r="AE184" s="3">
        <f t="shared" si="44"/>
        <v>696.87519999999972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0.21462962962962961</v>
      </c>
      <c r="C185" s="15">
        <f>Raw!C185</f>
        <v>113.6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0.37917000000000001</v>
      </c>
      <c r="F185" s="9">
        <f>IF(Raw!$G185&gt;$C$8,IF(Raw!$Q185&gt;$C$8,IF(Raw!$N185&gt;$C$9,IF(Raw!$N185&lt;$A$9,IF(Raw!$X185&gt;$C$9,IF(Raw!$X185&lt;$A$9,Raw!I185,-999),-999),-999),-999),-999),-999)</f>
        <v>0.69604999999999995</v>
      </c>
      <c r="G185" s="9">
        <f>Raw!G185</f>
        <v>0.98290500000000003</v>
      </c>
      <c r="H185" s="9">
        <f>IF(Raw!$G185&gt;$C$8,IF(Raw!$Q185&gt;$C$8,IF(Raw!$N185&gt;$C$9,IF(Raw!$N185&lt;$A$9,IF(Raw!$X185&gt;$C$9,IF(Raw!$X185&lt;$A$9,Raw!L185,-999),-999),-999),-999),-999),-999)</f>
        <v>599.70000000000005</v>
      </c>
      <c r="I185" s="9">
        <f>IF(Raw!$G185&gt;$C$8,IF(Raw!$Q185&gt;$C$8,IF(Raw!$N185&gt;$C$9,IF(Raw!$N185&lt;$A$9,IF(Raw!$X185&gt;$C$9,IF(Raw!$X185&lt;$A$9,Raw!M185,-999),-999),-999),-999),-999),-999)</f>
        <v>9.4280000000000003E-2</v>
      </c>
      <c r="J185" s="9">
        <f>IF(Raw!$G185&gt;$C$8,IF(Raw!$Q185&gt;$C$8,IF(Raw!$N185&gt;$C$9,IF(Raw!$N185&lt;$A$9,IF(Raw!$X185&gt;$C$9,IF(Raw!$X185&lt;$A$9,Raw!N185,-999),-999),-999),-999),-999),-999)</f>
        <v>349</v>
      </c>
      <c r="K185" s="9">
        <f>IF(Raw!$G185&gt;$C$8,IF(Raw!$Q185&gt;$C$8,IF(Raw!$N185&gt;$C$9,IF(Raw!$N185&lt;$A$9,IF(Raw!$X185&gt;$C$9,IF(Raw!$X185&lt;$A$9,Raw!R185,-999),-999),-999),-999),-999),-999)</f>
        <v>0.37053900000000001</v>
      </c>
      <c r="L185" s="9">
        <f>IF(Raw!$G185&gt;$C$8,IF(Raw!$Q185&gt;$C$8,IF(Raw!$N185&gt;$C$9,IF(Raw!$N185&lt;$A$9,IF(Raw!$X185&gt;$C$9,IF(Raw!$X185&lt;$A$9,Raw!S185,-999),-999),-999),-999),-999),-999)</f>
        <v>0.70433999999999997</v>
      </c>
      <c r="M185" s="9">
        <f>Raw!Q185</f>
        <v>0.98515200000000003</v>
      </c>
      <c r="N185" s="9">
        <f>IF(Raw!$G185&gt;$C$8,IF(Raw!$Q185&gt;$C$8,IF(Raw!$N185&gt;$C$9,IF(Raw!$N185&lt;$A$9,IF(Raw!$X185&gt;$C$9,IF(Raw!$X185&lt;$A$9,Raw!V185,-999),-999),-999),-999),-999),-999)</f>
        <v>660.8</v>
      </c>
      <c r="O185" s="9">
        <f>IF(Raw!$G185&gt;$C$8,IF(Raw!$Q185&gt;$C$8,IF(Raw!$N185&gt;$C$9,IF(Raw!$N185&lt;$A$9,IF(Raw!$X185&gt;$C$9,IF(Raw!$X185&lt;$A$9,Raw!W185,-999),-999),-999),-999),-999),-999)</f>
        <v>2.0990000000000002E-2</v>
      </c>
      <c r="P185" s="9">
        <f>IF(Raw!$G185&gt;$C$8,IF(Raw!$Q185&gt;$C$8,IF(Raw!$N185&gt;$C$9,IF(Raw!$N185&lt;$A$9,IF(Raw!$X185&gt;$C$9,IF(Raw!$X185&lt;$A$9,Raw!X185,-999),-999),-999),-999),-999),-999)</f>
        <v>432</v>
      </c>
      <c r="R185" s="9">
        <f t="shared" si="36"/>
        <v>0.31687999999999994</v>
      </c>
      <c r="S185" s="9">
        <f t="shared" si="37"/>
        <v>0.45525465124631848</v>
      </c>
      <c r="T185" s="9">
        <f t="shared" si="38"/>
        <v>0.33380099999999996</v>
      </c>
      <c r="U185" s="9">
        <f t="shared" si="39"/>
        <v>0.47392026578073088</v>
      </c>
      <c r="V185" s="15">
        <f t="shared" si="32"/>
        <v>0.274622166</v>
      </c>
      <c r="X185" s="11">
        <f t="shared" si="40"/>
        <v>0</v>
      </c>
      <c r="Y185" s="11">
        <f t="shared" si="41"/>
        <v>5.9969999999999998E-18</v>
      </c>
      <c r="Z185" s="11">
        <f t="shared" si="42"/>
        <v>3.4899999999999997E-4</v>
      </c>
      <c r="AA185" s="16">
        <f t="shared" si="43"/>
        <v>0</v>
      </c>
      <c r="AB185" s="9">
        <f t="shared" si="33"/>
        <v>0.37053900000000001</v>
      </c>
      <c r="AC185" s="9">
        <f t="shared" si="34"/>
        <v>1</v>
      </c>
      <c r="AD185" s="15">
        <f t="shared" si="35"/>
        <v>0</v>
      </c>
      <c r="AE185" s="3">
        <f t="shared" si="44"/>
        <v>722.03879999999981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0.21467592592592591</v>
      </c>
      <c r="C186" s="15">
        <f>Raw!C186</f>
        <v>114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0.380687</v>
      </c>
      <c r="F186" s="9">
        <f>IF(Raw!$G186&gt;$C$8,IF(Raw!$Q186&gt;$C$8,IF(Raw!$N186&gt;$C$9,IF(Raw!$N186&lt;$A$9,IF(Raw!$X186&gt;$C$9,IF(Raw!$X186&lt;$A$9,Raw!I186,-999),-999),-999),-999),-999),-999)</f>
        <v>0.69624299999999995</v>
      </c>
      <c r="G186" s="9">
        <f>Raw!G186</f>
        <v>0.977796</v>
      </c>
      <c r="H186" s="9">
        <f>IF(Raw!$G186&gt;$C$8,IF(Raw!$Q186&gt;$C$8,IF(Raw!$N186&gt;$C$9,IF(Raw!$N186&lt;$A$9,IF(Raw!$X186&gt;$C$9,IF(Raw!$X186&lt;$A$9,Raw!L186,-999),-999),-999),-999),-999),-999)</f>
        <v>574</v>
      </c>
      <c r="I186" s="9">
        <f>IF(Raw!$G186&gt;$C$8,IF(Raw!$Q186&gt;$C$8,IF(Raw!$N186&gt;$C$9,IF(Raw!$N186&lt;$A$9,IF(Raw!$X186&gt;$C$9,IF(Raw!$X186&lt;$A$9,Raw!M186,-999),-999),-999),-999),-999),-999)</f>
        <v>6.9999999999999999E-6</v>
      </c>
      <c r="J186" s="9">
        <f>IF(Raw!$G186&gt;$C$8,IF(Raw!$Q186&gt;$C$8,IF(Raw!$N186&gt;$C$9,IF(Raw!$N186&lt;$A$9,IF(Raw!$X186&gt;$C$9,IF(Raw!$X186&lt;$A$9,Raw!N186,-999),-999),-999),-999),-999),-999)</f>
        <v>387</v>
      </c>
      <c r="K186" s="9">
        <f>IF(Raw!$G186&gt;$C$8,IF(Raw!$Q186&gt;$C$8,IF(Raw!$N186&gt;$C$9,IF(Raw!$N186&lt;$A$9,IF(Raw!$X186&gt;$C$9,IF(Raw!$X186&lt;$A$9,Raw!R186,-999),-999),-999),-999),-999),-999)</f>
        <v>0.36989499999999997</v>
      </c>
      <c r="L186" s="9">
        <f>IF(Raw!$G186&gt;$C$8,IF(Raw!$Q186&gt;$C$8,IF(Raw!$N186&gt;$C$9,IF(Raw!$N186&lt;$A$9,IF(Raw!$X186&gt;$C$9,IF(Raw!$X186&lt;$A$9,Raw!S186,-999),-999),-999),-999),-999),-999)</f>
        <v>0.70752599999999999</v>
      </c>
      <c r="M186" s="9">
        <f>Raw!Q186</f>
        <v>0.98083299999999995</v>
      </c>
      <c r="N186" s="9">
        <f>IF(Raw!$G186&gt;$C$8,IF(Raw!$Q186&gt;$C$8,IF(Raw!$N186&gt;$C$9,IF(Raw!$N186&lt;$A$9,IF(Raw!$X186&gt;$C$9,IF(Raw!$X186&lt;$A$9,Raw!V186,-999),-999),-999),-999),-999),-999)</f>
        <v>639.1</v>
      </c>
      <c r="O186" s="9">
        <f>IF(Raw!$G186&gt;$C$8,IF(Raw!$Q186&gt;$C$8,IF(Raw!$N186&gt;$C$9,IF(Raw!$N186&lt;$A$9,IF(Raw!$X186&gt;$C$9,IF(Raw!$X186&lt;$A$9,Raw!W186,-999),-999),-999),-999),-999),-999)</f>
        <v>0.120867</v>
      </c>
      <c r="P186" s="9">
        <f>IF(Raw!$G186&gt;$C$8,IF(Raw!$Q186&gt;$C$8,IF(Raw!$N186&gt;$C$9,IF(Raw!$N186&lt;$A$9,IF(Raw!$X186&gt;$C$9,IF(Raw!$X186&lt;$A$9,Raw!X186,-999),-999),-999),-999),-999),-999)</f>
        <v>275</v>
      </c>
      <c r="R186" s="9">
        <f t="shared" si="36"/>
        <v>0.31555599999999995</v>
      </c>
      <c r="S186" s="9">
        <f t="shared" si="37"/>
        <v>0.45322681879746002</v>
      </c>
      <c r="T186" s="9">
        <f t="shared" si="38"/>
        <v>0.33763100000000001</v>
      </c>
      <c r="U186" s="9">
        <f t="shared" si="39"/>
        <v>0.47719942447344693</v>
      </c>
      <c r="V186" s="15">
        <f t="shared" si="32"/>
        <v>0.27586438740000002</v>
      </c>
      <c r="X186" s="11">
        <f t="shared" si="40"/>
        <v>0</v>
      </c>
      <c r="Y186" s="11">
        <f t="shared" si="41"/>
        <v>5.7399999999999995E-18</v>
      </c>
      <c r="Z186" s="11">
        <f t="shared" si="42"/>
        <v>3.8699999999999997E-4</v>
      </c>
      <c r="AA186" s="16">
        <f t="shared" si="43"/>
        <v>0</v>
      </c>
      <c r="AB186" s="9">
        <f t="shared" si="33"/>
        <v>0.36989499999999997</v>
      </c>
      <c r="AC186" s="9">
        <f t="shared" si="34"/>
        <v>1</v>
      </c>
      <c r="AD186" s="15">
        <f t="shared" si="35"/>
        <v>0</v>
      </c>
      <c r="AE186" s="3">
        <f t="shared" si="44"/>
        <v>691.09599999999978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0.2147337962962963</v>
      </c>
      <c r="C187" s="15">
        <f>Raw!C187</f>
        <v>114.4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0.36203999999999997</v>
      </c>
      <c r="F187" s="9">
        <f>IF(Raw!$G187&gt;$C$8,IF(Raw!$Q187&gt;$C$8,IF(Raw!$N187&gt;$C$9,IF(Raw!$N187&lt;$A$9,IF(Raw!$X187&gt;$C$9,IF(Raw!$X187&lt;$A$9,Raw!I187,-999),-999),-999),-999),-999),-999)</f>
        <v>0.70816699999999999</v>
      </c>
      <c r="G187" s="9">
        <f>Raw!G187</f>
        <v>0.97463200000000005</v>
      </c>
      <c r="H187" s="9">
        <f>IF(Raw!$G187&gt;$C$8,IF(Raw!$Q187&gt;$C$8,IF(Raw!$N187&gt;$C$9,IF(Raw!$N187&lt;$A$9,IF(Raw!$X187&gt;$C$9,IF(Raw!$X187&lt;$A$9,Raw!L187,-999),-999),-999),-999),-999),-999)</f>
        <v>595</v>
      </c>
      <c r="I187" s="9">
        <f>IF(Raw!$G187&gt;$C$8,IF(Raw!$Q187&gt;$C$8,IF(Raw!$N187&gt;$C$9,IF(Raw!$N187&lt;$A$9,IF(Raw!$X187&gt;$C$9,IF(Raw!$X187&lt;$A$9,Raw!M187,-999),-999),-999),-999),-999),-999)</f>
        <v>6.9999999999999999E-6</v>
      </c>
      <c r="J187" s="9">
        <f>IF(Raw!$G187&gt;$C$8,IF(Raw!$Q187&gt;$C$8,IF(Raw!$N187&gt;$C$9,IF(Raw!$N187&lt;$A$9,IF(Raw!$X187&gt;$C$9,IF(Raw!$X187&lt;$A$9,Raw!N187,-999),-999),-999),-999),-999),-999)</f>
        <v>359</v>
      </c>
      <c r="K187" s="9">
        <f>IF(Raw!$G187&gt;$C$8,IF(Raw!$Q187&gt;$C$8,IF(Raw!$N187&gt;$C$9,IF(Raw!$N187&lt;$A$9,IF(Raw!$X187&gt;$C$9,IF(Raw!$X187&lt;$A$9,Raw!R187,-999),-999),-999),-999),-999),-999)</f>
        <v>0.36947600000000003</v>
      </c>
      <c r="L187" s="9">
        <f>IF(Raw!$G187&gt;$C$8,IF(Raw!$Q187&gt;$C$8,IF(Raw!$N187&gt;$C$9,IF(Raw!$N187&lt;$A$9,IF(Raw!$X187&gt;$C$9,IF(Raw!$X187&lt;$A$9,Raw!S187,-999),-999),-999),-999),-999),-999)</f>
        <v>0.71338000000000001</v>
      </c>
      <c r="M187" s="9">
        <f>Raw!Q187</f>
        <v>0.98559200000000002</v>
      </c>
      <c r="N187" s="9">
        <f>IF(Raw!$G187&gt;$C$8,IF(Raw!$Q187&gt;$C$8,IF(Raw!$N187&gt;$C$9,IF(Raw!$N187&lt;$A$9,IF(Raw!$X187&gt;$C$9,IF(Raw!$X187&lt;$A$9,Raw!V187,-999),-999),-999),-999),-999),-999)</f>
        <v>627.29999999999995</v>
      </c>
      <c r="O187" s="9">
        <f>IF(Raw!$G187&gt;$C$8,IF(Raw!$Q187&gt;$C$8,IF(Raw!$N187&gt;$C$9,IF(Raw!$N187&lt;$A$9,IF(Raw!$X187&gt;$C$9,IF(Raw!$X187&lt;$A$9,Raw!W187,-999),-999),-999),-999),-999),-999)</f>
        <v>1.2E-5</v>
      </c>
      <c r="P187" s="9">
        <f>IF(Raw!$G187&gt;$C$8,IF(Raw!$Q187&gt;$C$8,IF(Raw!$N187&gt;$C$9,IF(Raw!$N187&lt;$A$9,IF(Raw!$X187&gt;$C$9,IF(Raw!$X187&lt;$A$9,Raw!X187,-999),-999),-999),-999),-999),-999)</f>
        <v>358</v>
      </c>
      <c r="R187" s="9">
        <f t="shared" si="36"/>
        <v>0.34612700000000002</v>
      </c>
      <c r="S187" s="9">
        <f t="shared" si="37"/>
        <v>0.4887646557944666</v>
      </c>
      <c r="T187" s="9">
        <f t="shared" si="38"/>
        <v>0.34390399999999999</v>
      </c>
      <c r="U187" s="9">
        <f t="shared" si="39"/>
        <v>0.48207687347556699</v>
      </c>
      <c r="V187" s="15">
        <f t="shared" si="32"/>
        <v>0.27814686200000005</v>
      </c>
      <c r="X187" s="11">
        <f t="shared" si="40"/>
        <v>0</v>
      </c>
      <c r="Y187" s="11">
        <f t="shared" si="41"/>
        <v>5.9499999999999999E-18</v>
      </c>
      <c r="Z187" s="11">
        <f t="shared" si="42"/>
        <v>3.59E-4</v>
      </c>
      <c r="AA187" s="16">
        <f t="shared" si="43"/>
        <v>0</v>
      </c>
      <c r="AB187" s="9">
        <f t="shared" si="33"/>
        <v>0.36947600000000003</v>
      </c>
      <c r="AC187" s="9">
        <f t="shared" si="34"/>
        <v>1</v>
      </c>
      <c r="AD187" s="15">
        <f t="shared" si="35"/>
        <v>0</v>
      </c>
      <c r="AE187" s="3">
        <f t="shared" si="44"/>
        <v>716.37999999999977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0.21479166666666669</v>
      </c>
      <c r="C188" s="15">
        <f>Raw!C188</f>
        <v>116.6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0.37559799999999999</v>
      </c>
      <c r="F188" s="9">
        <f>IF(Raw!$G188&gt;$C$8,IF(Raw!$Q188&gt;$C$8,IF(Raw!$N188&gt;$C$9,IF(Raw!$N188&lt;$A$9,IF(Raw!$X188&gt;$C$9,IF(Raw!$X188&lt;$A$9,Raw!I188,-999),-999),-999),-999),-999),-999)</f>
        <v>0.714194</v>
      </c>
      <c r="G188" s="9">
        <f>Raw!G188</f>
        <v>0.980379</v>
      </c>
      <c r="H188" s="9">
        <f>IF(Raw!$G188&gt;$C$8,IF(Raw!$Q188&gt;$C$8,IF(Raw!$N188&gt;$C$9,IF(Raw!$N188&lt;$A$9,IF(Raw!$X188&gt;$C$9,IF(Raw!$X188&lt;$A$9,Raw!L188,-999),-999),-999),-999),-999),-999)</f>
        <v>574.9</v>
      </c>
      <c r="I188" s="9">
        <f>IF(Raw!$G188&gt;$C$8,IF(Raw!$Q188&gt;$C$8,IF(Raw!$N188&gt;$C$9,IF(Raw!$N188&lt;$A$9,IF(Raw!$X188&gt;$C$9,IF(Raw!$X188&lt;$A$9,Raw!M188,-999),-999),-999),-999),-999),-999)</f>
        <v>2.0000000000000002E-5</v>
      </c>
      <c r="J188" s="9">
        <f>IF(Raw!$G188&gt;$C$8,IF(Raw!$Q188&gt;$C$8,IF(Raw!$N188&gt;$C$9,IF(Raw!$N188&lt;$A$9,IF(Raw!$X188&gt;$C$9,IF(Raw!$X188&lt;$A$9,Raw!N188,-999),-999),-999),-999),-999),-999)</f>
        <v>357</v>
      </c>
      <c r="K188" s="9">
        <f>IF(Raw!$G188&gt;$C$8,IF(Raw!$Q188&gt;$C$8,IF(Raw!$N188&gt;$C$9,IF(Raw!$N188&lt;$A$9,IF(Raw!$X188&gt;$C$9,IF(Raw!$X188&lt;$A$9,Raw!R188,-999),-999),-999),-999),-999),-999)</f>
        <v>0.36100900000000002</v>
      </c>
      <c r="L188" s="9">
        <f>IF(Raw!$G188&gt;$C$8,IF(Raw!$Q188&gt;$C$8,IF(Raw!$N188&gt;$C$9,IF(Raw!$N188&lt;$A$9,IF(Raw!$X188&gt;$C$9,IF(Raw!$X188&lt;$A$9,Raw!S188,-999),-999),-999),-999),-999),-999)</f>
        <v>0.70121100000000003</v>
      </c>
      <c r="M188" s="9">
        <f>Raw!Q188</f>
        <v>0.98089700000000002</v>
      </c>
      <c r="N188" s="9">
        <f>IF(Raw!$G188&gt;$C$8,IF(Raw!$Q188&gt;$C$8,IF(Raw!$N188&gt;$C$9,IF(Raw!$N188&lt;$A$9,IF(Raw!$X188&gt;$C$9,IF(Raw!$X188&lt;$A$9,Raw!V188,-999),-999),-999),-999),-999),-999)</f>
        <v>629.9</v>
      </c>
      <c r="O188" s="9">
        <f>IF(Raw!$G188&gt;$C$8,IF(Raw!$Q188&gt;$C$8,IF(Raw!$N188&gt;$C$9,IF(Raw!$N188&lt;$A$9,IF(Raw!$X188&gt;$C$9,IF(Raw!$X188&lt;$A$9,Raw!W188,-999),-999),-999),-999),-999),-999)</f>
        <v>6.0000000000000002E-6</v>
      </c>
      <c r="P188" s="9">
        <f>IF(Raw!$G188&gt;$C$8,IF(Raw!$Q188&gt;$C$8,IF(Raw!$N188&gt;$C$9,IF(Raw!$N188&lt;$A$9,IF(Raw!$X188&gt;$C$9,IF(Raw!$X188&lt;$A$9,Raw!X188,-999),-999),-999),-999),-999),-999)</f>
        <v>511</v>
      </c>
      <c r="R188" s="9">
        <f t="shared" si="36"/>
        <v>0.33859600000000001</v>
      </c>
      <c r="S188" s="9">
        <f t="shared" si="37"/>
        <v>0.47409527383316019</v>
      </c>
      <c r="T188" s="9">
        <f t="shared" si="38"/>
        <v>0.340202</v>
      </c>
      <c r="U188" s="9">
        <f t="shared" si="39"/>
        <v>0.48516352424591169</v>
      </c>
      <c r="V188" s="15">
        <f t="shared" si="32"/>
        <v>0.27340216890000002</v>
      </c>
      <c r="X188" s="11">
        <f t="shared" si="40"/>
        <v>0</v>
      </c>
      <c r="Y188" s="11">
        <f t="shared" si="41"/>
        <v>5.7489999999999992E-18</v>
      </c>
      <c r="Z188" s="11">
        <f t="shared" si="42"/>
        <v>3.57E-4</v>
      </c>
      <c r="AA188" s="16">
        <f t="shared" si="43"/>
        <v>0</v>
      </c>
      <c r="AB188" s="9">
        <f t="shared" si="33"/>
        <v>0.36100900000000002</v>
      </c>
      <c r="AC188" s="9">
        <f t="shared" si="34"/>
        <v>1</v>
      </c>
      <c r="AD188" s="15">
        <f t="shared" si="35"/>
        <v>0</v>
      </c>
      <c r="AE188" s="3">
        <f t="shared" si="44"/>
        <v>692.17959999999971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0.21484953703703702</v>
      </c>
      <c r="C189" s="15">
        <f>Raw!C189</f>
        <v>116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0.38210699999999997</v>
      </c>
      <c r="F189" s="9">
        <f>IF(Raw!$G189&gt;$C$8,IF(Raw!$Q189&gt;$C$8,IF(Raw!$N189&gt;$C$9,IF(Raw!$N189&lt;$A$9,IF(Raw!$X189&gt;$C$9,IF(Raw!$X189&lt;$A$9,Raw!I189,-999),-999),-999),-999),-999),-999)</f>
        <v>0.71084199999999997</v>
      </c>
      <c r="G189" s="9">
        <f>Raw!G189</f>
        <v>0.97838599999999998</v>
      </c>
      <c r="H189" s="9">
        <f>IF(Raw!$G189&gt;$C$8,IF(Raw!$Q189&gt;$C$8,IF(Raw!$N189&gt;$C$9,IF(Raw!$N189&lt;$A$9,IF(Raw!$X189&gt;$C$9,IF(Raw!$X189&lt;$A$9,Raw!L189,-999),-999),-999),-999),-999),-999)</f>
        <v>586.1</v>
      </c>
      <c r="I189" s="9">
        <f>IF(Raw!$G189&gt;$C$8,IF(Raw!$Q189&gt;$C$8,IF(Raw!$N189&gt;$C$9,IF(Raw!$N189&lt;$A$9,IF(Raw!$X189&gt;$C$9,IF(Raw!$X189&lt;$A$9,Raw!M189,-999),-999),-999),-999),-999),-999)</f>
        <v>6.87E-4</v>
      </c>
      <c r="J189" s="9">
        <f>IF(Raw!$G189&gt;$C$8,IF(Raw!$Q189&gt;$C$8,IF(Raw!$N189&gt;$C$9,IF(Raw!$N189&lt;$A$9,IF(Raw!$X189&gt;$C$9,IF(Raw!$X189&lt;$A$9,Raw!N189,-999),-999),-999),-999),-999),-999)</f>
        <v>416</v>
      </c>
      <c r="K189" s="9">
        <f>IF(Raw!$G189&gt;$C$8,IF(Raw!$Q189&gt;$C$8,IF(Raw!$N189&gt;$C$9,IF(Raw!$N189&lt;$A$9,IF(Raw!$X189&gt;$C$9,IF(Raw!$X189&lt;$A$9,Raw!R189,-999),-999),-999),-999),-999),-999)</f>
        <v>0.37122300000000003</v>
      </c>
      <c r="L189" s="9">
        <f>IF(Raw!$G189&gt;$C$8,IF(Raw!$Q189&gt;$C$8,IF(Raw!$N189&gt;$C$9,IF(Raw!$N189&lt;$A$9,IF(Raw!$X189&gt;$C$9,IF(Raw!$X189&lt;$A$9,Raw!S189,-999),-999),-999),-999),-999),-999)</f>
        <v>0.70740400000000003</v>
      </c>
      <c r="M189" s="9">
        <f>Raw!Q189</f>
        <v>0.98002299999999998</v>
      </c>
      <c r="N189" s="9">
        <f>IF(Raw!$G189&gt;$C$8,IF(Raw!$Q189&gt;$C$8,IF(Raw!$N189&gt;$C$9,IF(Raw!$N189&lt;$A$9,IF(Raw!$X189&gt;$C$9,IF(Raw!$X189&lt;$A$9,Raw!V189,-999),-999),-999),-999),-999),-999)</f>
        <v>634.9</v>
      </c>
      <c r="O189" s="9">
        <f>IF(Raw!$G189&gt;$C$8,IF(Raw!$Q189&gt;$C$8,IF(Raw!$N189&gt;$C$9,IF(Raw!$N189&lt;$A$9,IF(Raw!$X189&gt;$C$9,IF(Raw!$X189&lt;$A$9,Raw!W189,-999),-999),-999),-999),-999),-999)</f>
        <v>1.4E-5</v>
      </c>
      <c r="P189" s="9">
        <f>IF(Raw!$G189&gt;$C$8,IF(Raw!$Q189&gt;$C$8,IF(Raw!$N189&gt;$C$9,IF(Raw!$N189&lt;$A$9,IF(Raw!$X189&gt;$C$9,IF(Raw!$X189&lt;$A$9,Raw!X189,-999),-999),-999),-999),-999),-999)</f>
        <v>307</v>
      </c>
      <c r="R189" s="9">
        <f t="shared" si="36"/>
        <v>0.328735</v>
      </c>
      <c r="S189" s="9">
        <f t="shared" si="37"/>
        <v>0.46245860542849188</v>
      </c>
      <c r="T189" s="9">
        <f t="shared" si="38"/>
        <v>0.33618100000000001</v>
      </c>
      <c r="U189" s="9">
        <f t="shared" si="39"/>
        <v>0.47523197493935571</v>
      </c>
      <c r="V189" s="15">
        <f t="shared" si="32"/>
        <v>0.27581681960000004</v>
      </c>
      <c r="X189" s="11">
        <f t="shared" si="40"/>
        <v>0</v>
      </c>
      <c r="Y189" s="11">
        <f t="shared" si="41"/>
        <v>5.8609999999999999E-18</v>
      </c>
      <c r="Z189" s="11">
        <f t="shared" si="42"/>
        <v>4.1599999999999997E-4</v>
      </c>
      <c r="AA189" s="16">
        <f t="shared" si="43"/>
        <v>0</v>
      </c>
      <c r="AB189" s="9">
        <f t="shared" si="33"/>
        <v>0.37122300000000003</v>
      </c>
      <c r="AC189" s="9">
        <f t="shared" si="34"/>
        <v>1</v>
      </c>
      <c r="AD189" s="15">
        <f t="shared" si="35"/>
        <v>0</v>
      </c>
      <c r="AE189" s="3">
        <f t="shared" si="44"/>
        <v>705.66439999999977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0.21490740740740741</v>
      </c>
      <c r="C190" s="15">
        <f>Raw!C190</f>
        <v>118.9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0.359788</v>
      </c>
      <c r="F190" s="9">
        <f>IF(Raw!$G190&gt;$C$8,IF(Raw!$Q190&gt;$C$8,IF(Raw!$N190&gt;$C$9,IF(Raw!$N190&lt;$A$9,IF(Raw!$X190&gt;$C$9,IF(Raw!$X190&lt;$A$9,Raw!I190,-999),-999),-999),-999),-999),-999)</f>
        <v>0.66812300000000002</v>
      </c>
      <c r="G190" s="9">
        <f>Raw!G190</f>
        <v>0.976468</v>
      </c>
      <c r="H190" s="9">
        <f>IF(Raw!$G190&gt;$C$8,IF(Raw!$Q190&gt;$C$8,IF(Raw!$N190&gt;$C$9,IF(Raw!$N190&lt;$A$9,IF(Raw!$X190&gt;$C$9,IF(Raw!$X190&lt;$A$9,Raw!L190,-999),-999),-999),-999),-999),-999)</f>
        <v>595.20000000000005</v>
      </c>
      <c r="I190" s="9">
        <f>IF(Raw!$G190&gt;$C$8,IF(Raw!$Q190&gt;$C$8,IF(Raw!$N190&gt;$C$9,IF(Raw!$N190&lt;$A$9,IF(Raw!$X190&gt;$C$9,IF(Raw!$X190&lt;$A$9,Raw!M190,-999),-999),-999),-999),-999),-999)</f>
        <v>1.0000000000000001E-5</v>
      </c>
      <c r="J190" s="9">
        <f>IF(Raw!$G190&gt;$C$8,IF(Raw!$Q190&gt;$C$8,IF(Raw!$N190&gt;$C$9,IF(Raw!$N190&lt;$A$9,IF(Raw!$X190&gt;$C$9,IF(Raw!$X190&lt;$A$9,Raw!N190,-999),-999),-999),-999),-999),-999)</f>
        <v>308</v>
      </c>
      <c r="K190" s="9">
        <f>IF(Raw!$G190&gt;$C$8,IF(Raw!$Q190&gt;$C$8,IF(Raw!$N190&gt;$C$9,IF(Raw!$N190&lt;$A$9,IF(Raw!$X190&gt;$C$9,IF(Raw!$X190&lt;$A$9,Raw!R190,-999),-999),-999),-999),-999),-999)</f>
        <v>0.35525000000000001</v>
      </c>
      <c r="L190" s="9">
        <f>IF(Raw!$G190&gt;$C$8,IF(Raw!$Q190&gt;$C$8,IF(Raw!$N190&gt;$C$9,IF(Raw!$N190&lt;$A$9,IF(Raw!$X190&gt;$C$9,IF(Raw!$X190&lt;$A$9,Raw!S190,-999),-999),-999),-999),-999),-999)</f>
        <v>0.69167000000000001</v>
      </c>
      <c r="M190" s="9">
        <f>Raw!Q190</f>
        <v>0.98275599999999996</v>
      </c>
      <c r="N190" s="9">
        <f>IF(Raw!$G190&gt;$C$8,IF(Raw!$Q190&gt;$C$8,IF(Raw!$N190&gt;$C$9,IF(Raw!$N190&lt;$A$9,IF(Raw!$X190&gt;$C$9,IF(Raw!$X190&lt;$A$9,Raw!V190,-999),-999),-999),-999),-999),-999)</f>
        <v>670.3</v>
      </c>
      <c r="O190" s="9">
        <f>IF(Raw!$G190&gt;$C$8,IF(Raw!$Q190&gt;$C$8,IF(Raw!$N190&gt;$C$9,IF(Raw!$N190&lt;$A$9,IF(Raw!$X190&gt;$C$9,IF(Raw!$X190&lt;$A$9,Raw!W190,-999),-999),-999),-999),-999),-999)</f>
        <v>4.8000000000000001E-5</v>
      </c>
      <c r="P190" s="9">
        <f>IF(Raw!$G190&gt;$C$8,IF(Raw!$Q190&gt;$C$8,IF(Raw!$N190&gt;$C$9,IF(Raw!$N190&lt;$A$9,IF(Raw!$X190&gt;$C$9,IF(Raw!$X190&lt;$A$9,Raw!X190,-999),-999),-999),-999),-999),-999)</f>
        <v>443</v>
      </c>
      <c r="R190" s="9">
        <f t="shared" si="36"/>
        <v>0.30833500000000003</v>
      </c>
      <c r="S190" s="9">
        <f t="shared" si="37"/>
        <v>0.46149436555843759</v>
      </c>
      <c r="T190" s="9">
        <f t="shared" si="38"/>
        <v>0.33642</v>
      </c>
      <c r="U190" s="9">
        <f t="shared" si="39"/>
        <v>0.48638801740714499</v>
      </c>
      <c r="V190" s="15">
        <f t="shared" si="32"/>
        <v>0.26968213300000005</v>
      </c>
      <c r="X190" s="11">
        <f t="shared" si="40"/>
        <v>0</v>
      </c>
      <c r="Y190" s="11">
        <f t="shared" si="41"/>
        <v>5.9520000000000004E-18</v>
      </c>
      <c r="Z190" s="11">
        <f t="shared" si="42"/>
        <v>3.0800000000000001E-4</v>
      </c>
      <c r="AA190" s="16">
        <f t="shared" si="43"/>
        <v>0</v>
      </c>
      <c r="AB190" s="9">
        <f t="shared" si="33"/>
        <v>0.35525000000000001</v>
      </c>
      <c r="AC190" s="9">
        <f t="shared" si="34"/>
        <v>1</v>
      </c>
      <c r="AD190" s="15">
        <f t="shared" si="35"/>
        <v>0</v>
      </c>
      <c r="AE190" s="3">
        <f t="shared" si="44"/>
        <v>716.6207999999998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0.21496527777777777</v>
      </c>
      <c r="C191" s="15">
        <f>Raw!C191</f>
        <v>118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0.37102600000000002</v>
      </c>
      <c r="F191" s="9">
        <f>IF(Raw!$G191&gt;$C$8,IF(Raw!$Q191&gt;$C$8,IF(Raw!$N191&gt;$C$9,IF(Raw!$N191&lt;$A$9,IF(Raw!$X191&gt;$C$9,IF(Raw!$X191&lt;$A$9,Raw!I191,-999),-999),-999),-999),-999),-999)</f>
        <v>0.66336399999999995</v>
      </c>
      <c r="G191" s="9">
        <f>Raw!G191</f>
        <v>0.97778600000000004</v>
      </c>
      <c r="H191" s="9">
        <f>IF(Raw!$G191&gt;$C$8,IF(Raw!$Q191&gt;$C$8,IF(Raw!$N191&gt;$C$9,IF(Raw!$N191&lt;$A$9,IF(Raw!$X191&gt;$C$9,IF(Raw!$X191&lt;$A$9,Raw!L191,-999),-999),-999),-999),-999),-999)</f>
        <v>540.4</v>
      </c>
      <c r="I191" s="9">
        <f>IF(Raw!$G191&gt;$C$8,IF(Raw!$Q191&gt;$C$8,IF(Raw!$N191&gt;$C$9,IF(Raw!$N191&lt;$A$9,IF(Raw!$X191&gt;$C$9,IF(Raw!$X191&lt;$A$9,Raw!M191,-999),-999),-999),-999),-999),-999)</f>
        <v>4.8589999999999996E-3</v>
      </c>
      <c r="J191" s="9">
        <f>IF(Raw!$G191&gt;$C$8,IF(Raw!$Q191&gt;$C$8,IF(Raw!$N191&gt;$C$9,IF(Raw!$N191&lt;$A$9,IF(Raw!$X191&gt;$C$9,IF(Raw!$X191&lt;$A$9,Raw!N191,-999),-999),-999),-999),-999),-999)</f>
        <v>360</v>
      </c>
      <c r="K191" s="9">
        <f>IF(Raw!$G191&gt;$C$8,IF(Raw!$Q191&gt;$C$8,IF(Raw!$N191&gt;$C$9,IF(Raw!$N191&lt;$A$9,IF(Raw!$X191&gt;$C$9,IF(Raw!$X191&lt;$A$9,Raw!R191,-999),-999),-999),-999),-999),-999)</f>
        <v>0.37791999999999998</v>
      </c>
      <c r="L191" s="9">
        <f>IF(Raw!$G191&gt;$C$8,IF(Raw!$Q191&gt;$C$8,IF(Raw!$N191&gt;$C$9,IF(Raw!$N191&lt;$A$9,IF(Raw!$X191&gt;$C$9,IF(Raw!$X191&lt;$A$9,Raw!S191,-999),-999),-999),-999),-999),-999)</f>
        <v>0.686199</v>
      </c>
      <c r="M191" s="9">
        <f>Raw!Q191</f>
        <v>0.98213600000000001</v>
      </c>
      <c r="N191" s="9">
        <f>IF(Raw!$G191&gt;$C$8,IF(Raw!$Q191&gt;$C$8,IF(Raw!$N191&gt;$C$9,IF(Raw!$N191&lt;$A$9,IF(Raw!$X191&gt;$C$9,IF(Raw!$X191&lt;$A$9,Raw!V191,-999),-999),-999),-999),-999),-999)</f>
        <v>705.5</v>
      </c>
      <c r="O191" s="9">
        <f>IF(Raw!$G191&gt;$C$8,IF(Raw!$Q191&gt;$C$8,IF(Raw!$N191&gt;$C$9,IF(Raw!$N191&lt;$A$9,IF(Raw!$X191&gt;$C$9,IF(Raw!$X191&lt;$A$9,Raw!W191,-999),-999),-999),-999),-999),-999)</f>
        <v>0.26630599999999999</v>
      </c>
      <c r="P191" s="9">
        <f>IF(Raw!$G191&gt;$C$8,IF(Raw!$Q191&gt;$C$8,IF(Raw!$N191&gt;$C$9,IF(Raw!$N191&lt;$A$9,IF(Raw!$X191&gt;$C$9,IF(Raw!$X191&lt;$A$9,Raw!X191,-999),-999),-999),-999),-999),-999)</f>
        <v>391</v>
      </c>
      <c r="R191" s="9">
        <f t="shared" si="36"/>
        <v>0.29233799999999993</v>
      </c>
      <c r="S191" s="9">
        <f t="shared" si="37"/>
        <v>0.44069017914749664</v>
      </c>
      <c r="T191" s="9">
        <f t="shared" si="38"/>
        <v>0.30827900000000003</v>
      </c>
      <c r="U191" s="9">
        <f t="shared" si="39"/>
        <v>0.44925597385015137</v>
      </c>
      <c r="V191" s="15">
        <f t="shared" si="32"/>
        <v>0.26754899009999999</v>
      </c>
      <c r="X191" s="11">
        <f t="shared" si="40"/>
        <v>0</v>
      </c>
      <c r="Y191" s="11">
        <f t="shared" si="41"/>
        <v>5.4039999999999991E-18</v>
      </c>
      <c r="Z191" s="11">
        <f t="shared" si="42"/>
        <v>3.5999999999999997E-4</v>
      </c>
      <c r="AA191" s="16">
        <f t="shared" si="43"/>
        <v>0</v>
      </c>
      <c r="AB191" s="9">
        <f t="shared" si="33"/>
        <v>0.37791999999999998</v>
      </c>
      <c r="AC191" s="9">
        <f t="shared" si="34"/>
        <v>1</v>
      </c>
      <c r="AD191" s="15">
        <f t="shared" si="35"/>
        <v>0</v>
      </c>
      <c r="AE191" s="3">
        <f t="shared" si="44"/>
        <v>650.6415999999997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0.21501157407407409</v>
      </c>
      <c r="C192" s="15">
        <f>Raw!C192</f>
        <v>120.6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0.36267100000000002</v>
      </c>
      <c r="F192" s="9">
        <f>IF(Raw!$G192&gt;$C$8,IF(Raw!$Q192&gt;$C$8,IF(Raw!$N192&gt;$C$9,IF(Raw!$N192&lt;$A$9,IF(Raw!$X192&gt;$C$9,IF(Raw!$X192&lt;$A$9,Raw!I192,-999),-999),-999),-999),-999),-999)</f>
        <v>0.68497300000000005</v>
      </c>
      <c r="G192" s="9">
        <f>Raw!G192</f>
        <v>0.97472199999999998</v>
      </c>
      <c r="H192" s="9">
        <f>IF(Raw!$G192&gt;$C$8,IF(Raw!$Q192&gt;$C$8,IF(Raw!$N192&gt;$C$9,IF(Raw!$N192&lt;$A$9,IF(Raw!$X192&gt;$C$9,IF(Raw!$X192&lt;$A$9,Raw!L192,-999),-999),-999),-999),-999),-999)</f>
        <v>531.20000000000005</v>
      </c>
      <c r="I192" s="9">
        <f>IF(Raw!$G192&gt;$C$8,IF(Raw!$Q192&gt;$C$8,IF(Raw!$N192&gt;$C$9,IF(Raw!$N192&lt;$A$9,IF(Raw!$X192&gt;$C$9,IF(Raw!$X192&lt;$A$9,Raw!M192,-999),-999),-999),-999),-999),-999)</f>
        <v>9.0000000000000002E-6</v>
      </c>
      <c r="J192" s="9">
        <f>IF(Raw!$G192&gt;$C$8,IF(Raw!$Q192&gt;$C$8,IF(Raw!$N192&gt;$C$9,IF(Raw!$N192&lt;$A$9,IF(Raw!$X192&gt;$C$9,IF(Raw!$X192&lt;$A$9,Raw!N192,-999),-999),-999),-999),-999),-999)</f>
        <v>359</v>
      </c>
      <c r="K192" s="9">
        <f>IF(Raw!$G192&gt;$C$8,IF(Raw!$Q192&gt;$C$8,IF(Raw!$N192&gt;$C$9,IF(Raw!$N192&lt;$A$9,IF(Raw!$X192&gt;$C$9,IF(Raw!$X192&lt;$A$9,Raw!R192,-999),-999),-999),-999),-999),-999)</f>
        <v>0.38173699999999999</v>
      </c>
      <c r="L192" s="9">
        <f>IF(Raw!$G192&gt;$C$8,IF(Raw!$Q192&gt;$C$8,IF(Raw!$N192&gt;$C$9,IF(Raw!$N192&lt;$A$9,IF(Raw!$X192&gt;$C$9,IF(Raw!$X192&lt;$A$9,Raw!S192,-999),-999),-999),-999),-999),-999)</f>
        <v>0.69212899999999999</v>
      </c>
      <c r="M192" s="9">
        <f>Raw!Q192</f>
        <v>0.97970800000000002</v>
      </c>
      <c r="N192" s="9">
        <f>IF(Raw!$G192&gt;$C$8,IF(Raw!$Q192&gt;$C$8,IF(Raw!$N192&gt;$C$9,IF(Raw!$N192&lt;$A$9,IF(Raw!$X192&gt;$C$9,IF(Raw!$X192&lt;$A$9,Raw!V192,-999),-999),-999),-999),-999),-999)</f>
        <v>595.70000000000005</v>
      </c>
      <c r="O192" s="9">
        <f>IF(Raw!$G192&gt;$C$8,IF(Raw!$Q192&gt;$C$8,IF(Raw!$N192&gt;$C$9,IF(Raw!$N192&lt;$A$9,IF(Raw!$X192&gt;$C$9,IF(Raw!$X192&lt;$A$9,Raw!W192,-999),-999),-999),-999),-999),-999)</f>
        <v>0.177371</v>
      </c>
      <c r="P192" s="9">
        <f>IF(Raw!$G192&gt;$C$8,IF(Raw!$Q192&gt;$C$8,IF(Raw!$N192&gt;$C$9,IF(Raw!$N192&lt;$A$9,IF(Raw!$X192&gt;$C$9,IF(Raw!$X192&lt;$A$9,Raw!X192,-999),-999),-999),-999),-999),-999)</f>
        <v>379</v>
      </c>
      <c r="R192" s="9">
        <f t="shared" si="36"/>
        <v>0.32230200000000003</v>
      </c>
      <c r="S192" s="9">
        <f t="shared" si="37"/>
        <v>0.47053241514629046</v>
      </c>
      <c r="T192" s="9">
        <f t="shared" si="38"/>
        <v>0.310392</v>
      </c>
      <c r="U192" s="9">
        <f t="shared" si="39"/>
        <v>0.4484597524449922</v>
      </c>
      <c r="V192" s="15">
        <f t="shared" si="32"/>
        <v>0.2698610971</v>
      </c>
      <c r="X192" s="11">
        <f t="shared" si="40"/>
        <v>0</v>
      </c>
      <c r="Y192" s="11">
        <f t="shared" si="41"/>
        <v>5.3119999999999999E-18</v>
      </c>
      <c r="Z192" s="11">
        <f t="shared" si="42"/>
        <v>3.59E-4</v>
      </c>
      <c r="AA192" s="16">
        <f t="shared" si="43"/>
        <v>0</v>
      </c>
      <c r="AB192" s="9">
        <f t="shared" si="33"/>
        <v>0.38173699999999999</v>
      </c>
      <c r="AC192" s="9">
        <f t="shared" si="34"/>
        <v>1</v>
      </c>
      <c r="AD192" s="15">
        <f t="shared" si="35"/>
        <v>0</v>
      </c>
      <c r="AE192" s="3">
        <f t="shared" si="44"/>
        <v>639.56479999999976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0.21506944444444445</v>
      </c>
      <c r="C193" s="15">
        <f>Raw!C193</f>
        <v>121.1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0.36010900000000001</v>
      </c>
      <c r="F193" s="9">
        <f>IF(Raw!$G193&gt;$C$8,IF(Raw!$Q193&gt;$C$8,IF(Raw!$N193&gt;$C$9,IF(Raw!$N193&lt;$A$9,IF(Raw!$X193&gt;$C$9,IF(Raw!$X193&lt;$A$9,Raw!I193,-999),-999),-999),-999),-999),-999)</f>
        <v>0.67513699999999999</v>
      </c>
      <c r="G193" s="9">
        <f>Raw!G193</f>
        <v>0.97187299999999999</v>
      </c>
      <c r="H193" s="9">
        <f>IF(Raw!$G193&gt;$C$8,IF(Raw!$Q193&gt;$C$8,IF(Raw!$N193&gt;$C$9,IF(Raw!$N193&lt;$A$9,IF(Raw!$X193&gt;$C$9,IF(Raw!$X193&lt;$A$9,Raw!L193,-999),-999),-999),-999),-999),-999)</f>
        <v>586.20000000000005</v>
      </c>
      <c r="I193" s="9">
        <f>IF(Raw!$G193&gt;$C$8,IF(Raw!$Q193&gt;$C$8,IF(Raw!$N193&gt;$C$9,IF(Raw!$N193&lt;$A$9,IF(Raw!$X193&gt;$C$9,IF(Raw!$X193&lt;$A$9,Raw!M193,-999),-999),-999),-999),-999),-999)</f>
        <v>9.0000000000000002E-6</v>
      </c>
      <c r="J193" s="9">
        <f>IF(Raw!$G193&gt;$C$8,IF(Raw!$Q193&gt;$C$8,IF(Raw!$N193&gt;$C$9,IF(Raw!$N193&lt;$A$9,IF(Raw!$X193&gt;$C$9,IF(Raw!$X193&lt;$A$9,Raw!N193,-999),-999),-999),-999),-999),-999)</f>
        <v>365</v>
      </c>
      <c r="K193" s="9">
        <f>IF(Raw!$G193&gt;$C$8,IF(Raw!$Q193&gt;$C$8,IF(Raw!$N193&gt;$C$9,IF(Raw!$N193&lt;$A$9,IF(Raw!$X193&gt;$C$9,IF(Raw!$X193&lt;$A$9,Raw!R193,-999),-999),-999),-999),-999),-999)</f>
        <v>0.35346</v>
      </c>
      <c r="L193" s="9">
        <f>IF(Raw!$G193&gt;$C$8,IF(Raw!$Q193&gt;$C$8,IF(Raw!$N193&gt;$C$9,IF(Raw!$N193&lt;$A$9,IF(Raw!$X193&gt;$C$9,IF(Raw!$X193&lt;$A$9,Raw!S193,-999),-999),-999),-999),-999),-999)</f>
        <v>0.68901000000000001</v>
      </c>
      <c r="M193" s="9">
        <f>Raw!Q193</f>
        <v>0.98222699999999996</v>
      </c>
      <c r="N193" s="9">
        <f>IF(Raw!$G193&gt;$C$8,IF(Raw!$Q193&gt;$C$8,IF(Raw!$N193&gt;$C$9,IF(Raw!$N193&lt;$A$9,IF(Raw!$X193&gt;$C$9,IF(Raw!$X193&lt;$A$9,Raw!V193,-999),-999),-999),-999),-999),-999)</f>
        <v>623.29999999999995</v>
      </c>
      <c r="O193" s="9">
        <f>IF(Raw!$G193&gt;$C$8,IF(Raw!$Q193&gt;$C$8,IF(Raw!$N193&gt;$C$9,IF(Raw!$N193&lt;$A$9,IF(Raw!$X193&gt;$C$9,IF(Raw!$X193&lt;$A$9,Raw!W193,-999),-999),-999),-999),-999),-999)</f>
        <v>0.14164099999999999</v>
      </c>
      <c r="P193" s="9">
        <f>IF(Raw!$G193&gt;$C$8,IF(Raw!$Q193&gt;$C$8,IF(Raw!$N193&gt;$C$9,IF(Raw!$N193&lt;$A$9,IF(Raw!$X193&gt;$C$9,IF(Raw!$X193&lt;$A$9,Raw!X193,-999),-999),-999),-999),-999),-999)</f>
        <v>348</v>
      </c>
      <c r="R193" s="9">
        <f t="shared" si="36"/>
        <v>0.31502799999999997</v>
      </c>
      <c r="S193" s="9">
        <f t="shared" si="37"/>
        <v>0.46661344290121853</v>
      </c>
      <c r="T193" s="9">
        <f t="shared" si="38"/>
        <v>0.33555000000000001</v>
      </c>
      <c r="U193" s="9">
        <f t="shared" si="39"/>
        <v>0.48700309139199721</v>
      </c>
      <c r="V193" s="15">
        <f t="shared" si="32"/>
        <v>0.268644999</v>
      </c>
      <c r="X193" s="11">
        <f t="shared" si="40"/>
        <v>0</v>
      </c>
      <c r="Y193" s="11">
        <f t="shared" si="41"/>
        <v>5.8620000000000001E-18</v>
      </c>
      <c r="Z193" s="11">
        <f t="shared" si="42"/>
        <v>3.6499999999999998E-4</v>
      </c>
      <c r="AA193" s="16">
        <f t="shared" si="43"/>
        <v>0</v>
      </c>
      <c r="AB193" s="9">
        <f t="shared" si="33"/>
        <v>0.35346</v>
      </c>
      <c r="AC193" s="9">
        <f t="shared" si="34"/>
        <v>1</v>
      </c>
      <c r="AD193" s="15">
        <f t="shared" si="35"/>
        <v>0</v>
      </c>
      <c r="AE193" s="3">
        <f t="shared" si="44"/>
        <v>705.78479999999979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0.21512731481481481</v>
      </c>
      <c r="C194" s="15">
        <f>Raw!C194</f>
        <v>122.6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0.339115</v>
      </c>
      <c r="F194" s="9">
        <f>IF(Raw!$G194&gt;$C$8,IF(Raw!$Q194&gt;$C$8,IF(Raw!$N194&gt;$C$9,IF(Raw!$N194&lt;$A$9,IF(Raw!$X194&gt;$C$9,IF(Raw!$X194&lt;$A$9,Raw!I194,-999),-999),-999),-999),-999),-999)</f>
        <v>0.66955600000000004</v>
      </c>
      <c r="G194" s="9">
        <f>Raw!G194</f>
        <v>0.97840099999999997</v>
      </c>
      <c r="H194" s="9">
        <f>IF(Raw!$G194&gt;$C$8,IF(Raw!$Q194&gt;$C$8,IF(Raw!$N194&gt;$C$9,IF(Raw!$N194&lt;$A$9,IF(Raw!$X194&gt;$C$9,IF(Raw!$X194&lt;$A$9,Raw!L194,-999),-999),-999),-999),-999),-999)</f>
        <v>587.20000000000005</v>
      </c>
      <c r="I194" s="9">
        <f>IF(Raw!$G194&gt;$C$8,IF(Raw!$Q194&gt;$C$8,IF(Raw!$N194&gt;$C$9,IF(Raw!$N194&lt;$A$9,IF(Raw!$X194&gt;$C$9,IF(Raw!$X194&lt;$A$9,Raw!M194,-999),-999),-999),-999),-999),-999)</f>
        <v>1.9999999999999999E-6</v>
      </c>
      <c r="J194" s="9">
        <f>IF(Raw!$G194&gt;$C$8,IF(Raw!$Q194&gt;$C$8,IF(Raw!$N194&gt;$C$9,IF(Raw!$N194&lt;$A$9,IF(Raw!$X194&gt;$C$9,IF(Raw!$X194&lt;$A$9,Raw!N194,-999),-999),-999),-999),-999),-999)</f>
        <v>342</v>
      </c>
      <c r="K194" s="9">
        <f>IF(Raw!$G194&gt;$C$8,IF(Raw!$Q194&gt;$C$8,IF(Raw!$N194&gt;$C$9,IF(Raw!$N194&lt;$A$9,IF(Raw!$X194&gt;$C$9,IF(Raw!$X194&lt;$A$9,Raw!R194,-999),-999),-999),-999),-999),-999)</f>
        <v>0.341781</v>
      </c>
      <c r="L194" s="9">
        <f>IF(Raw!$G194&gt;$C$8,IF(Raw!$Q194&gt;$C$8,IF(Raw!$N194&gt;$C$9,IF(Raw!$N194&lt;$A$9,IF(Raw!$X194&gt;$C$9,IF(Raw!$X194&lt;$A$9,Raw!S194,-999),-999),-999),-999),-999),-999)</f>
        <v>0.66232500000000005</v>
      </c>
      <c r="M194" s="9">
        <f>Raw!Q194</f>
        <v>0.98091600000000001</v>
      </c>
      <c r="N194" s="9">
        <f>IF(Raw!$G194&gt;$C$8,IF(Raw!$Q194&gt;$C$8,IF(Raw!$N194&gt;$C$9,IF(Raw!$N194&lt;$A$9,IF(Raw!$X194&gt;$C$9,IF(Raw!$X194&lt;$A$9,Raw!V194,-999),-999),-999),-999),-999),-999)</f>
        <v>634.29999999999995</v>
      </c>
      <c r="O194" s="9">
        <f>IF(Raw!$G194&gt;$C$8,IF(Raw!$Q194&gt;$C$8,IF(Raw!$N194&gt;$C$9,IF(Raw!$N194&lt;$A$9,IF(Raw!$X194&gt;$C$9,IF(Raw!$X194&lt;$A$9,Raw!W194,-999),-999),-999),-999),-999),-999)</f>
        <v>3.3471000000000001E-2</v>
      </c>
      <c r="P194" s="9">
        <f>IF(Raw!$G194&gt;$C$8,IF(Raw!$Q194&gt;$C$8,IF(Raw!$N194&gt;$C$9,IF(Raw!$N194&lt;$A$9,IF(Raw!$X194&gt;$C$9,IF(Raw!$X194&lt;$A$9,Raw!X194,-999),-999),-999),-999),-999),-999)</f>
        <v>369</v>
      </c>
      <c r="R194" s="9">
        <f t="shared" si="36"/>
        <v>0.33044100000000004</v>
      </c>
      <c r="S194" s="9">
        <f t="shared" si="37"/>
        <v>0.49352257316789039</v>
      </c>
      <c r="T194" s="9">
        <f t="shared" si="38"/>
        <v>0.32054400000000005</v>
      </c>
      <c r="U194" s="9">
        <f t="shared" si="39"/>
        <v>0.48396784056165781</v>
      </c>
      <c r="V194" s="15">
        <f t="shared" si="32"/>
        <v>0.25824051750000004</v>
      </c>
      <c r="X194" s="11">
        <f t="shared" si="40"/>
        <v>0</v>
      </c>
      <c r="Y194" s="11">
        <f t="shared" si="41"/>
        <v>5.872E-18</v>
      </c>
      <c r="Z194" s="11">
        <f t="shared" si="42"/>
        <v>3.4199999999999996E-4</v>
      </c>
      <c r="AA194" s="16">
        <f t="shared" si="43"/>
        <v>0</v>
      </c>
      <c r="AB194" s="9">
        <f t="shared" si="33"/>
        <v>0.341781</v>
      </c>
      <c r="AC194" s="9">
        <f t="shared" si="34"/>
        <v>1</v>
      </c>
      <c r="AD194" s="15">
        <f t="shared" si="35"/>
        <v>0</v>
      </c>
      <c r="AE194" s="3">
        <f t="shared" si="44"/>
        <v>706.98879999999986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0.21518518518518517</v>
      </c>
      <c r="C195" s="15">
        <f>Raw!C195</f>
        <v>124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0.33682499999999999</v>
      </c>
      <c r="F195" s="9">
        <f>IF(Raw!$G195&gt;$C$8,IF(Raw!$Q195&gt;$C$8,IF(Raw!$N195&gt;$C$9,IF(Raw!$N195&lt;$A$9,IF(Raw!$X195&gt;$C$9,IF(Raw!$X195&lt;$A$9,Raw!I195,-999),-999),-999),-999),-999),-999)</f>
        <v>0.61988699999999997</v>
      </c>
      <c r="G195" s="9">
        <f>Raw!G195</f>
        <v>0.965364</v>
      </c>
      <c r="H195" s="9">
        <f>IF(Raw!$G195&gt;$C$8,IF(Raw!$Q195&gt;$C$8,IF(Raw!$N195&gt;$C$9,IF(Raw!$N195&lt;$A$9,IF(Raw!$X195&gt;$C$9,IF(Raw!$X195&lt;$A$9,Raw!L195,-999),-999),-999),-999),-999),-999)</f>
        <v>583.4</v>
      </c>
      <c r="I195" s="9">
        <f>IF(Raw!$G195&gt;$C$8,IF(Raw!$Q195&gt;$C$8,IF(Raw!$N195&gt;$C$9,IF(Raw!$N195&lt;$A$9,IF(Raw!$X195&gt;$C$9,IF(Raw!$X195&lt;$A$9,Raw!M195,-999),-999),-999),-999),-999),-999)</f>
        <v>3.9999999999999998E-6</v>
      </c>
      <c r="J195" s="9">
        <f>IF(Raw!$G195&gt;$C$8,IF(Raw!$Q195&gt;$C$8,IF(Raw!$N195&gt;$C$9,IF(Raw!$N195&lt;$A$9,IF(Raw!$X195&gt;$C$9,IF(Raw!$X195&lt;$A$9,Raw!N195,-999),-999),-999),-999),-999),-999)</f>
        <v>460</v>
      </c>
      <c r="K195" s="9">
        <f>IF(Raw!$G195&gt;$C$8,IF(Raw!$Q195&gt;$C$8,IF(Raw!$N195&gt;$C$9,IF(Raw!$N195&lt;$A$9,IF(Raw!$X195&gt;$C$9,IF(Raw!$X195&lt;$A$9,Raw!R195,-999),-999),-999),-999),-999),-999)</f>
        <v>0.330011</v>
      </c>
      <c r="L195" s="9">
        <f>IF(Raw!$G195&gt;$C$8,IF(Raw!$Q195&gt;$C$8,IF(Raw!$N195&gt;$C$9,IF(Raw!$N195&lt;$A$9,IF(Raw!$X195&gt;$C$9,IF(Raw!$X195&lt;$A$9,Raw!S195,-999),-999),-999),-999),-999),-999)</f>
        <v>0.63823399999999997</v>
      </c>
      <c r="M195" s="9">
        <f>Raw!Q195</f>
        <v>0.98626999999999998</v>
      </c>
      <c r="N195" s="9">
        <f>IF(Raw!$G195&gt;$C$8,IF(Raw!$Q195&gt;$C$8,IF(Raw!$N195&gt;$C$9,IF(Raw!$N195&lt;$A$9,IF(Raw!$X195&gt;$C$9,IF(Raw!$X195&lt;$A$9,Raw!V195,-999),-999),-999),-999),-999),-999)</f>
        <v>651</v>
      </c>
      <c r="O195" s="9">
        <f>IF(Raw!$G195&gt;$C$8,IF(Raw!$Q195&gt;$C$8,IF(Raw!$N195&gt;$C$9,IF(Raw!$N195&lt;$A$9,IF(Raw!$X195&gt;$C$9,IF(Raw!$X195&lt;$A$9,Raw!W195,-999),-999),-999),-999),-999),-999)</f>
        <v>7.4742000000000003E-2</v>
      </c>
      <c r="P195" s="9">
        <f>IF(Raw!$G195&gt;$C$8,IF(Raw!$Q195&gt;$C$8,IF(Raw!$N195&gt;$C$9,IF(Raw!$N195&lt;$A$9,IF(Raw!$X195&gt;$C$9,IF(Raw!$X195&lt;$A$9,Raw!X195,-999),-999),-999),-999),-999),-999)</f>
        <v>320</v>
      </c>
      <c r="R195" s="9">
        <f t="shared" si="36"/>
        <v>0.28306199999999998</v>
      </c>
      <c r="S195" s="9">
        <f t="shared" si="37"/>
        <v>0.45663483828504225</v>
      </c>
      <c r="T195" s="9">
        <f t="shared" si="38"/>
        <v>0.30822299999999997</v>
      </c>
      <c r="U195" s="9">
        <f t="shared" si="39"/>
        <v>0.48293102529793147</v>
      </c>
      <c r="V195" s="15">
        <f t="shared" si="32"/>
        <v>0.2488474366</v>
      </c>
      <c r="X195" s="11">
        <f t="shared" si="40"/>
        <v>0</v>
      </c>
      <c r="Y195" s="11">
        <f t="shared" si="41"/>
        <v>5.8339999999999992E-18</v>
      </c>
      <c r="Z195" s="11">
        <f t="shared" si="42"/>
        <v>4.5999999999999996E-4</v>
      </c>
      <c r="AA195" s="16">
        <f t="shared" si="43"/>
        <v>0</v>
      </c>
      <c r="AB195" s="9">
        <f t="shared" si="33"/>
        <v>0.330011</v>
      </c>
      <c r="AC195" s="9">
        <f t="shared" si="34"/>
        <v>1</v>
      </c>
      <c r="AD195" s="15">
        <f t="shared" si="35"/>
        <v>0</v>
      </c>
      <c r="AE195" s="3">
        <f t="shared" si="44"/>
        <v>702.41359999999975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0.21524305555555556</v>
      </c>
      <c r="C196" s="15">
        <f>Raw!C196</f>
        <v>123.7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0.32497199999999998</v>
      </c>
      <c r="F196" s="9">
        <f>IF(Raw!$G196&gt;$C$8,IF(Raw!$Q196&gt;$C$8,IF(Raw!$N196&gt;$C$9,IF(Raw!$N196&lt;$A$9,IF(Raw!$X196&gt;$C$9,IF(Raw!$X196&lt;$A$9,Raw!I196,-999),-999),-999),-999),-999),-999)</f>
        <v>0.59402999999999995</v>
      </c>
      <c r="G196" s="9">
        <f>Raw!G196</f>
        <v>0.97372999999999998</v>
      </c>
      <c r="H196" s="9">
        <f>IF(Raw!$G196&gt;$C$8,IF(Raw!$Q196&gt;$C$8,IF(Raw!$N196&gt;$C$9,IF(Raw!$N196&lt;$A$9,IF(Raw!$X196&gt;$C$9,IF(Raw!$X196&lt;$A$9,Raw!L196,-999),-999),-999),-999),-999),-999)</f>
        <v>581.70000000000005</v>
      </c>
      <c r="I196" s="9">
        <f>IF(Raw!$G196&gt;$C$8,IF(Raw!$Q196&gt;$C$8,IF(Raw!$N196&gt;$C$9,IF(Raw!$N196&lt;$A$9,IF(Raw!$X196&gt;$C$9,IF(Raw!$X196&lt;$A$9,Raw!M196,-999),-999),-999),-999),-999),-999)</f>
        <v>0.120976</v>
      </c>
      <c r="J196" s="9">
        <f>IF(Raw!$G196&gt;$C$8,IF(Raw!$Q196&gt;$C$8,IF(Raw!$N196&gt;$C$9,IF(Raw!$N196&lt;$A$9,IF(Raw!$X196&gt;$C$9,IF(Raw!$X196&lt;$A$9,Raw!N196,-999),-999),-999),-999),-999),-999)</f>
        <v>315</v>
      </c>
      <c r="K196" s="9">
        <f>IF(Raw!$G196&gt;$C$8,IF(Raw!$Q196&gt;$C$8,IF(Raw!$N196&gt;$C$9,IF(Raw!$N196&lt;$A$9,IF(Raw!$X196&gt;$C$9,IF(Raw!$X196&lt;$A$9,Raw!R196,-999),-999),-999),-999),-999),-999)</f>
        <v>0.31183699999999998</v>
      </c>
      <c r="L196" s="9">
        <f>IF(Raw!$G196&gt;$C$8,IF(Raw!$Q196&gt;$C$8,IF(Raw!$N196&gt;$C$9,IF(Raw!$N196&lt;$A$9,IF(Raw!$X196&gt;$C$9,IF(Raw!$X196&lt;$A$9,Raw!S196,-999),-999),-999),-999),-999),-999)</f>
        <v>0.60739699999999996</v>
      </c>
      <c r="M196" s="9">
        <f>Raw!Q196</f>
        <v>0.97880100000000003</v>
      </c>
      <c r="N196" s="9">
        <f>IF(Raw!$G196&gt;$C$8,IF(Raw!$Q196&gt;$C$8,IF(Raw!$N196&gt;$C$9,IF(Raw!$N196&lt;$A$9,IF(Raw!$X196&gt;$C$9,IF(Raw!$X196&lt;$A$9,Raw!V196,-999),-999),-999),-999),-999),-999)</f>
        <v>703.1</v>
      </c>
      <c r="O196" s="9">
        <f>IF(Raw!$G196&gt;$C$8,IF(Raw!$Q196&gt;$C$8,IF(Raw!$N196&gt;$C$9,IF(Raw!$N196&lt;$A$9,IF(Raw!$X196&gt;$C$9,IF(Raw!$X196&lt;$A$9,Raw!W196,-999),-999),-999),-999),-999),-999)</f>
        <v>0.228737</v>
      </c>
      <c r="P196" s="9">
        <f>IF(Raw!$G196&gt;$C$8,IF(Raw!$Q196&gt;$C$8,IF(Raw!$N196&gt;$C$9,IF(Raw!$N196&lt;$A$9,IF(Raw!$X196&gt;$C$9,IF(Raw!$X196&lt;$A$9,Raw!X196,-999),-999),-999),-999),-999),-999)</f>
        <v>350</v>
      </c>
      <c r="R196" s="9">
        <f t="shared" si="36"/>
        <v>0.26905799999999996</v>
      </c>
      <c r="S196" s="9">
        <f t="shared" si="37"/>
        <v>0.4529367203676582</v>
      </c>
      <c r="T196" s="9">
        <f t="shared" si="38"/>
        <v>0.29555999999999999</v>
      </c>
      <c r="U196" s="9">
        <f t="shared" si="39"/>
        <v>0.48660102041992304</v>
      </c>
      <c r="V196" s="15">
        <f t="shared" si="32"/>
        <v>0.23682409030000001</v>
      </c>
      <c r="X196" s="11">
        <f t="shared" si="40"/>
        <v>0</v>
      </c>
      <c r="Y196" s="11">
        <f t="shared" si="41"/>
        <v>5.8169999999999999E-18</v>
      </c>
      <c r="Z196" s="11">
        <f t="shared" si="42"/>
        <v>3.1499999999999996E-4</v>
      </c>
      <c r="AA196" s="16">
        <f t="shared" si="43"/>
        <v>0</v>
      </c>
      <c r="AB196" s="9">
        <f t="shared" si="33"/>
        <v>0.31183699999999998</v>
      </c>
      <c r="AC196" s="9">
        <f t="shared" si="34"/>
        <v>1</v>
      </c>
      <c r="AD196" s="15">
        <f t="shared" si="35"/>
        <v>0</v>
      </c>
      <c r="AE196" s="3">
        <f t="shared" si="44"/>
        <v>700.36679999999978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0.21530092592592595</v>
      </c>
      <c r="C197" s="15">
        <f>Raw!C197</f>
        <v>126.4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0.30243199999999998</v>
      </c>
      <c r="F197" s="9">
        <f>IF(Raw!$G197&gt;$C$8,IF(Raw!$Q197&gt;$C$8,IF(Raw!$N197&gt;$C$9,IF(Raw!$N197&lt;$A$9,IF(Raw!$X197&gt;$C$9,IF(Raw!$X197&lt;$A$9,Raw!I197,-999),-999),-999),-999),-999),-999)</f>
        <v>0.57570200000000005</v>
      </c>
      <c r="G197" s="9">
        <f>Raw!G197</f>
        <v>0.97008399999999995</v>
      </c>
      <c r="H197" s="9">
        <f>IF(Raw!$G197&gt;$C$8,IF(Raw!$Q197&gt;$C$8,IF(Raw!$N197&gt;$C$9,IF(Raw!$N197&lt;$A$9,IF(Raw!$X197&gt;$C$9,IF(Raw!$X197&lt;$A$9,Raw!L197,-999),-999),-999),-999),-999),-999)</f>
        <v>610.5</v>
      </c>
      <c r="I197" s="9">
        <f>IF(Raw!$G197&gt;$C$8,IF(Raw!$Q197&gt;$C$8,IF(Raw!$N197&gt;$C$9,IF(Raw!$N197&lt;$A$9,IF(Raw!$X197&gt;$C$9,IF(Raw!$X197&lt;$A$9,Raw!M197,-999),-999),-999),-999),-999),-999)</f>
        <v>1.0000000000000001E-5</v>
      </c>
      <c r="J197" s="9">
        <f>IF(Raw!$G197&gt;$C$8,IF(Raw!$Q197&gt;$C$8,IF(Raw!$N197&gt;$C$9,IF(Raw!$N197&lt;$A$9,IF(Raw!$X197&gt;$C$9,IF(Raw!$X197&lt;$A$9,Raw!N197,-999),-999),-999),-999),-999),-999)</f>
        <v>469</v>
      </c>
      <c r="K197" s="9">
        <f>IF(Raw!$G197&gt;$C$8,IF(Raw!$Q197&gt;$C$8,IF(Raw!$N197&gt;$C$9,IF(Raw!$N197&lt;$A$9,IF(Raw!$X197&gt;$C$9,IF(Raw!$X197&lt;$A$9,Raw!R197,-999),-999),-999),-999),-999),-999)</f>
        <v>0.323021</v>
      </c>
      <c r="L197" s="9">
        <f>IF(Raw!$G197&gt;$C$8,IF(Raw!$Q197&gt;$C$8,IF(Raw!$N197&gt;$C$9,IF(Raw!$N197&lt;$A$9,IF(Raw!$X197&gt;$C$9,IF(Raw!$X197&lt;$A$9,Raw!S197,-999),-999),-999),-999),-999),-999)</f>
        <v>0.60316499999999995</v>
      </c>
      <c r="M197" s="9">
        <f>Raw!Q197</f>
        <v>0.974777</v>
      </c>
      <c r="N197" s="9">
        <f>IF(Raw!$G197&gt;$C$8,IF(Raw!$Q197&gt;$C$8,IF(Raw!$N197&gt;$C$9,IF(Raw!$N197&lt;$A$9,IF(Raw!$X197&gt;$C$9,IF(Raw!$X197&lt;$A$9,Raw!V197,-999),-999),-999),-999),-999),-999)</f>
        <v>695.3</v>
      </c>
      <c r="O197" s="9">
        <f>IF(Raw!$G197&gt;$C$8,IF(Raw!$Q197&gt;$C$8,IF(Raw!$N197&gt;$C$9,IF(Raw!$N197&lt;$A$9,IF(Raw!$X197&gt;$C$9,IF(Raw!$X197&lt;$A$9,Raw!W197,-999),-999),-999),-999),-999),-999)</f>
        <v>8.7786000000000003E-2</v>
      </c>
      <c r="P197" s="9">
        <f>IF(Raw!$G197&gt;$C$8,IF(Raw!$Q197&gt;$C$8,IF(Raw!$N197&gt;$C$9,IF(Raw!$N197&lt;$A$9,IF(Raw!$X197&gt;$C$9,IF(Raw!$X197&lt;$A$9,Raw!X197,-999),-999),-999),-999),-999),-999)</f>
        <v>442</v>
      </c>
      <c r="R197" s="9">
        <f t="shared" si="36"/>
        <v>0.27327000000000007</v>
      </c>
      <c r="S197" s="9">
        <f t="shared" si="37"/>
        <v>0.47467266050838808</v>
      </c>
      <c r="T197" s="9">
        <f t="shared" si="38"/>
        <v>0.28014399999999995</v>
      </c>
      <c r="U197" s="9">
        <f t="shared" si="39"/>
        <v>0.46445665779678857</v>
      </c>
      <c r="V197" s="15">
        <f t="shared" si="32"/>
        <v>0.23517403349999999</v>
      </c>
      <c r="X197" s="11">
        <f t="shared" si="40"/>
        <v>0</v>
      </c>
      <c r="Y197" s="11">
        <f t="shared" si="41"/>
        <v>6.1049999999999995E-18</v>
      </c>
      <c r="Z197" s="11">
        <f t="shared" si="42"/>
        <v>4.6899999999999996E-4</v>
      </c>
      <c r="AA197" s="16">
        <f t="shared" si="43"/>
        <v>0</v>
      </c>
      <c r="AB197" s="9">
        <f t="shared" si="33"/>
        <v>0.323021</v>
      </c>
      <c r="AC197" s="9">
        <f t="shared" si="34"/>
        <v>1</v>
      </c>
      <c r="AD197" s="15">
        <f t="shared" si="35"/>
        <v>0</v>
      </c>
      <c r="AE197" s="3">
        <f t="shared" si="44"/>
        <v>735.04199999999969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0.21534722222222222</v>
      </c>
      <c r="C198" s="15">
        <f>Raw!C198</f>
        <v>125.8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0.31921899999999997</v>
      </c>
      <c r="F198" s="9">
        <f>IF(Raw!$G198&gt;$C$8,IF(Raw!$Q198&gt;$C$8,IF(Raw!$N198&gt;$C$9,IF(Raw!$N198&lt;$A$9,IF(Raw!$X198&gt;$C$9,IF(Raw!$X198&lt;$A$9,Raw!I198,-999),-999),-999),-999),-999),-999)</f>
        <v>0.57492399999999999</v>
      </c>
      <c r="G198" s="9">
        <f>Raw!G198</f>
        <v>0.973217</v>
      </c>
      <c r="H198" s="9">
        <f>IF(Raw!$G198&gt;$C$8,IF(Raw!$Q198&gt;$C$8,IF(Raw!$N198&gt;$C$9,IF(Raw!$N198&lt;$A$9,IF(Raw!$X198&gt;$C$9,IF(Raw!$X198&lt;$A$9,Raw!L198,-999),-999),-999),-999),-999),-999)</f>
        <v>597</v>
      </c>
      <c r="I198" s="9">
        <f>IF(Raw!$G198&gt;$C$8,IF(Raw!$Q198&gt;$C$8,IF(Raw!$N198&gt;$C$9,IF(Raw!$N198&lt;$A$9,IF(Raw!$X198&gt;$C$9,IF(Raw!$X198&lt;$A$9,Raw!M198,-999),-999),-999),-999),-999),-999)</f>
        <v>4.1034000000000001E-2</v>
      </c>
      <c r="J198" s="9">
        <f>IF(Raw!$G198&gt;$C$8,IF(Raw!$Q198&gt;$C$8,IF(Raw!$N198&gt;$C$9,IF(Raw!$N198&lt;$A$9,IF(Raw!$X198&gt;$C$9,IF(Raw!$X198&lt;$A$9,Raw!N198,-999),-999),-999),-999),-999),-999)</f>
        <v>381</v>
      </c>
      <c r="K198" s="9">
        <f>IF(Raw!$G198&gt;$C$8,IF(Raw!$Q198&gt;$C$8,IF(Raw!$N198&gt;$C$9,IF(Raw!$N198&lt;$A$9,IF(Raw!$X198&gt;$C$9,IF(Raw!$X198&lt;$A$9,Raw!R198,-999),-999),-999),-999),-999),-999)</f>
        <v>0.31939000000000001</v>
      </c>
      <c r="L198" s="9">
        <f>IF(Raw!$G198&gt;$C$8,IF(Raw!$Q198&gt;$C$8,IF(Raw!$N198&gt;$C$9,IF(Raw!$N198&lt;$A$9,IF(Raw!$X198&gt;$C$9,IF(Raw!$X198&lt;$A$9,Raw!S198,-999),-999),-999),-999),-999),-999)</f>
        <v>0.62143899999999996</v>
      </c>
      <c r="M198" s="9">
        <f>Raw!Q198</f>
        <v>0.97810900000000001</v>
      </c>
      <c r="N198" s="9">
        <f>IF(Raw!$G198&gt;$C$8,IF(Raw!$Q198&gt;$C$8,IF(Raw!$N198&gt;$C$9,IF(Raw!$N198&lt;$A$9,IF(Raw!$X198&gt;$C$9,IF(Raw!$X198&lt;$A$9,Raw!V198,-999),-999),-999),-999),-999),-999)</f>
        <v>632.1</v>
      </c>
      <c r="O198" s="9">
        <f>IF(Raw!$G198&gt;$C$8,IF(Raw!$Q198&gt;$C$8,IF(Raw!$N198&gt;$C$9,IF(Raw!$N198&lt;$A$9,IF(Raw!$X198&gt;$C$9,IF(Raw!$X198&lt;$A$9,Raw!W198,-999),-999),-999),-999),-999),-999)</f>
        <v>7.8999999999999996E-5</v>
      </c>
      <c r="P198" s="9">
        <f>IF(Raw!$G198&gt;$C$8,IF(Raw!$Q198&gt;$C$8,IF(Raw!$N198&gt;$C$9,IF(Raw!$N198&lt;$A$9,IF(Raw!$X198&gt;$C$9,IF(Raw!$X198&lt;$A$9,Raw!X198,-999),-999),-999),-999),-999),-999)</f>
        <v>403</v>
      </c>
      <c r="R198" s="9">
        <f t="shared" si="36"/>
        <v>0.25570500000000002</v>
      </c>
      <c r="S198" s="9">
        <f t="shared" si="37"/>
        <v>0.44476313390987332</v>
      </c>
      <c r="T198" s="9">
        <f t="shared" si="38"/>
        <v>0.30204899999999996</v>
      </c>
      <c r="U198" s="9">
        <f t="shared" si="39"/>
        <v>0.48604770540632303</v>
      </c>
      <c r="V198" s="15">
        <f t="shared" si="32"/>
        <v>0.24229906609999999</v>
      </c>
      <c r="X198" s="11">
        <f t="shared" si="40"/>
        <v>0</v>
      </c>
      <c r="Y198" s="11">
        <f t="shared" si="41"/>
        <v>5.9699999999999998E-18</v>
      </c>
      <c r="Z198" s="11">
        <f t="shared" si="42"/>
        <v>3.8099999999999999E-4</v>
      </c>
      <c r="AA198" s="16">
        <f t="shared" si="43"/>
        <v>0</v>
      </c>
      <c r="AB198" s="9">
        <f t="shared" si="33"/>
        <v>0.31939000000000001</v>
      </c>
      <c r="AC198" s="9">
        <f t="shared" si="34"/>
        <v>1</v>
      </c>
      <c r="AD198" s="15">
        <f t="shared" si="35"/>
        <v>0</v>
      </c>
      <c r="AE198" s="3">
        <f t="shared" si="44"/>
        <v>718.78799999999978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0.21540509259259258</v>
      </c>
      <c r="C199" s="15">
        <f>Raw!C199</f>
        <v>129.1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0.31648799999999999</v>
      </c>
      <c r="F199" s="9">
        <f>IF(Raw!$G199&gt;$C$8,IF(Raw!$Q199&gt;$C$8,IF(Raw!$N199&gt;$C$9,IF(Raw!$N199&lt;$A$9,IF(Raw!$X199&gt;$C$9,IF(Raw!$X199&lt;$A$9,Raw!I199,-999),-999),-999),-999),-999),-999)</f>
        <v>0.59257700000000002</v>
      </c>
      <c r="G199" s="9">
        <f>Raw!G199</f>
        <v>0.96537700000000004</v>
      </c>
      <c r="H199" s="9">
        <f>IF(Raw!$G199&gt;$C$8,IF(Raw!$Q199&gt;$C$8,IF(Raw!$N199&gt;$C$9,IF(Raw!$N199&lt;$A$9,IF(Raw!$X199&gt;$C$9,IF(Raw!$X199&lt;$A$9,Raw!L199,-999),-999),-999),-999),-999),-999)</f>
        <v>557.20000000000005</v>
      </c>
      <c r="I199" s="9">
        <f>IF(Raw!$G199&gt;$C$8,IF(Raw!$Q199&gt;$C$8,IF(Raw!$N199&gt;$C$9,IF(Raw!$N199&lt;$A$9,IF(Raw!$X199&gt;$C$9,IF(Raw!$X199&lt;$A$9,Raw!M199,-999),-999),-999),-999),-999),-999)</f>
        <v>6.3999999999999997E-5</v>
      </c>
      <c r="J199" s="9">
        <f>IF(Raw!$G199&gt;$C$8,IF(Raw!$Q199&gt;$C$8,IF(Raw!$N199&gt;$C$9,IF(Raw!$N199&lt;$A$9,IF(Raw!$X199&gt;$C$9,IF(Raw!$X199&lt;$A$9,Raw!N199,-999),-999),-999),-999),-999),-999)</f>
        <v>463</v>
      </c>
      <c r="K199" s="9">
        <f>IF(Raw!$G199&gt;$C$8,IF(Raw!$Q199&gt;$C$8,IF(Raw!$N199&gt;$C$9,IF(Raw!$N199&lt;$A$9,IF(Raw!$X199&gt;$C$9,IF(Raw!$X199&lt;$A$9,Raw!R199,-999),-999),-999),-999),-999),-999)</f>
        <v>0.30417899999999998</v>
      </c>
      <c r="L199" s="9">
        <f>IF(Raw!$G199&gt;$C$8,IF(Raw!$Q199&gt;$C$8,IF(Raw!$N199&gt;$C$9,IF(Raw!$N199&lt;$A$9,IF(Raw!$X199&gt;$C$9,IF(Raw!$X199&lt;$A$9,Raw!S199,-999),-999),-999),-999),-999),-999)</f>
        <v>0.60234100000000002</v>
      </c>
      <c r="M199" s="9">
        <f>Raw!Q199</f>
        <v>0.97906300000000002</v>
      </c>
      <c r="N199" s="9">
        <f>IF(Raw!$G199&gt;$C$8,IF(Raw!$Q199&gt;$C$8,IF(Raw!$N199&gt;$C$9,IF(Raw!$N199&lt;$A$9,IF(Raw!$X199&gt;$C$9,IF(Raw!$X199&lt;$A$9,Raw!V199,-999),-999),-999),-999),-999),-999)</f>
        <v>667.9</v>
      </c>
      <c r="O199" s="9">
        <f>IF(Raw!$G199&gt;$C$8,IF(Raw!$Q199&gt;$C$8,IF(Raw!$N199&gt;$C$9,IF(Raw!$N199&lt;$A$9,IF(Raw!$X199&gt;$C$9,IF(Raw!$X199&lt;$A$9,Raw!W199,-999),-999),-999),-999),-999),-999)</f>
        <v>3.9999999999999998E-6</v>
      </c>
      <c r="P199" s="9">
        <f>IF(Raw!$G199&gt;$C$8,IF(Raw!$Q199&gt;$C$8,IF(Raw!$N199&gt;$C$9,IF(Raw!$N199&lt;$A$9,IF(Raw!$X199&gt;$C$9,IF(Raw!$X199&lt;$A$9,Raw!X199,-999),-999),-999),-999),-999),-999)</f>
        <v>268</v>
      </c>
      <c r="R199" s="9">
        <f t="shared" si="36"/>
        <v>0.27608900000000003</v>
      </c>
      <c r="S199" s="9">
        <f t="shared" si="37"/>
        <v>0.46591244682125704</v>
      </c>
      <c r="T199" s="9">
        <f t="shared" si="38"/>
        <v>0.29816200000000004</v>
      </c>
      <c r="U199" s="9">
        <f t="shared" si="39"/>
        <v>0.49500532090626409</v>
      </c>
      <c r="V199" s="15">
        <f t="shared" si="32"/>
        <v>0.23485275590000002</v>
      </c>
      <c r="X199" s="11">
        <f t="shared" si="40"/>
        <v>0</v>
      </c>
      <c r="Y199" s="11">
        <f t="shared" si="41"/>
        <v>5.5720000000000001E-18</v>
      </c>
      <c r="Z199" s="11">
        <f t="shared" si="42"/>
        <v>4.6299999999999998E-4</v>
      </c>
      <c r="AA199" s="16">
        <f t="shared" si="43"/>
        <v>0</v>
      </c>
      <c r="AB199" s="9">
        <f t="shared" si="33"/>
        <v>0.30417899999999998</v>
      </c>
      <c r="AC199" s="9">
        <f t="shared" si="34"/>
        <v>1</v>
      </c>
      <c r="AD199" s="15">
        <f t="shared" si="35"/>
        <v>0</v>
      </c>
      <c r="AE199" s="3">
        <f t="shared" si="44"/>
        <v>670.86879999999985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0.21546296296296297</v>
      </c>
      <c r="C200" s="15">
        <f>Raw!C200</f>
        <v>127.1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0.308666</v>
      </c>
      <c r="F200" s="9">
        <f>IF(Raw!$G200&gt;$C$8,IF(Raw!$Q200&gt;$C$8,IF(Raw!$N200&gt;$C$9,IF(Raw!$N200&lt;$A$9,IF(Raw!$X200&gt;$C$9,IF(Raw!$X200&lt;$A$9,Raw!I200,-999),-999),-999),-999),-999),-999)</f>
        <v>0.56377699999999997</v>
      </c>
      <c r="G200" s="9">
        <f>Raw!G200</f>
        <v>0.96725700000000003</v>
      </c>
      <c r="H200" s="9">
        <f>IF(Raw!$G200&gt;$C$8,IF(Raw!$Q200&gt;$C$8,IF(Raw!$N200&gt;$C$9,IF(Raw!$N200&lt;$A$9,IF(Raw!$X200&gt;$C$9,IF(Raw!$X200&lt;$A$9,Raw!L200,-999),-999),-999),-999),-999),-999)</f>
        <v>627.5</v>
      </c>
      <c r="I200" s="9">
        <f>IF(Raw!$G200&gt;$C$8,IF(Raw!$Q200&gt;$C$8,IF(Raw!$N200&gt;$C$9,IF(Raw!$N200&lt;$A$9,IF(Raw!$X200&gt;$C$9,IF(Raw!$X200&lt;$A$9,Raw!M200,-999),-999),-999),-999),-999),-999)</f>
        <v>7.9999999999999996E-6</v>
      </c>
      <c r="J200" s="9">
        <f>IF(Raw!$G200&gt;$C$8,IF(Raw!$Q200&gt;$C$8,IF(Raw!$N200&gt;$C$9,IF(Raw!$N200&lt;$A$9,IF(Raw!$X200&gt;$C$9,IF(Raw!$X200&lt;$A$9,Raw!N200,-999),-999),-999),-999),-999),-999)</f>
        <v>355</v>
      </c>
      <c r="K200" s="9">
        <f>IF(Raw!$G200&gt;$C$8,IF(Raw!$Q200&gt;$C$8,IF(Raw!$N200&gt;$C$9,IF(Raw!$N200&lt;$A$9,IF(Raw!$X200&gt;$C$9,IF(Raw!$X200&lt;$A$9,Raw!R200,-999),-999),-999),-999),-999),-999)</f>
        <v>0.30097800000000002</v>
      </c>
      <c r="L200" s="9">
        <f>IF(Raw!$G200&gt;$C$8,IF(Raw!$Q200&gt;$C$8,IF(Raw!$N200&gt;$C$9,IF(Raw!$N200&lt;$A$9,IF(Raw!$X200&gt;$C$9,IF(Raw!$X200&lt;$A$9,Raw!S200,-999),-999),-999),-999),-999),-999)</f>
        <v>0.57936600000000005</v>
      </c>
      <c r="M200" s="9">
        <f>Raw!Q200</f>
        <v>0.98252899999999999</v>
      </c>
      <c r="N200" s="9">
        <f>IF(Raw!$G200&gt;$C$8,IF(Raw!$Q200&gt;$C$8,IF(Raw!$N200&gt;$C$9,IF(Raw!$N200&lt;$A$9,IF(Raw!$X200&gt;$C$9,IF(Raw!$X200&lt;$A$9,Raw!V200,-999),-999),-999),-999),-999),-999)</f>
        <v>644.4</v>
      </c>
      <c r="O200" s="9">
        <f>IF(Raw!$G200&gt;$C$8,IF(Raw!$Q200&gt;$C$8,IF(Raw!$N200&gt;$C$9,IF(Raw!$N200&lt;$A$9,IF(Raw!$X200&gt;$C$9,IF(Raw!$X200&lt;$A$9,Raw!W200,-999),-999),-999),-999),-999),-999)</f>
        <v>9.3887999999999999E-2</v>
      </c>
      <c r="P200" s="9">
        <f>IF(Raw!$G200&gt;$C$8,IF(Raw!$Q200&gt;$C$8,IF(Raw!$N200&gt;$C$9,IF(Raw!$N200&lt;$A$9,IF(Raw!$X200&gt;$C$9,IF(Raw!$X200&lt;$A$9,Raw!X200,-999),-999),-999),-999),-999),-999)</f>
        <v>487</v>
      </c>
      <c r="R200" s="9">
        <f t="shared" si="36"/>
        <v>0.25511099999999998</v>
      </c>
      <c r="S200" s="9">
        <f t="shared" si="37"/>
        <v>0.4525033834299732</v>
      </c>
      <c r="T200" s="9">
        <f t="shared" si="38"/>
        <v>0.27838800000000002</v>
      </c>
      <c r="U200" s="9">
        <f t="shared" si="39"/>
        <v>0.48050455152701399</v>
      </c>
      <c r="V200" s="15">
        <f t="shared" si="32"/>
        <v>0.22589480340000004</v>
      </c>
      <c r="X200" s="11">
        <f t="shared" si="40"/>
        <v>0</v>
      </c>
      <c r="Y200" s="11">
        <f t="shared" si="41"/>
        <v>6.2749999999999994E-18</v>
      </c>
      <c r="Z200" s="11">
        <f t="shared" si="42"/>
        <v>3.5500000000000001E-4</v>
      </c>
      <c r="AA200" s="16">
        <f t="shared" si="43"/>
        <v>0</v>
      </c>
      <c r="AB200" s="9">
        <f t="shared" si="33"/>
        <v>0.30097800000000002</v>
      </c>
      <c r="AC200" s="9">
        <f t="shared" si="34"/>
        <v>1</v>
      </c>
      <c r="AD200" s="15">
        <f t="shared" si="35"/>
        <v>0</v>
      </c>
      <c r="AE200" s="3">
        <f t="shared" si="44"/>
        <v>755.50999999999976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0.21552083333333336</v>
      </c>
      <c r="C201" s="15">
        <f>Raw!C201</f>
        <v>130.9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0.30590200000000001</v>
      </c>
      <c r="F201" s="9">
        <f>IF(Raw!$G201&gt;$C$8,IF(Raw!$Q201&gt;$C$8,IF(Raw!$N201&gt;$C$9,IF(Raw!$N201&lt;$A$9,IF(Raw!$X201&gt;$C$9,IF(Raw!$X201&lt;$A$9,Raw!I201,-999),-999),-999),-999),-999),-999)</f>
        <v>0.56927399999999995</v>
      </c>
      <c r="G201" s="9">
        <f>Raw!G201</f>
        <v>0.96358500000000002</v>
      </c>
      <c r="H201" s="9">
        <f>IF(Raw!$G201&gt;$C$8,IF(Raw!$Q201&gt;$C$8,IF(Raw!$N201&gt;$C$9,IF(Raw!$N201&lt;$A$9,IF(Raw!$X201&gt;$C$9,IF(Raw!$X201&lt;$A$9,Raw!L201,-999),-999),-999),-999),-999),-999)</f>
        <v>555.6</v>
      </c>
      <c r="I201" s="9">
        <f>IF(Raw!$G201&gt;$C$8,IF(Raw!$Q201&gt;$C$8,IF(Raw!$N201&gt;$C$9,IF(Raw!$N201&lt;$A$9,IF(Raw!$X201&gt;$C$9,IF(Raw!$X201&lt;$A$9,Raw!M201,-999),-999),-999),-999),-999),-999)</f>
        <v>5.4226000000000003E-2</v>
      </c>
      <c r="J201" s="9">
        <f>IF(Raw!$G201&gt;$C$8,IF(Raw!$Q201&gt;$C$8,IF(Raw!$N201&gt;$C$9,IF(Raw!$N201&lt;$A$9,IF(Raw!$X201&gt;$C$9,IF(Raw!$X201&lt;$A$9,Raw!N201,-999),-999),-999),-999),-999),-999)</f>
        <v>424</v>
      </c>
      <c r="K201" s="9">
        <f>IF(Raw!$G201&gt;$C$8,IF(Raw!$Q201&gt;$C$8,IF(Raw!$N201&gt;$C$9,IF(Raw!$N201&lt;$A$9,IF(Raw!$X201&gt;$C$9,IF(Raw!$X201&lt;$A$9,Raw!R201,-999),-999),-999),-999),-999),-999)</f>
        <v>0.317666</v>
      </c>
      <c r="L201" s="9">
        <f>IF(Raw!$G201&gt;$C$8,IF(Raw!$Q201&gt;$C$8,IF(Raw!$N201&gt;$C$9,IF(Raw!$N201&lt;$A$9,IF(Raw!$X201&gt;$C$9,IF(Raw!$X201&lt;$A$9,Raw!S201,-999),-999),-999),-999),-999),-999)</f>
        <v>0.60831299999999999</v>
      </c>
      <c r="M201" s="9">
        <f>Raw!Q201</f>
        <v>0.98028000000000004</v>
      </c>
      <c r="N201" s="9">
        <f>IF(Raw!$G201&gt;$C$8,IF(Raw!$Q201&gt;$C$8,IF(Raw!$N201&gt;$C$9,IF(Raw!$N201&lt;$A$9,IF(Raw!$X201&gt;$C$9,IF(Raw!$X201&lt;$A$9,Raw!V201,-999),-999),-999),-999),-999),-999)</f>
        <v>629.20000000000005</v>
      </c>
      <c r="O201" s="9">
        <f>IF(Raw!$G201&gt;$C$8,IF(Raw!$Q201&gt;$C$8,IF(Raw!$N201&gt;$C$9,IF(Raw!$N201&lt;$A$9,IF(Raw!$X201&gt;$C$9,IF(Raw!$X201&lt;$A$9,Raw!W201,-999),-999),-999),-999),-999),-999)</f>
        <v>9.5580000000000005E-3</v>
      </c>
      <c r="P201" s="9">
        <f>IF(Raw!$G201&gt;$C$8,IF(Raw!$Q201&gt;$C$8,IF(Raw!$N201&gt;$C$9,IF(Raw!$N201&lt;$A$9,IF(Raw!$X201&gt;$C$9,IF(Raw!$X201&lt;$A$9,Raw!X201,-999),-999),-999),-999),-999),-999)</f>
        <v>458</v>
      </c>
      <c r="R201" s="9">
        <f t="shared" si="36"/>
        <v>0.26337199999999994</v>
      </c>
      <c r="S201" s="9">
        <f t="shared" si="37"/>
        <v>0.46264540449765834</v>
      </c>
      <c r="T201" s="9">
        <f t="shared" si="38"/>
        <v>0.29064699999999999</v>
      </c>
      <c r="U201" s="9">
        <f t="shared" si="39"/>
        <v>0.47779186044026678</v>
      </c>
      <c r="V201" s="15">
        <f t="shared" si="32"/>
        <v>0.23718123870000002</v>
      </c>
      <c r="X201" s="11">
        <f t="shared" si="40"/>
        <v>0</v>
      </c>
      <c r="Y201" s="11">
        <f t="shared" si="41"/>
        <v>5.5559999999999996E-18</v>
      </c>
      <c r="Z201" s="11">
        <f t="shared" si="42"/>
        <v>4.2400000000000001E-4</v>
      </c>
      <c r="AA201" s="16">
        <f t="shared" si="43"/>
        <v>0</v>
      </c>
      <c r="AB201" s="9">
        <f t="shared" si="33"/>
        <v>0.317666</v>
      </c>
      <c r="AC201" s="9">
        <f t="shared" si="34"/>
        <v>1</v>
      </c>
      <c r="AD201" s="15">
        <f t="shared" si="35"/>
        <v>0</v>
      </c>
      <c r="AE201" s="3">
        <f t="shared" si="44"/>
        <v>668.94239999999979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0.21557870370370369</v>
      </c>
      <c r="C202" s="15">
        <f>Raw!C202</f>
        <v>129.69999999999999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0.304475</v>
      </c>
      <c r="F202" s="9">
        <f>IF(Raw!$G202&gt;$C$8,IF(Raw!$Q202&gt;$C$8,IF(Raw!$N202&gt;$C$9,IF(Raw!$N202&lt;$A$9,IF(Raw!$X202&gt;$C$9,IF(Raw!$X202&lt;$A$9,Raw!I202,-999),-999),-999),-999),-999),-999)</f>
        <v>0.54167699999999996</v>
      </c>
      <c r="G202" s="9">
        <f>Raw!G202</f>
        <v>0.96194100000000005</v>
      </c>
      <c r="H202" s="9">
        <f>IF(Raw!$G202&gt;$C$8,IF(Raw!$Q202&gt;$C$8,IF(Raw!$N202&gt;$C$9,IF(Raw!$N202&lt;$A$9,IF(Raw!$X202&gt;$C$9,IF(Raw!$X202&lt;$A$9,Raw!L202,-999),-999),-999),-999),-999),-999)</f>
        <v>635.70000000000005</v>
      </c>
      <c r="I202" s="9">
        <f>IF(Raw!$G202&gt;$C$8,IF(Raw!$Q202&gt;$C$8,IF(Raw!$N202&gt;$C$9,IF(Raw!$N202&lt;$A$9,IF(Raw!$X202&gt;$C$9,IF(Raw!$X202&lt;$A$9,Raw!M202,-999),-999),-999),-999),-999),-999)</f>
        <v>2.4003E-2</v>
      </c>
      <c r="J202" s="9">
        <f>IF(Raw!$G202&gt;$C$8,IF(Raw!$Q202&gt;$C$8,IF(Raw!$N202&gt;$C$9,IF(Raw!$N202&lt;$A$9,IF(Raw!$X202&gt;$C$9,IF(Raw!$X202&lt;$A$9,Raw!N202,-999),-999),-999),-999),-999),-999)</f>
        <v>426</v>
      </c>
      <c r="K202" s="9">
        <f>IF(Raw!$G202&gt;$C$8,IF(Raw!$Q202&gt;$C$8,IF(Raw!$N202&gt;$C$9,IF(Raw!$N202&lt;$A$9,IF(Raw!$X202&gt;$C$9,IF(Raw!$X202&lt;$A$9,Raw!R202,-999),-999),-999),-999),-999),-999)</f>
        <v>0.29669499999999999</v>
      </c>
      <c r="L202" s="9">
        <f>IF(Raw!$G202&gt;$C$8,IF(Raw!$Q202&gt;$C$8,IF(Raw!$N202&gt;$C$9,IF(Raw!$N202&lt;$A$9,IF(Raw!$X202&gt;$C$9,IF(Raw!$X202&lt;$A$9,Raw!S202,-999),-999),-999),-999),-999),-999)</f>
        <v>0.55799399999999999</v>
      </c>
      <c r="M202" s="9">
        <f>Raw!Q202</f>
        <v>0.97940000000000005</v>
      </c>
      <c r="N202" s="9">
        <f>IF(Raw!$G202&gt;$C$8,IF(Raw!$Q202&gt;$C$8,IF(Raw!$N202&gt;$C$9,IF(Raw!$N202&lt;$A$9,IF(Raw!$X202&gt;$C$9,IF(Raw!$X202&lt;$A$9,Raw!V202,-999),-999),-999),-999),-999),-999)</f>
        <v>684.5</v>
      </c>
      <c r="O202" s="9">
        <f>IF(Raw!$G202&gt;$C$8,IF(Raw!$Q202&gt;$C$8,IF(Raw!$N202&gt;$C$9,IF(Raw!$N202&lt;$A$9,IF(Raw!$X202&gt;$C$9,IF(Raw!$X202&lt;$A$9,Raw!W202,-999),-999),-999),-999),-999),-999)</f>
        <v>0.10820299999999999</v>
      </c>
      <c r="P202" s="9">
        <f>IF(Raw!$G202&gt;$C$8,IF(Raw!$Q202&gt;$C$8,IF(Raw!$N202&gt;$C$9,IF(Raw!$N202&lt;$A$9,IF(Raw!$X202&gt;$C$9,IF(Raw!$X202&lt;$A$9,Raw!X202,-999),-999),-999),-999),-999),-999)</f>
        <v>415</v>
      </c>
      <c r="R202" s="9">
        <f t="shared" si="36"/>
        <v>0.23720199999999997</v>
      </c>
      <c r="S202" s="9">
        <f t="shared" si="37"/>
        <v>0.4379030307729514</v>
      </c>
      <c r="T202" s="9">
        <f t="shared" si="38"/>
        <v>0.261299</v>
      </c>
      <c r="U202" s="9">
        <f t="shared" si="39"/>
        <v>0.46828281307684311</v>
      </c>
      <c r="V202" s="15">
        <f t="shared" si="32"/>
        <v>0.21756186060000002</v>
      </c>
      <c r="X202" s="11">
        <f t="shared" si="40"/>
        <v>0</v>
      </c>
      <c r="Y202" s="11">
        <f t="shared" si="41"/>
        <v>6.3570000000000001E-18</v>
      </c>
      <c r="Z202" s="11">
        <f t="shared" si="42"/>
        <v>4.26E-4</v>
      </c>
      <c r="AA202" s="16">
        <f t="shared" si="43"/>
        <v>0</v>
      </c>
      <c r="AB202" s="9">
        <f t="shared" si="33"/>
        <v>0.29669499999999999</v>
      </c>
      <c r="AC202" s="9">
        <f t="shared" si="34"/>
        <v>1</v>
      </c>
      <c r="AD202" s="15">
        <f t="shared" si="35"/>
        <v>0</v>
      </c>
      <c r="AE202" s="3">
        <f t="shared" si="44"/>
        <v>765.38279999999986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0.21563657407407408</v>
      </c>
      <c r="C203" s="15">
        <f>Raw!C203</f>
        <v>132.80000000000001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0.286773</v>
      </c>
      <c r="F203" s="9">
        <f>IF(Raw!$G203&gt;$C$8,IF(Raw!$Q203&gt;$C$8,IF(Raw!$N203&gt;$C$9,IF(Raw!$N203&lt;$A$9,IF(Raw!$X203&gt;$C$9,IF(Raw!$X203&lt;$A$9,Raw!I203,-999),-999),-999),-999),-999),-999)</f>
        <v>0.52588699999999999</v>
      </c>
      <c r="G203" s="9">
        <f>Raw!G203</f>
        <v>0.95974599999999999</v>
      </c>
      <c r="H203" s="9">
        <f>IF(Raw!$G203&gt;$C$8,IF(Raw!$Q203&gt;$C$8,IF(Raw!$N203&gt;$C$9,IF(Raw!$N203&lt;$A$9,IF(Raw!$X203&gt;$C$9,IF(Raw!$X203&lt;$A$9,Raw!L203,-999),-999),-999),-999),-999),-999)</f>
        <v>587</v>
      </c>
      <c r="I203" s="9">
        <f>IF(Raw!$G203&gt;$C$8,IF(Raw!$Q203&gt;$C$8,IF(Raw!$N203&gt;$C$9,IF(Raw!$N203&lt;$A$9,IF(Raw!$X203&gt;$C$9,IF(Raw!$X203&lt;$A$9,Raw!M203,-999),-999),-999),-999),-999),-999)</f>
        <v>2.0787E-2</v>
      </c>
      <c r="J203" s="9">
        <f>IF(Raw!$G203&gt;$C$8,IF(Raw!$Q203&gt;$C$8,IF(Raw!$N203&gt;$C$9,IF(Raw!$N203&lt;$A$9,IF(Raw!$X203&gt;$C$9,IF(Raw!$X203&lt;$A$9,Raw!N203,-999),-999),-999),-999),-999),-999)</f>
        <v>462</v>
      </c>
      <c r="K203" s="9">
        <f>IF(Raw!$G203&gt;$C$8,IF(Raw!$Q203&gt;$C$8,IF(Raw!$N203&gt;$C$9,IF(Raw!$N203&lt;$A$9,IF(Raw!$X203&gt;$C$9,IF(Raw!$X203&lt;$A$9,Raw!R203,-999),-999),-999),-999),-999),-999)</f>
        <v>0.301977</v>
      </c>
      <c r="L203" s="9">
        <f>IF(Raw!$G203&gt;$C$8,IF(Raw!$Q203&gt;$C$8,IF(Raw!$N203&gt;$C$9,IF(Raw!$N203&lt;$A$9,IF(Raw!$X203&gt;$C$9,IF(Raw!$X203&lt;$A$9,Raw!S203,-999),-999),-999),-999),-999),-999)</f>
        <v>0.52920199999999995</v>
      </c>
      <c r="M203" s="9">
        <f>Raw!Q203</f>
        <v>0.97160999999999997</v>
      </c>
      <c r="N203" s="9">
        <f>IF(Raw!$G203&gt;$C$8,IF(Raw!$Q203&gt;$C$8,IF(Raw!$N203&gt;$C$9,IF(Raw!$N203&lt;$A$9,IF(Raw!$X203&gt;$C$9,IF(Raw!$X203&lt;$A$9,Raw!V203,-999),-999),-999),-999),-999),-999)</f>
        <v>663.5</v>
      </c>
      <c r="O203" s="9">
        <f>IF(Raw!$G203&gt;$C$8,IF(Raw!$Q203&gt;$C$8,IF(Raw!$N203&gt;$C$9,IF(Raw!$N203&lt;$A$9,IF(Raw!$X203&gt;$C$9,IF(Raw!$X203&lt;$A$9,Raw!W203,-999),-999),-999),-999),-999),-999)</f>
        <v>0.25346600000000002</v>
      </c>
      <c r="P203" s="9">
        <f>IF(Raw!$G203&gt;$C$8,IF(Raw!$Q203&gt;$C$8,IF(Raw!$N203&gt;$C$9,IF(Raw!$N203&lt;$A$9,IF(Raw!$X203&gt;$C$9,IF(Raw!$X203&lt;$A$9,Raw!X203,-999),-999),-999),-999),-999),-999)</f>
        <v>427</v>
      </c>
      <c r="R203" s="9">
        <f t="shared" si="36"/>
        <v>0.23911399999999999</v>
      </c>
      <c r="S203" s="9">
        <f t="shared" si="37"/>
        <v>0.45468703352621381</v>
      </c>
      <c r="T203" s="9">
        <f t="shared" si="38"/>
        <v>0.22722499999999995</v>
      </c>
      <c r="U203" s="9">
        <f t="shared" si="39"/>
        <v>0.42937290486430507</v>
      </c>
      <c r="V203" s="15">
        <f t="shared" si="32"/>
        <v>0.20633585979999999</v>
      </c>
      <c r="X203" s="11">
        <f t="shared" si="40"/>
        <v>0</v>
      </c>
      <c r="Y203" s="11">
        <f t="shared" si="41"/>
        <v>5.8699999999999996E-18</v>
      </c>
      <c r="Z203" s="11">
        <f t="shared" si="42"/>
        <v>4.6199999999999995E-4</v>
      </c>
      <c r="AA203" s="16">
        <f t="shared" si="43"/>
        <v>0</v>
      </c>
      <c r="AB203" s="9">
        <f t="shared" si="33"/>
        <v>0.301977</v>
      </c>
      <c r="AC203" s="9">
        <f t="shared" si="34"/>
        <v>1</v>
      </c>
      <c r="AD203" s="15">
        <f t="shared" si="35"/>
        <v>0</v>
      </c>
      <c r="AE203" s="3">
        <f t="shared" si="44"/>
        <v>706.74799999999971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0.21568287037037037</v>
      </c>
      <c r="C204" s="15">
        <f>Raw!C204</f>
        <v>132.80000000000001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0.30442000000000002</v>
      </c>
      <c r="F204" s="9">
        <f>IF(Raw!$G204&gt;$C$8,IF(Raw!$Q204&gt;$C$8,IF(Raw!$N204&gt;$C$9,IF(Raw!$N204&lt;$A$9,IF(Raw!$X204&gt;$C$9,IF(Raw!$X204&lt;$A$9,Raw!I204,-999),-999),-999),-999),-999),-999)</f>
        <v>0.51561299999999999</v>
      </c>
      <c r="G204" s="9">
        <f>Raw!G204</f>
        <v>0.95683300000000004</v>
      </c>
      <c r="H204" s="9">
        <f>IF(Raw!$G204&gt;$C$8,IF(Raw!$Q204&gt;$C$8,IF(Raw!$N204&gt;$C$9,IF(Raw!$N204&lt;$A$9,IF(Raw!$X204&gt;$C$9,IF(Raw!$X204&lt;$A$9,Raw!L204,-999),-999),-999),-999),-999),-999)</f>
        <v>551.1</v>
      </c>
      <c r="I204" s="9">
        <f>IF(Raw!$G204&gt;$C$8,IF(Raw!$Q204&gt;$C$8,IF(Raw!$N204&gt;$C$9,IF(Raw!$N204&lt;$A$9,IF(Raw!$X204&gt;$C$9,IF(Raw!$X204&lt;$A$9,Raw!M204,-999),-999),-999),-999),-999),-999)</f>
        <v>8.7537000000000004E-2</v>
      </c>
      <c r="J204" s="9">
        <f>IF(Raw!$G204&gt;$C$8,IF(Raw!$Q204&gt;$C$8,IF(Raw!$N204&gt;$C$9,IF(Raw!$N204&lt;$A$9,IF(Raw!$X204&gt;$C$9,IF(Raw!$X204&lt;$A$9,Raw!N204,-999),-999),-999),-999),-999),-999)</f>
        <v>363</v>
      </c>
      <c r="K204" s="9">
        <f>IF(Raw!$G204&gt;$C$8,IF(Raw!$Q204&gt;$C$8,IF(Raw!$N204&gt;$C$9,IF(Raw!$N204&lt;$A$9,IF(Raw!$X204&gt;$C$9,IF(Raw!$X204&lt;$A$9,Raw!R204,-999),-999),-999),-999),-999),-999)</f>
        <v>0.28318599999999999</v>
      </c>
      <c r="L204" s="9">
        <f>IF(Raw!$G204&gt;$C$8,IF(Raw!$Q204&gt;$C$8,IF(Raw!$N204&gt;$C$9,IF(Raw!$N204&lt;$A$9,IF(Raw!$X204&gt;$C$9,IF(Raw!$X204&lt;$A$9,Raw!S204,-999),-999),-999),-999),-999),-999)</f>
        <v>0.51387700000000003</v>
      </c>
      <c r="M204" s="9">
        <f>Raw!Q204</f>
        <v>0.98060199999999997</v>
      </c>
      <c r="N204" s="9">
        <f>IF(Raw!$G204&gt;$C$8,IF(Raw!$Q204&gt;$C$8,IF(Raw!$N204&gt;$C$9,IF(Raw!$N204&lt;$A$9,IF(Raw!$X204&gt;$C$9,IF(Raw!$X204&lt;$A$9,Raw!V204,-999),-999),-999),-999),-999),-999)</f>
        <v>655.1</v>
      </c>
      <c r="O204" s="9">
        <f>IF(Raw!$G204&gt;$C$8,IF(Raw!$Q204&gt;$C$8,IF(Raw!$N204&gt;$C$9,IF(Raw!$N204&lt;$A$9,IF(Raw!$X204&gt;$C$9,IF(Raw!$X204&lt;$A$9,Raw!W204,-999),-999),-999),-999),-999),-999)</f>
        <v>0.131554</v>
      </c>
      <c r="P204" s="9">
        <f>IF(Raw!$G204&gt;$C$8,IF(Raw!$Q204&gt;$C$8,IF(Raw!$N204&gt;$C$9,IF(Raw!$N204&lt;$A$9,IF(Raw!$X204&gt;$C$9,IF(Raw!$X204&lt;$A$9,Raw!X204,-999),-999),-999),-999),-999),-999)</f>
        <v>434</v>
      </c>
      <c r="R204" s="9">
        <f t="shared" si="36"/>
        <v>0.21119299999999996</v>
      </c>
      <c r="S204" s="9">
        <f t="shared" si="37"/>
        <v>0.40959595665741549</v>
      </c>
      <c r="T204" s="9">
        <f t="shared" si="38"/>
        <v>0.23069100000000003</v>
      </c>
      <c r="U204" s="9">
        <f t="shared" si="39"/>
        <v>0.4489226021012811</v>
      </c>
      <c r="V204" s="15">
        <f t="shared" si="32"/>
        <v>0.20036064230000003</v>
      </c>
      <c r="X204" s="11">
        <f t="shared" si="40"/>
        <v>0</v>
      </c>
      <c r="Y204" s="11">
        <f t="shared" si="41"/>
        <v>5.5110000000000002E-18</v>
      </c>
      <c r="Z204" s="11">
        <f t="shared" si="42"/>
        <v>3.6299999999999999E-4</v>
      </c>
      <c r="AA204" s="16">
        <f t="shared" si="43"/>
        <v>0</v>
      </c>
      <c r="AB204" s="9">
        <f t="shared" si="33"/>
        <v>0.28318599999999999</v>
      </c>
      <c r="AC204" s="9">
        <f t="shared" si="34"/>
        <v>1</v>
      </c>
      <c r="AD204" s="15">
        <f t="shared" si="35"/>
        <v>0</v>
      </c>
      <c r="AE204" s="3">
        <f t="shared" si="44"/>
        <v>663.52439999999979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0.21574074074074076</v>
      </c>
      <c r="C205" s="15">
        <f>Raw!C205</f>
        <v>134.4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0.28289300000000001</v>
      </c>
      <c r="F205" s="9">
        <f>IF(Raw!$G205&gt;$C$8,IF(Raw!$Q205&gt;$C$8,IF(Raw!$N205&gt;$C$9,IF(Raw!$N205&lt;$A$9,IF(Raw!$X205&gt;$C$9,IF(Raw!$X205&lt;$A$9,Raw!I205,-999),-999),-999),-999),-999),-999)</f>
        <v>0.51983299999999999</v>
      </c>
      <c r="G205" s="9">
        <f>Raw!G205</f>
        <v>0.95712699999999995</v>
      </c>
      <c r="H205" s="9">
        <f>IF(Raw!$G205&gt;$C$8,IF(Raw!$Q205&gt;$C$8,IF(Raw!$N205&gt;$C$9,IF(Raw!$N205&lt;$A$9,IF(Raw!$X205&gt;$C$9,IF(Raw!$X205&lt;$A$9,Raw!L205,-999),-999),-999),-999),-999),-999)</f>
        <v>593.20000000000005</v>
      </c>
      <c r="I205" s="9">
        <f>IF(Raw!$G205&gt;$C$8,IF(Raw!$Q205&gt;$C$8,IF(Raw!$N205&gt;$C$9,IF(Raw!$N205&lt;$A$9,IF(Raw!$X205&gt;$C$9,IF(Raw!$X205&lt;$A$9,Raw!M205,-999),-999),-999),-999),-999),-999)</f>
        <v>5.8E-5</v>
      </c>
      <c r="J205" s="9">
        <f>IF(Raw!$G205&gt;$C$8,IF(Raw!$Q205&gt;$C$8,IF(Raw!$N205&gt;$C$9,IF(Raw!$N205&lt;$A$9,IF(Raw!$X205&gt;$C$9,IF(Raw!$X205&lt;$A$9,Raw!N205,-999),-999),-999),-999),-999),-999)</f>
        <v>380</v>
      </c>
      <c r="K205" s="9">
        <f>IF(Raw!$G205&gt;$C$8,IF(Raw!$Q205&gt;$C$8,IF(Raw!$N205&gt;$C$9,IF(Raw!$N205&lt;$A$9,IF(Raw!$X205&gt;$C$9,IF(Raw!$X205&lt;$A$9,Raw!R205,-999),-999),-999),-999),-999),-999)</f>
        <v>0.29064400000000001</v>
      </c>
      <c r="L205" s="9">
        <f>IF(Raw!$G205&gt;$C$8,IF(Raw!$Q205&gt;$C$8,IF(Raw!$N205&gt;$C$9,IF(Raw!$N205&lt;$A$9,IF(Raw!$X205&gt;$C$9,IF(Raw!$X205&lt;$A$9,Raw!S205,-999),-999),-999),-999),-999),-999)</f>
        <v>0.51680400000000004</v>
      </c>
      <c r="M205" s="9">
        <f>Raw!Q205</f>
        <v>0.95349300000000003</v>
      </c>
      <c r="N205" s="9">
        <f>IF(Raw!$G205&gt;$C$8,IF(Raw!$Q205&gt;$C$8,IF(Raw!$N205&gt;$C$9,IF(Raw!$N205&lt;$A$9,IF(Raw!$X205&gt;$C$9,IF(Raw!$X205&lt;$A$9,Raw!V205,-999),-999),-999),-999),-999),-999)</f>
        <v>649.1</v>
      </c>
      <c r="O205" s="9">
        <f>IF(Raw!$G205&gt;$C$8,IF(Raw!$Q205&gt;$C$8,IF(Raw!$N205&gt;$C$9,IF(Raw!$N205&lt;$A$9,IF(Raw!$X205&gt;$C$9,IF(Raw!$X205&lt;$A$9,Raw!W205,-999),-999),-999),-999),-999),-999)</f>
        <v>2.4426E-2</v>
      </c>
      <c r="P205" s="9">
        <f>IF(Raw!$G205&gt;$C$8,IF(Raw!$Q205&gt;$C$8,IF(Raw!$N205&gt;$C$9,IF(Raw!$N205&lt;$A$9,IF(Raw!$X205&gt;$C$9,IF(Raw!$X205&lt;$A$9,Raw!X205,-999),-999),-999),-999),-999),-999)</f>
        <v>357</v>
      </c>
      <c r="R205" s="9">
        <f t="shared" si="36"/>
        <v>0.23693999999999998</v>
      </c>
      <c r="S205" s="9">
        <f t="shared" si="37"/>
        <v>0.45580022815019439</v>
      </c>
      <c r="T205" s="9">
        <f t="shared" si="38"/>
        <v>0.22616000000000003</v>
      </c>
      <c r="U205" s="9">
        <f t="shared" si="39"/>
        <v>0.4376127119759135</v>
      </c>
      <c r="V205" s="15">
        <f>IF(L205&gt;0,L205*V$8+V$10,-999)</f>
        <v>0.20150187960000002</v>
      </c>
      <c r="X205" s="11">
        <f t="shared" si="40"/>
        <v>0</v>
      </c>
      <c r="Y205" s="11">
        <f t="shared" si="41"/>
        <v>5.9320000000000005E-18</v>
      </c>
      <c r="Z205" s="11">
        <f t="shared" si="42"/>
        <v>3.7999999999999997E-4</v>
      </c>
      <c r="AA205" s="16">
        <f t="shared" si="43"/>
        <v>0</v>
      </c>
      <c r="AB205" s="9">
        <f>K205+T205*AA205</f>
        <v>0.29064400000000001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714.2127999999999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0.21579861111111109</v>
      </c>
      <c r="C206" s="15">
        <f>Raw!C206</f>
        <v>135.69999999999999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0.27432499999999999</v>
      </c>
      <c r="F206" s="9">
        <f>IF(Raw!$G206&gt;$C$8,IF(Raw!$Q206&gt;$C$8,IF(Raw!$N206&gt;$C$9,IF(Raw!$N206&lt;$A$9,IF(Raw!$X206&gt;$C$9,IF(Raw!$X206&lt;$A$9,Raw!I206,-999),-999),-999),-999),-999),-999)</f>
        <v>0.52916099999999999</v>
      </c>
      <c r="G206" s="9">
        <f>Raw!G206</f>
        <v>0.97056900000000002</v>
      </c>
      <c r="H206" s="9">
        <f>IF(Raw!$G206&gt;$C$8,IF(Raw!$Q206&gt;$C$8,IF(Raw!$N206&gt;$C$9,IF(Raw!$N206&lt;$A$9,IF(Raw!$X206&gt;$C$9,IF(Raw!$X206&lt;$A$9,Raw!L206,-999),-999),-999),-999),-999),-999)</f>
        <v>623</v>
      </c>
      <c r="I206" s="9">
        <f>IF(Raw!$G206&gt;$C$8,IF(Raw!$Q206&gt;$C$8,IF(Raw!$N206&gt;$C$9,IF(Raw!$N206&lt;$A$9,IF(Raw!$X206&gt;$C$9,IF(Raw!$X206&lt;$A$9,Raw!M206,-999),-999),-999),-999),-999),-999)</f>
        <v>1.1E-5</v>
      </c>
      <c r="J206" s="9">
        <f>IF(Raw!$G206&gt;$C$8,IF(Raw!$Q206&gt;$C$8,IF(Raw!$N206&gt;$C$9,IF(Raw!$N206&lt;$A$9,IF(Raw!$X206&gt;$C$9,IF(Raw!$X206&lt;$A$9,Raw!N206,-999),-999),-999),-999),-999),-999)</f>
        <v>406</v>
      </c>
      <c r="K206" s="9">
        <f>IF(Raw!$G206&gt;$C$8,IF(Raw!$Q206&gt;$C$8,IF(Raw!$N206&gt;$C$9,IF(Raw!$N206&lt;$A$9,IF(Raw!$X206&gt;$C$9,IF(Raw!$X206&lt;$A$9,Raw!R206,-999),-999),-999),-999),-999),-999)</f>
        <v>0.31056699999999998</v>
      </c>
      <c r="L206" s="9">
        <f>IF(Raw!$G206&gt;$C$8,IF(Raw!$Q206&gt;$C$8,IF(Raw!$N206&gt;$C$9,IF(Raw!$N206&lt;$A$9,IF(Raw!$X206&gt;$C$9,IF(Raw!$X206&lt;$A$9,Raw!S206,-999),-999),-999),-999),-999),-999)</f>
        <v>0.54120000000000001</v>
      </c>
      <c r="M206" s="9">
        <f>Raw!Q206</f>
        <v>0.97772300000000001</v>
      </c>
      <c r="N206" s="9">
        <f>IF(Raw!$G206&gt;$C$8,IF(Raw!$Q206&gt;$C$8,IF(Raw!$N206&gt;$C$9,IF(Raw!$N206&lt;$A$9,IF(Raw!$X206&gt;$C$9,IF(Raw!$X206&lt;$A$9,Raw!V206,-999),-999),-999),-999),-999),-999)</f>
        <v>613.20000000000005</v>
      </c>
      <c r="O206" s="9">
        <f>IF(Raw!$G206&gt;$C$8,IF(Raw!$Q206&gt;$C$8,IF(Raw!$N206&gt;$C$9,IF(Raw!$N206&lt;$A$9,IF(Raw!$X206&gt;$C$9,IF(Raw!$X206&lt;$A$9,Raw!W206,-999),-999),-999),-999),-999),-999)</f>
        <v>0.25575999999999999</v>
      </c>
      <c r="P206" s="9">
        <f>IF(Raw!$G206&gt;$C$8,IF(Raw!$Q206&gt;$C$8,IF(Raw!$N206&gt;$C$9,IF(Raw!$N206&lt;$A$9,IF(Raw!$X206&gt;$C$9,IF(Raw!$X206&lt;$A$9,Raw!X206,-999),-999),-999),-999),-999),-999)</f>
        <v>441</v>
      </c>
      <c r="R206" s="9">
        <f>F206-E206</f>
        <v>0.25483600000000001</v>
      </c>
      <c r="S206" s="9">
        <f>R206/F206</f>
        <v>0.48158499965038998</v>
      </c>
      <c r="T206" s="9">
        <f>L206-K206</f>
        <v>0.23063300000000003</v>
      </c>
      <c r="U206" s="9">
        <f>T206/L206</f>
        <v>0.42615114560236517</v>
      </c>
      <c r="V206" s="15">
        <f>IF(L206&gt;0,L206*V$8+V$10,-999)</f>
        <v>0.21101388000000001</v>
      </c>
      <c r="X206" s="11">
        <f>D206*6.02*10^23*10^(-6)</f>
        <v>0</v>
      </c>
      <c r="Y206" s="11">
        <f>H206*10^(-20)</f>
        <v>6.23E-18</v>
      </c>
      <c r="Z206" s="11">
        <f>J206*10^(-6)</f>
        <v>4.06E-4</v>
      </c>
      <c r="AA206" s="16">
        <f>IF(Z206&gt;0,(X206*Y206/(X206*Y206+1/Z206)),1)</f>
        <v>0</v>
      </c>
      <c r="AB206" s="9">
        <f>K206+T206*AA206</f>
        <v>0.31056699999999998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750.09199999999976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0.21585648148148148</v>
      </c>
      <c r="C207" s="15">
        <f>Raw!C207</f>
        <v>136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0.28640199999999999</v>
      </c>
      <c r="F207" s="9">
        <f>IF(Raw!$G207&gt;$C$8,IF(Raw!$Q207&gt;$C$8,IF(Raw!$N207&gt;$C$9,IF(Raw!$N207&lt;$A$9,IF(Raw!$X207&gt;$C$9,IF(Raw!$X207&lt;$A$9,Raw!I207,-999),-999),-999),-999),-999),-999)</f>
        <v>0.50905900000000004</v>
      </c>
      <c r="G207" s="9">
        <f>Raw!G207</f>
        <v>0.96465199999999995</v>
      </c>
      <c r="H207" s="9">
        <f>IF(Raw!$G207&gt;$C$8,IF(Raw!$Q207&gt;$C$8,IF(Raw!$N207&gt;$C$9,IF(Raw!$N207&lt;$A$9,IF(Raw!$X207&gt;$C$9,IF(Raw!$X207&lt;$A$9,Raw!L207,-999),-999),-999),-999),-999),-999)</f>
        <v>574.1</v>
      </c>
      <c r="I207" s="9">
        <f>IF(Raw!$G207&gt;$C$8,IF(Raw!$Q207&gt;$C$8,IF(Raw!$N207&gt;$C$9,IF(Raw!$N207&lt;$A$9,IF(Raw!$X207&gt;$C$9,IF(Raw!$X207&lt;$A$9,Raw!M207,-999),-999),-999),-999),-999),-999)</f>
        <v>3.9999999999999998E-6</v>
      </c>
      <c r="J207" s="9">
        <f>IF(Raw!$G207&gt;$C$8,IF(Raw!$Q207&gt;$C$8,IF(Raw!$N207&gt;$C$9,IF(Raw!$N207&lt;$A$9,IF(Raw!$X207&gt;$C$9,IF(Raw!$X207&lt;$A$9,Raw!N207,-999),-999),-999),-999),-999),-999)</f>
        <v>389</v>
      </c>
      <c r="K207" s="9">
        <f>IF(Raw!$G207&gt;$C$8,IF(Raw!$Q207&gt;$C$8,IF(Raw!$N207&gt;$C$9,IF(Raw!$N207&lt;$A$9,IF(Raw!$X207&gt;$C$9,IF(Raw!$X207&lt;$A$9,Raw!R207,-999),-999),-999),-999),-999),-999)</f>
        <v>0.28856700000000002</v>
      </c>
      <c r="L207" s="9">
        <f>IF(Raw!$G207&gt;$C$8,IF(Raw!$Q207&gt;$C$8,IF(Raw!$N207&gt;$C$9,IF(Raw!$N207&lt;$A$9,IF(Raw!$X207&gt;$C$9,IF(Raw!$X207&lt;$A$9,Raw!S207,-999),-999),-999),-999),-999),-999)</f>
        <v>0.50407500000000005</v>
      </c>
      <c r="M207" s="9">
        <f>Raw!Q207</f>
        <v>0.96369099999999996</v>
      </c>
      <c r="N207" s="9">
        <f>IF(Raw!$G207&gt;$C$8,IF(Raw!$Q207&gt;$C$8,IF(Raw!$N207&gt;$C$9,IF(Raw!$N207&lt;$A$9,IF(Raw!$X207&gt;$C$9,IF(Raw!$X207&lt;$A$9,Raw!V207,-999),-999),-999),-999),-999),-999)</f>
        <v>597.5</v>
      </c>
      <c r="O207" s="9">
        <f>IF(Raw!$G207&gt;$C$8,IF(Raw!$Q207&gt;$C$8,IF(Raw!$N207&gt;$C$9,IF(Raw!$N207&lt;$A$9,IF(Raw!$X207&gt;$C$9,IF(Raw!$X207&lt;$A$9,Raw!W207,-999),-999),-999),-999),-999),-999)</f>
        <v>0.14793799999999999</v>
      </c>
      <c r="P207" s="9">
        <f>IF(Raw!$G207&gt;$C$8,IF(Raw!$Q207&gt;$C$8,IF(Raw!$N207&gt;$C$9,IF(Raw!$N207&lt;$A$9,IF(Raw!$X207&gt;$C$9,IF(Raw!$X207&lt;$A$9,Raw!X207,-999),-999),-999),-999),-999),-999)</f>
        <v>450</v>
      </c>
      <c r="R207" s="9">
        <f t="shared" ref="R207:R213" si="48">F207-E207</f>
        <v>0.22265700000000005</v>
      </c>
      <c r="S207" s="9">
        <f t="shared" ref="S207:S213" si="49">R207/F207</f>
        <v>0.43738937922716231</v>
      </c>
      <c r="T207" s="9">
        <f t="shared" ref="T207:T213" si="50">L207-K207</f>
        <v>0.21550800000000003</v>
      </c>
      <c r="U207" s="9">
        <f t="shared" ref="U207:U213" si="51">T207/L207</f>
        <v>0.42753161731885136</v>
      </c>
      <c r="V207" s="15">
        <f t="shared" ref="V207:V213" si="52">IF(L207&gt;0,L207*V$8+V$10,-999)</f>
        <v>0.19653884250000003</v>
      </c>
      <c r="X207" s="11">
        <f t="shared" ref="X207:X213" si="53">D207*6.02*10^23*10^(-6)</f>
        <v>0</v>
      </c>
      <c r="Y207" s="11">
        <f t="shared" ref="Y207:Y213" si="54">H207*10^(-20)</f>
        <v>5.7409999999999997E-18</v>
      </c>
      <c r="Z207" s="11">
        <f t="shared" ref="Z207:Z213" si="55">J207*10^(-6)</f>
        <v>3.8899999999999997E-4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0.28856700000000002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691.21639999999979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0.21591435185185184</v>
      </c>
      <c r="C208" s="15">
        <f>Raw!C208</f>
        <v>138.6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0.288049</v>
      </c>
      <c r="F208" s="9">
        <f>IF(Raw!$G208&gt;$C$8,IF(Raw!$Q208&gt;$C$8,IF(Raw!$N208&gt;$C$9,IF(Raw!$N208&lt;$A$9,IF(Raw!$X208&gt;$C$9,IF(Raw!$X208&lt;$A$9,Raw!I208,-999),-999),-999),-999),-999),-999)</f>
        <v>0.52218299999999995</v>
      </c>
      <c r="G208" s="9">
        <f>Raw!G208</f>
        <v>0.96681499999999998</v>
      </c>
      <c r="H208" s="9">
        <f>IF(Raw!$G208&gt;$C$8,IF(Raw!$Q208&gt;$C$8,IF(Raw!$N208&gt;$C$9,IF(Raw!$N208&lt;$A$9,IF(Raw!$X208&gt;$C$9,IF(Raw!$X208&lt;$A$9,Raw!L208,-999),-999),-999),-999),-999),-999)</f>
        <v>502.9</v>
      </c>
      <c r="I208" s="9">
        <f>IF(Raw!$G208&gt;$C$8,IF(Raw!$Q208&gt;$C$8,IF(Raw!$N208&gt;$C$9,IF(Raw!$N208&lt;$A$9,IF(Raw!$X208&gt;$C$9,IF(Raw!$X208&lt;$A$9,Raw!M208,-999),-999),-999),-999),-999),-999)</f>
        <v>3.0000000000000001E-6</v>
      </c>
      <c r="J208" s="9">
        <f>IF(Raw!$G208&gt;$C$8,IF(Raw!$Q208&gt;$C$8,IF(Raw!$N208&gt;$C$9,IF(Raw!$N208&lt;$A$9,IF(Raw!$X208&gt;$C$9,IF(Raw!$X208&lt;$A$9,Raw!N208,-999),-999),-999),-999),-999),-999)</f>
        <v>326</v>
      </c>
      <c r="K208" s="9">
        <f>IF(Raw!$G208&gt;$C$8,IF(Raw!$Q208&gt;$C$8,IF(Raw!$N208&gt;$C$9,IF(Raw!$N208&lt;$A$9,IF(Raw!$X208&gt;$C$9,IF(Raw!$X208&lt;$A$9,Raw!R208,-999),-999),-999),-999),-999),-999)</f>
        <v>0.28479900000000002</v>
      </c>
      <c r="L208" s="9">
        <f>IF(Raw!$G208&gt;$C$8,IF(Raw!$Q208&gt;$C$8,IF(Raw!$N208&gt;$C$9,IF(Raw!$N208&lt;$A$9,IF(Raw!$X208&gt;$C$9,IF(Raw!$X208&lt;$A$9,Raw!S208,-999),-999),-999),-999),-999),-999)</f>
        <v>0.52069799999999999</v>
      </c>
      <c r="M208" s="9">
        <f>Raw!Q208</f>
        <v>0.97495799999999999</v>
      </c>
      <c r="N208" s="9">
        <f>IF(Raw!$G208&gt;$C$8,IF(Raw!$Q208&gt;$C$8,IF(Raw!$N208&gt;$C$9,IF(Raw!$N208&lt;$A$9,IF(Raw!$X208&gt;$C$9,IF(Raw!$X208&lt;$A$9,Raw!V208,-999),-999),-999),-999),-999),-999)</f>
        <v>627.70000000000005</v>
      </c>
      <c r="O208" s="9">
        <f>IF(Raw!$G208&gt;$C$8,IF(Raw!$Q208&gt;$C$8,IF(Raw!$N208&gt;$C$9,IF(Raw!$N208&lt;$A$9,IF(Raw!$X208&gt;$C$9,IF(Raw!$X208&lt;$A$9,Raw!W208,-999),-999),-999),-999),-999),-999)</f>
        <v>0.14164099999999999</v>
      </c>
      <c r="P208" s="9">
        <f>IF(Raw!$G208&gt;$C$8,IF(Raw!$Q208&gt;$C$8,IF(Raw!$N208&gt;$C$9,IF(Raw!$N208&lt;$A$9,IF(Raw!$X208&gt;$C$9,IF(Raw!$X208&lt;$A$9,Raw!X208,-999),-999),-999),-999),-999),-999)</f>
        <v>460</v>
      </c>
      <c r="R208" s="9">
        <f t="shared" si="48"/>
        <v>0.23413399999999995</v>
      </c>
      <c r="S208" s="9">
        <f t="shared" si="49"/>
        <v>0.44837537798051635</v>
      </c>
      <c r="T208" s="9">
        <f t="shared" si="50"/>
        <v>0.23589899999999997</v>
      </c>
      <c r="U208" s="9">
        <f t="shared" si="51"/>
        <v>0.45304379890070628</v>
      </c>
      <c r="V208" s="15">
        <f t="shared" si="52"/>
        <v>0.2030201502</v>
      </c>
      <c r="X208" s="11">
        <f t="shared" si="53"/>
        <v>0</v>
      </c>
      <c r="Y208" s="11">
        <f t="shared" si="54"/>
        <v>5.0289999999999992E-18</v>
      </c>
      <c r="Z208" s="11">
        <f t="shared" si="55"/>
        <v>3.2600000000000001E-4</v>
      </c>
      <c r="AA208" s="16">
        <f t="shared" si="56"/>
        <v>0</v>
      </c>
      <c r="AB208" s="9">
        <f t="shared" si="57"/>
        <v>0.28479900000000002</v>
      </c>
      <c r="AC208" s="9">
        <f t="shared" si="58"/>
        <v>1</v>
      </c>
      <c r="AD208" s="15">
        <f t="shared" si="59"/>
        <v>0</v>
      </c>
      <c r="AE208" s="3">
        <f t="shared" si="60"/>
        <v>605.49159999999972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0.21597222222222223</v>
      </c>
      <c r="C209" s="15">
        <f>Raw!C209</f>
        <v>137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0.27344000000000002</v>
      </c>
      <c r="F209" s="9">
        <f>IF(Raw!$G209&gt;$C$8,IF(Raw!$Q209&gt;$C$8,IF(Raw!$N209&gt;$C$9,IF(Raw!$N209&lt;$A$9,IF(Raw!$X209&gt;$C$9,IF(Raw!$X209&lt;$A$9,Raw!I209,-999),-999),-999),-999),-999),-999)</f>
        <v>0.50602000000000003</v>
      </c>
      <c r="G209" s="9">
        <f>Raw!G209</f>
        <v>0.96679800000000005</v>
      </c>
      <c r="H209" s="9">
        <f>IF(Raw!$G209&gt;$C$8,IF(Raw!$Q209&gt;$C$8,IF(Raw!$N209&gt;$C$9,IF(Raw!$N209&lt;$A$9,IF(Raw!$X209&gt;$C$9,IF(Raw!$X209&lt;$A$9,Raw!L209,-999),-999),-999),-999),-999),-999)</f>
        <v>574.5</v>
      </c>
      <c r="I209" s="9">
        <f>IF(Raw!$G209&gt;$C$8,IF(Raw!$Q209&gt;$C$8,IF(Raw!$N209&gt;$C$9,IF(Raw!$N209&lt;$A$9,IF(Raw!$X209&gt;$C$9,IF(Raw!$X209&lt;$A$9,Raw!M209,-999),-999),-999),-999),-999),-999)</f>
        <v>3.0000000000000001E-6</v>
      </c>
      <c r="J209" s="9">
        <f>IF(Raw!$G209&gt;$C$8,IF(Raw!$Q209&gt;$C$8,IF(Raw!$N209&gt;$C$9,IF(Raw!$N209&lt;$A$9,IF(Raw!$X209&gt;$C$9,IF(Raw!$X209&lt;$A$9,Raw!N209,-999),-999),-999),-999),-999),-999)</f>
        <v>392</v>
      </c>
      <c r="K209" s="9">
        <f>IF(Raw!$G209&gt;$C$8,IF(Raw!$Q209&gt;$C$8,IF(Raw!$N209&gt;$C$9,IF(Raw!$N209&lt;$A$9,IF(Raw!$X209&gt;$C$9,IF(Raw!$X209&lt;$A$9,Raw!R209,-999),-999),-999),-999),-999),-999)</f>
        <v>0.25329800000000002</v>
      </c>
      <c r="L209" s="9">
        <f>IF(Raw!$G209&gt;$C$8,IF(Raw!$Q209&gt;$C$8,IF(Raw!$N209&gt;$C$9,IF(Raw!$N209&lt;$A$9,IF(Raw!$X209&gt;$C$9,IF(Raw!$X209&lt;$A$9,Raw!S209,-999),-999),-999),-999),-999),-999)</f>
        <v>0.50753300000000001</v>
      </c>
      <c r="M209" s="9">
        <f>Raw!Q209</f>
        <v>0.96753999999999996</v>
      </c>
      <c r="N209" s="9">
        <f>IF(Raw!$G209&gt;$C$8,IF(Raw!$Q209&gt;$C$8,IF(Raw!$N209&gt;$C$9,IF(Raw!$N209&lt;$A$9,IF(Raw!$X209&gt;$C$9,IF(Raw!$X209&lt;$A$9,Raw!V209,-999),-999),-999),-999),-999),-999)</f>
        <v>716.1</v>
      </c>
      <c r="O209" s="9">
        <f>IF(Raw!$G209&gt;$C$8,IF(Raw!$Q209&gt;$C$8,IF(Raw!$N209&gt;$C$9,IF(Raw!$N209&lt;$A$9,IF(Raw!$X209&gt;$C$9,IF(Raw!$X209&lt;$A$9,Raw!W209,-999),-999),-999),-999),-999),-999)</f>
        <v>9.5279000000000003E-2</v>
      </c>
      <c r="P209" s="9">
        <f>IF(Raw!$G209&gt;$C$8,IF(Raw!$Q209&gt;$C$8,IF(Raw!$N209&gt;$C$9,IF(Raw!$N209&lt;$A$9,IF(Raw!$X209&gt;$C$9,IF(Raw!$X209&lt;$A$9,Raw!X209,-999),-999),-999),-999),-999),-999)</f>
        <v>410</v>
      </c>
      <c r="R209" s="9">
        <f t="shared" si="48"/>
        <v>0.23258000000000001</v>
      </c>
      <c r="S209" s="9">
        <f t="shared" si="49"/>
        <v>0.45962610173510926</v>
      </c>
      <c r="T209" s="9">
        <f t="shared" si="50"/>
        <v>0.25423499999999999</v>
      </c>
      <c r="U209" s="9">
        <f t="shared" si="51"/>
        <v>0.50092309268559876</v>
      </c>
      <c r="V209" s="15">
        <f t="shared" si="52"/>
        <v>0.1978871167</v>
      </c>
      <c r="X209" s="11">
        <f t="shared" si="53"/>
        <v>0</v>
      </c>
      <c r="Y209" s="11">
        <f t="shared" si="54"/>
        <v>5.7449999999999999E-18</v>
      </c>
      <c r="Z209" s="11">
        <f t="shared" si="55"/>
        <v>3.9199999999999999E-4</v>
      </c>
      <c r="AA209" s="16">
        <f t="shared" si="56"/>
        <v>0</v>
      </c>
      <c r="AB209" s="9">
        <f t="shared" si="57"/>
        <v>0.25329800000000002</v>
      </c>
      <c r="AC209" s="9">
        <f t="shared" si="58"/>
        <v>1</v>
      </c>
      <c r="AD209" s="15">
        <f t="shared" si="59"/>
        <v>0</v>
      </c>
      <c r="AE209" s="3">
        <f t="shared" si="60"/>
        <v>691.69799999999975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0.21601851851851853</v>
      </c>
      <c r="C210" s="15">
        <f>Raw!C210</f>
        <v>140.1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0.26772200000000002</v>
      </c>
      <c r="F210" s="9">
        <f>IF(Raw!$G210&gt;$C$8,IF(Raw!$Q210&gt;$C$8,IF(Raw!$N210&gt;$C$9,IF(Raw!$N210&lt;$A$9,IF(Raw!$X210&gt;$C$9,IF(Raw!$X210&lt;$A$9,Raw!I210,-999),-999),-999),-999),-999),-999)</f>
        <v>0.51181500000000002</v>
      </c>
      <c r="G210" s="9">
        <f>Raw!G210</f>
        <v>0.95210099999999998</v>
      </c>
      <c r="H210" s="9">
        <f>IF(Raw!$G210&gt;$C$8,IF(Raw!$Q210&gt;$C$8,IF(Raw!$N210&gt;$C$9,IF(Raw!$N210&lt;$A$9,IF(Raw!$X210&gt;$C$9,IF(Raw!$X210&lt;$A$9,Raw!L210,-999),-999),-999),-999),-999),-999)</f>
        <v>612.9</v>
      </c>
      <c r="I210" s="9">
        <f>IF(Raw!$G210&gt;$C$8,IF(Raw!$Q210&gt;$C$8,IF(Raw!$N210&gt;$C$9,IF(Raw!$N210&lt;$A$9,IF(Raw!$X210&gt;$C$9,IF(Raw!$X210&lt;$A$9,Raw!M210,-999),-999),-999),-999),-999),-999)</f>
        <v>8.7517999999999999E-2</v>
      </c>
      <c r="J210" s="9">
        <f>IF(Raw!$G210&gt;$C$8,IF(Raw!$Q210&gt;$C$8,IF(Raw!$N210&gt;$C$9,IF(Raw!$N210&lt;$A$9,IF(Raw!$X210&gt;$C$9,IF(Raw!$X210&lt;$A$9,Raw!N210,-999),-999),-999),-999),-999),-999)</f>
        <v>355</v>
      </c>
      <c r="K210" s="9">
        <f>IF(Raw!$G210&gt;$C$8,IF(Raw!$Q210&gt;$C$8,IF(Raw!$N210&gt;$C$9,IF(Raw!$N210&lt;$A$9,IF(Raw!$X210&gt;$C$9,IF(Raw!$X210&lt;$A$9,Raw!R210,-999),-999),-999),-999),-999),-999)</f>
        <v>0.27226600000000001</v>
      </c>
      <c r="L210" s="9">
        <f>IF(Raw!$G210&gt;$C$8,IF(Raw!$Q210&gt;$C$8,IF(Raw!$N210&gt;$C$9,IF(Raw!$N210&lt;$A$9,IF(Raw!$X210&gt;$C$9,IF(Raw!$X210&lt;$A$9,Raw!S210,-999),-999),-999),-999),-999),-999)</f>
        <v>0.51502899999999996</v>
      </c>
      <c r="M210" s="9">
        <f>Raw!Q210</f>
        <v>0.96063900000000002</v>
      </c>
      <c r="N210" s="9">
        <f>IF(Raw!$G210&gt;$C$8,IF(Raw!$Q210&gt;$C$8,IF(Raw!$N210&gt;$C$9,IF(Raw!$N210&lt;$A$9,IF(Raw!$X210&gt;$C$9,IF(Raw!$X210&lt;$A$9,Raw!V210,-999),-999),-999),-999),-999),-999)</f>
        <v>673.1</v>
      </c>
      <c r="O210" s="9">
        <f>IF(Raw!$G210&gt;$C$8,IF(Raw!$Q210&gt;$C$8,IF(Raw!$N210&gt;$C$9,IF(Raw!$N210&lt;$A$9,IF(Raw!$X210&gt;$C$9,IF(Raw!$X210&lt;$A$9,Raw!W210,-999),-999),-999),-999),-999),-999)</f>
        <v>0.21640799999999999</v>
      </c>
      <c r="P210" s="9">
        <f>IF(Raw!$G210&gt;$C$8,IF(Raw!$Q210&gt;$C$8,IF(Raw!$N210&gt;$C$9,IF(Raw!$N210&lt;$A$9,IF(Raw!$X210&gt;$C$9,IF(Raw!$X210&lt;$A$9,Raw!X210,-999),-999),-999),-999),-999),-999)</f>
        <v>354</v>
      </c>
      <c r="R210" s="9">
        <f t="shared" si="48"/>
        <v>0.244093</v>
      </c>
      <c r="S210" s="9">
        <f t="shared" si="49"/>
        <v>0.47691646395670312</v>
      </c>
      <c r="T210" s="9">
        <f t="shared" si="50"/>
        <v>0.24276299999999995</v>
      </c>
      <c r="U210" s="9">
        <f t="shared" si="51"/>
        <v>0.47135792353440287</v>
      </c>
      <c r="V210" s="15">
        <f t="shared" si="52"/>
        <v>0.20080980709999999</v>
      </c>
      <c r="X210" s="11">
        <f t="shared" si="53"/>
        <v>0</v>
      </c>
      <c r="Y210" s="11">
        <f t="shared" si="54"/>
        <v>6.1289999999999995E-18</v>
      </c>
      <c r="Z210" s="11">
        <f t="shared" si="55"/>
        <v>3.5500000000000001E-4</v>
      </c>
      <c r="AA210" s="16">
        <f t="shared" si="56"/>
        <v>0</v>
      </c>
      <c r="AB210" s="9">
        <f t="shared" si="57"/>
        <v>0.27226600000000001</v>
      </c>
      <c r="AC210" s="9">
        <f t="shared" si="58"/>
        <v>1</v>
      </c>
      <c r="AD210" s="15">
        <f t="shared" si="59"/>
        <v>0</v>
      </c>
      <c r="AE210" s="3">
        <f t="shared" si="60"/>
        <v>737.93159999999978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0.21607638888888889</v>
      </c>
      <c r="C211" s="15">
        <f>Raw!C211</f>
        <v>139.5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0.28201900000000002</v>
      </c>
      <c r="F211" s="9">
        <f>IF(Raw!$G211&gt;$C$8,IF(Raw!$Q211&gt;$C$8,IF(Raw!$N211&gt;$C$9,IF(Raw!$N211&lt;$A$9,IF(Raw!$X211&gt;$C$9,IF(Raw!$X211&lt;$A$9,Raw!I211,-999),-999),-999),-999),-999),-999)</f>
        <v>0.49673299999999998</v>
      </c>
      <c r="G211" s="9">
        <f>Raw!G211</f>
        <v>0.96348500000000004</v>
      </c>
      <c r="H211" s="9">
        <f>IF(Raw!$G211&gt;$C$8,IF(Raw!$Q211&gt;$C$8,IF(Raw!$N211&gt;$C$9,IF(Raw!$N211&lt;$A$9,IF(Raw!$X211&gt;$C$9,IF(Raw!$X211&lt;$A$9,Raw!L211,-999),-999),-999),-999),-999),-999)</f>
        <v>592.9</v>
      </c>
      <c r="I211" s="9">
        <f>IF(Raw!$G211&gt;$C$8,IF(Raw!$Q211&gt;$C$8,IF(Raw!$N211&gt;$C$9,IF(Raw!$N211&lt;$A$9,IF(Raw!$X211&gt;$C$9,IF(Raw!$X211&lt;$A$9,Raw!M211,-999),-999),-999),-999),-999),-999)</f>
        <v>1.3610000000000001E-2</v>
      </c>
      <c r="J211" s="9">
        <f>IF(Raw!$G211&gt;$C$8,IF(Raw!$Q211&gt;$C$8,IF(Raw!$N211&gt;$C$9,IF(Raw!$N211&lt;$A$9,IF(Raw!$X211&gt;$C$9,IF(Raw!$X211&lt;$A$9,Raw!N211,-999),-999),-999),-999),-999),-999)</f>
        <v>491</v>
      </c>
      <c r="K211" s="9">
        <f>IF(Raw!$G211&gt;$C$8,IF(Raw!$Q211&gt;$C$8,IF(Raw!$N211&gt;$C$9,IF(Raw!$N211&lt;$A$9,IF(Raw!$X211&gt;$C$9,IF(Raw!$X211&lt;$A$9,Raw!R211,-999),-999),-999),-999),-999),-999)</f>
        <v>0.28125800000000001</v>
      </c>
      <c r="L211" s="9">
        <f>IF(Raw!$G211&gt;$C$8,IF(Raw!$Q211&gt;$C$8,IF(Raw!$N211&gt;$C$9,IF(Raw!$N211&lt;$A$9,IF(Raw!$X211&gt;$C$9,IF(Raw!$X211&lt;$A$9,Raw!S211,-999),-999),-999),-999),-999),-999)</f>
        <v>0.50091300000000005</v>
      </c>
      <c r="M211" s="9">
        <f>Raw!Q211</f>
        <v>0.967001</v>
      </c>
      <c r="N211" s="9">
        <f>IF(Raw!$G211&gt;$C$8,IF(Raw!$Q211&gt;$C$8,IF(Raw!$N211&gt;$C$9,IF(Raw!$N211&lt;$A$9,IF(Raw!$X211&gt;$C$9,IF(Raw!$X211&lt;$A$9,Raw!V211,-999),-999),-999),-999),-999),-999)</f>
        <v>625</v>
      </c>
      <c r="O211" s="9">
        <f>IF(Raw!$G211&gt;$C$8,IF(Raw!$Q211&gt;$C$8,IF(Raw!$N211&gt;$C$9,IF(Raw!$N211&lt;$A$9,IF(Raw!$X211&gt;$C$9,IF(Raw!$X211&lt;$A$9,Raw!W211,-999),-999),-999),-999),-999),-999)</f>
        <v>0.14163799999999999</v>
      </c>
      <c r="P211" s="9">
        <f>IF(Raw!$G211&gt;$C$8,IF(Raw!$Q211&gt;$C$8,IF(Raw!$N211&gt;$C$9,IF(Raw!$N211&lt;$A$9,IF(Raw!$X211&gt;$C$9,IF(Raw!$X211&lt;$A$9,Raw!X211,-999),-999),-999),-999),-999),-999)</f>
        <v>375</v>
      </c>
      <c r="R211" s="9">
        <f t="shared" si="48"/>
        <v>0.21471399999999996</v>
      </c>
      <c r="S211" s="9">
        <f t="shared" si="49"/>
        <v>0.43225233676844493</v>
      </c>
      <c r="T211" s="9">
        <f t="shared" si="50"/>
        <v>0.21965500000000004</v>
      </c>
      <c r="U211" s="9">
        <f t="shared" si="51"/>
        <v>0.43850928205097495</v>
      </c>
      <c r="V211" s="15">
        <f t="shared" si="52"/>
        <v>0.19530597870000002</v>
      </c>
      <c r="X211" s="11">
        <f t="shared" si="53"/>
        <v>0</v>
      </c>
      <c r="Y211" s="11">
        <f t="shared" si="54"/>
        <v>5.9289999999999998E-18</v>
      </c>
      <c r="Z211" s="11">
        <f t="shared" si="55"/>
        <v>4.9100000000000001E-4</v>
      </c>
      <c r="AA211" s="16">
        <f t="shared" si="56"/>
        <v>0</v>
      </c>
      <c r="AB211" s="9">
        <f t="shared" si="57"/>
        <v>0.28125800000000001</v>
      </c>
      <c r="AC211" s="9">
        <f t="shared" si="58"/>
        <v>1</v>
      </c>
      <c r="AD211" s="15">
        <f t="shared" si="59"/>
        <v>0</v>
      </c>
      <c r="AE211" s="3">
        <f t="shared" si="60"/>
        <v>713.85159999999973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0.21613425925925925</v>
      </c>
      <c r="C212" s="15">
        <f>Raw!C212</f>
        <v>141.30000000000001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0.27570600000000001</v>
      </c>
      <c r="F212" s="9">
        <f>IF(Raw!$G212&gt;$C$8,IF(Raw!$Q212&gt;$C$8,IF(Raw!$N212&gt;$C$9,IF(Raw!$N212&lt;$A$9,IF(Raw!$X212&gt;$C$9,IF(Raw!$X212&lt;$A$9,Raw!I212,-999),-999),-999),-999),-999),-999)</f>
        <v>0.48646499999999998</v>
      </c>
      <c r="G212" s="9">
        <f>Raw!G212</f>
        <v>0.96137799999999995</v>
      </c>
      <c r="H212" s="9">
        <f>IF(Raw!$G212&gt;$C$8,IF(Raw!$Q212&gt;$C$8,IF(Raw!$N212&gt;$C$9,IF(Raw!$N212&lt;$A$9,IF(Raw!$X212&gt;$C$9,IF(Raw!$X212&lt;$A$9,Raw!L212,-999),-999),-999),-999),-999),-999)</f>
        <v>550.20000000000005</v>
      </c>
      <c r="I212" s="9">
        <f>IF(Raw!$G212&gt;$C$8,IF(Raw!$Q212&gt;$C$8,IF(Raw!$N212&gt;$C$9,IF(Raw!$N212&lt;$A$9,IF(Raw!$X212&gt;$C$9,IF(Raw!$X212&lt;$A$9,Raw!M212,-999),-999),-999),-999),-999),-999)</f>
        <v>3.9999999999999998E-6</v>
      </c>
      <c r="J212" s="9">
        <f>IF(Raw!$G212&gt;$C$8,IF(Raw!$Q212&gt;$C$8,IF(Raw!$N212&gt;$C$9,IF(Raw!$N212&lt;$A$9,IF(Raw!$X212&gt;$C$9,IF(Raw!$X212&lt;$A$9,Raw!N212,-999),-999),-999),-999),-999),-999)</f>
        <v>506</v>
      </c>
      <c r="K212" s="9">
        <f>IF(Raw!$G212&gt;$C$8,IF(Raw!$Q212&gt;$C$8,IF(Raw!$N212&gt;$C$9,IF(Raw!$N212&lt;$A$9,IF(Raw!$X212&gt;$C$9,IF(Raw!$X212&lt;$A$9,Raw!R212,-999),-999),-999),-999),-999),-999)</f>
        <v>0.28602</v>
      </c>
      <c r="L212" s="9">
        <f>IF(Raw!$G212&gt;$C$8,IF(Raw!$Q212&gt;$C$8,IF(Raw!$N212&gt;$C$9,IF(Raw!$N212&lt;$A$9,IF(Raw!$X212&gt;$C$9,IF(Raw!$X212&lt;$A$9,Raw!S212,-999),-999),-999),-999),-999),-999)</f>
        <v>0.50548999999999999</v>
      </c>
      <c r="M212" s="9">
        <f>Raw!Q212</f>
        <v>0.97804000000000002</v>
      </c>
      <c r="N212" s="9">
        <f>IF(Raw!$G212&gt;$C$8,IF(Raw!$Q212&gt;$C$8,IF(Raw!$N212&gt;$C$9,IF(Raw!$N212&lt;$A$9,IF(Raw!$X212&gt;$C$9,IF(Raw!$X212&lt;$A$9,Raw!V212,-999),-999),-999),-999),-999),-999)</f>
        <v>648.6</v>
      </c>
      <c r="O212" s="9">
        <f>IF(Raw!$G212&gt;$C$8,IF(Raw!$Q212&gt;$C$8,IF(Raw!$N212&gt;$C$9,IF(Raw!$N212&lt;$A$9,IF(Raw!$X212&gt;$C$9,IF(Raw!$X212&lt;$A$9,Raw!W212,-999),-999),-999),-999),-999),-999)</f>
        <v>0.24008699999999999</v>
      </c>
      <c r="P212" s="9">
        <f>IF(Raw!$G212&gt;$C$8,IF(Raw!$Q212&gt;$C$8,IF(Raw!$N212&gt;$C$9,IF(Raw!$N212&lt;$A$9,IF(Raw!$X212&gt;$C$9,IF(Raw!$X212&lt;$A$9,Raw!X212,-999),-999),-999),-999),-999),-999)</f>
        <v>434</v>
      </c>
      <c r="R212" s="9">
        <f t="shared" si="48"/>
        <v>0.21075899999999997</v>
      </c>
      <c r="S212" s="9">
        <f t="shared" si="49"/>
        <v>0.43324596836360268</v>
      </c>
      <c r="T212" s="9">
        <f t="shared" si="50"/>
        <v>0.21947</v>
      </c>
      <c r="U212" s="9">
        <f t="shared" si="51"/>
        <v>0.43417278284436883</v>
      </c>
      <c r="V212" s="15">
        <f t="shared" si="52"/>
        <v>0.197090551</v>
      </c>
      <c r="X212" s="11">
        <f t="shared" si="53"/>
        <v>0</v>
      </c>
      <c r="Y212" s="11">
        <f t="shared" si="54"/>
        <v>5.5020000000000005E-18</v>
      </c>
      <c r="Z212" s="11">
        <f t="shared" si="55"/>
        <v>5.0599999999999994E-4</v>
      </c>
      <c r="AA212" s="16">
        <f t="shared" si="56"/>
        <v>0</v>
      </c>
      <c r="AB212" s="9">
        <f t="shared" si="57"/>
        <v>0.28602</v>
      </c>
      <c r="AC212" s="9">
        <f t="shared" si="58"/>
        <v>1</v>
      </c>
      <c r="AD212" s="15">
        <f t="shared" si="59"/>
        <v>0</v>
      </c>
      <c r="AE212" s="3">
        <f t="shared" si="60"/>
        <v>662.44079999999985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0.21619212962962964</v>
      </c>
      <c r="C213" s="15">
        <f>Raw!C213</f>
        <v>141.30000000000001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0.29273300000000002</v>
      </c>
      <c r="F213" s="9">
        <f>IF(Raw!$G213&gt;$C$8,IF(Raw!$Q213&gt;$C$8,IF(Raw!$N213&gt;$C$9,IF(Raw!$N213&lt;$A$9,IF(Raw!$X213&gt;$C$9,IF(Raw!$X213&lt;$A$9,Raw!I213,-999),-999),-999),-999),-999),-999)</f>
        <v>0.48313299999999998</v>
      </c>
      <c r="G213" s="9">
        <f>Raw!G213</f>
        <v>0.93474400000000002</v>
      </c>
      <c r="H213" s="9">
        <f>IF(Raw!$G213&gt;$C$8,IF(Raw!$Q213&gt;$C$8,IF(Raw!$N213&gt;$C$9,IF(Raw!$N213&lt;$A$9,IF(Raw!$X213&gt;$C$9,IF(Raw!$X213&lt;$A$9,Raw!L213,-999),-999),-999),-999),-999),-999)</f>
        <v>546.20000000000005</v>
      </c>
      <c r="I213" s="9">
        <f>IF(Raw!$G213&gt;$C$8,IF(Raw!$Q213&gt;$C$8,IF(Raw!$N213&gt;$C$9,IF(Raw!$N213&lt;$A$9,IF(Raw!$X213&gt;$C$9,IF(Raw!$X213&lt;$A$9,Raw!M213,-999),-999),-999),-999),-999),-999)</f>
        <v>6.7609999999999996E-3</v>
      </c>
      <c r="J213" s="9">
        <f>IF(Raw!$G213&gt;$C$8,IF(Raw!$Q213&gt;$C$8,IF(Raw!$N213&gt;$C$9,IF(Raw!$N213&lt;$A$9,IF(Raw!$X213&gt;$C$9,IF(Raw!$X213&lt;$A$9,Raw!N213,-999),-999),-999),-999),-999),-999)</f>
        <v>552</v>
      </c>
      <c r="K213" s="9">
        <f>IF(Raw!$G213&gt;$C$8,IF(Raw!$Q213&gt;$C$8,IF(Raw!$N213&gt;$C$9,IF(Raw!$N213&lt;$A$9,IF(Raw!$X213&gt;$C$9,IF(Raw!$X213&lt;$A$9,Raw!R213,-999),-999),-999),-999),-999),-999)</f>
        <v>0.27673799999999998</v>
      </c>
      <c r="L213" s="9">
        <f>IF(Raw!$G213&gt;$C$8,IF(Raw!$Q213&gt;$C$8,IF(Raw!$N213&gt;$C$9,IF(Raw!$N213&lt;$A$9,IF(Raw!$X213&gt;$C$9,IF(Raw!$X213&lt;$A$9,Raw!S213,-999),-999),-999),-999),-999),-999)</f>
        <v>0.49587700000000001</v>
      </c>
      <c r="M213" s="9">
        <f>Raw!Q213</f>
        <v>0.96488300000000005</v>
      </c>
      <c r="N213" s="9">
        <f>IF(Raw!$G213&gt;$C$8,IF(Raw!$Q213&gt;$C$8,IF(Raw!$N213&gt;$C$9,IF(Raw!$N213&lt;$A$9,IF(Raw!$X213&gt;$C$9,IF(Raw!$X213&lt;$A$9,Raw!V213,-999),-999),-999),-999),-999),-999)</f>
        <v>655.1</v>
      </c>
      <c r="O213" s="9">
        <f>IF(Raw!$G213&gt;$C$8,IF(Raw!$Q213&gt;$C$8,IF(Raw!$N213&gt;$C$9,IF(Raw!$N213&lt;$A$9,IF(Raw!$X213&gt;$C$9,IF(Raw!$X213&lt;$A$9,Raw!W213,-999),-999),-999),-999),-999),-999)</f>
        <v>4.1300000000000001E-4</v>
      </c>
      <c r="P213" s="9">
        <f>IF(Raw!$G213&gt;$C$8,IF(Raw!$Q213&gt;$C$8,IF(Raw!$N213&gt;$C$9,IF(Raw!$N213&lt;$A$9,IF(Raw!$X213&gt;$C$9,IF(Raw!$X213&lt;$A$9,Raw!X213,-999),-999),-999),-999),-999),-999)</f>
        <v>582</v>
      </c>
      <c r="R213" s="9">
        <f t="shared" si="48"/>
        <v>0.19039999999999996</v>
      </c>
      <c r="S213" s="9">
        <f t="shared" si="49"/>
        <v>0.39409437980845846</v>
      </c>
      <c r="T213" s="9">
        <f t="shared" si="50"/>
        <v>0.21913900000000003</v>
      </c>
      <c r="U213" s="9">
        <f t="shared" si="51"/>
        <v>0.44192208955043294</v>
      </c>
      <c r="V213" s="15">
        <f t="shared" si="52"/>
        <v>0.19334244230000003</v>
      </c>
      <c r="X213" s="11">
        <f t="shared" si="53"/>
        <v>0</v>
      </c>
      <c r="Y213" s="11">
        <f t="shared" si="54"/>
        <v>5.4619999999999999E-18</v>
      </c>
      <c r="Z213" s="11">
        <f t="shared" si="55"/>
        <v>5.5199999999999997E-4</v>
      </c>
      <c r="AA213" s="16">
        <f t="shared" si="56"/>
        <v>0</v>
      </c>
      <c r="AB213" s="9">
        <f t="shared" si="57"/>
        <v>0.27673799999999998</v>
      </c>
      <c r="AC213" s="9">
        <f t="shared" si="58"/>
        <v>1</v>
      </c>
      <c r="AD213" s="15">
        <f t="shared" si="59"/>
        <v>0</v>
      </c>
      <c r="AE213" s="3">
        <f t="shared" si="60"/>
        <v>657.62479999999982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0.21625000000000003</v>
      </c>
      <c r="C214" s="15">
        <f>Raw!C214</f>
        <v>142.19999999999999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0.27052999999999999</v>
      </c>
      <c r="F214" s="9">
        <f>IF(Raw!$G214&gt;$C$8,IF(Raw!$Q214&gt;$C$8,IF(Raw!$N214&gt;$C$9,IF(Raw!$N214&lt;$A$9,IF(Raw!$X214&gt;$C$9,IF(Raw!$X214&lt;$A$9,Raw!I214,-999),-999),-999),-999),-999),-999)</f>
        <v>0.49235000000000001</v>
      </c>
      <c r="G214" s="9">
        <f>Raw!G214</f>
        <v>0.96410399999999996</v>
      </c>
      <c r="H214" s="9">
        <f>IF(Raw!$G214&gt;$C$8,IF(Raw!$Q214&gt;$C$8,IF(Raw!$N214&gt;$C$9,IF(Raw!$N214&lt;$A$9,IF(Raw!$X214&gt;$C$9,IF(Raw!$X214&lt;$A$9,Raw!L214,-999),-999),-999),-999),-999),-999)</f>
        <v>572.9</v>
      </c>
      <c r="I214" s="9">
        <f>IF(Raw!$G214&gt;$C$8,IF(Raw!$Q214&gt;$C$8,IF(Raw!$N214&gt;$C$9,IF(Raw!$N214&lt;$A$9,IF(Raw!$X214&gt;$C$9,IF(Raw!$X214&lt;$A$9,Raw!M214,-999),-999),-999),-999),-999),-999)</f>
        <v>6.4715999999999996E-2</v>
      </c>
      <c r="J214" s="9">
        <f>IF(Raw!$G214&gt;$C$8,IF(Raw!$Q214&gt;$C$8,IF(Raw!$N214&gt;$C$9,IF(Raw!$N214&lt;$A$9,IF(Raw!$X214&gt;$C$9,IF(Raw!$X214&lt;$A$9,Raw!N214,-999),-999),-999),-999),-999),-999)</f>
        <v>378</v>
      </c>
      <c r="K214" s="9">
        <f>IF(Raw!$G214&gt;$C$8,IF(Raw!$Q214&gt;$C$8,IF(Raw!$N214&gt;$C$9,IF(Raw!$N214&lt;$A$9,IF(Raw!$X214&gt;$C$9,IF(Raw!$X214&lt;$A$9,Raw!R214,-999),-999),-999),-999),-999),-999)</f>
        <v>0.28849000000000002</v>
      </c>
      <c r="L214" s="9">
        <f>IF(Raw!$G214&gt;$C$8,IF(Raw!$Q214&gt;$C$8,IF(Raw!$N214&gt;$C$9,IF(Raw!$N214&lt;$A$9,IF(Raw!$X214&gt;$C$9,IF(Raw!$X214&lt;$A$9,Raw!S214,-999),-999),-999),-999),-999),-999)</f>
        <v>0.48527100000000001</v>
      </c>
      <c r="M214" s="9">
        <f>Raw!Q214</f>
        <v>0.96872999999999998</v>
      </c>
      <c r="N214" s="9">
        <f>IF(Raw!$G214&gt;$C$8,IF(Raw!$Q214&gt;$C$8,IF(Raw!$N214&gt;$C$9,IF(Raw!$N214&lt;$A$9,IF(Raw!$X214&gt;$C$9,IF(Raw!$X214&lt;$A$9,Raw!V214,-999),-999),-999),-999),-999),-999)</f>
        <v>660.8</v>
      </c>
      <c r="O214" s="9">
        <f>IF(Raw!$G214&gt;$C$8,IF(Raw!$Q214&gt;$C$8,IF(Raw!$N214&gt;$C$9,IF(Raw!$N214&lt;$A$9,IF(Raw!$X214&gt;$C$9,IF(Raw!$X214&lt;$A$9,Raw!W214,-999),-999),-999),-999),-999),-999)</f>
        <v>0.37081799999999998</v>
      </c>
      <c r="P214" s="9">
        <f>IF(Raw!$G214&gt;$C$8,IF(Raw!$Q214&gt;$C$8,IF(Raw!$N214&gt;$C$9,IF(Raw!$N214&lt;$A$9,IF(Raw!$X214&gt;$C$9,IF(Raw!$X214&lt;$A$9,Raw!X214,-999),-999),-999),-999),-999),-999)</f>
        <v>564</v>
      </c>
      <c r="R214" s="9">
        <f t="shared" ref="R214:R270" si="64">F214-E214</f>
        <v>0.22182000000000002</v>
      </c>
      <c r="S214" s="9">
        <f t="shared" ref="S214:S270" si="65">R214/F214</f>
        <v>0.450533157306794</v>
      </c>
      <c r="T214" s="9">
        <f t="shared" ref="T214:T270" si="66">L214-K214</f>
        <v>0.19678099999999998</v>
      </c>
      <c r="U214" s="9">
        <f t="shared" ref="U214:U270" si="67">T214/L214</f>
        <v>0.40550743811190032</v>
      </c>
      <c r="V214" s="15">
        <f t="shared" ref="V214:V270" si="68">IF(L214&gt;0,L214*V$8+V$10,-999)</f>
        <v>0.1892071629</v>
      </c>
      <c r="X214" s="11">
        <f t="shared" ref="X214:X270" si="69">D214*6.02*10^23*10^(-6)</f>
        <v>0</v>
      </c>
      <c r="Y214" s="11">
        <f t="shared" ref="Y214:Y270" si="70">H214*10^(-20)</f>
        <v>5.7289999999999993E-18</v>
      </c>
      <c r="Z214" s="11">
        <f t="shared" ref="Z214:Z270" si="71">J214*10^(-6)</f>
        <v>3.7799999999999997E-4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0.28849000000000002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689.77159999999969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0.21630787037037036</v>
      </c>
      <c r="C215" s="15">
        <f>Raw!C215</f>
        <v>143.5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0.263544</v>
      </c>
      <c r="F215" s="9">
        <f>IF(Raw!$G215&gt;$C$8,IF(Raw!$Q215&gt;$C$8,IF(Raw!$N215&gt;$C$9,IF(Raw!$N215&lt;$A$9,IF(Raw!$X215&gt;$C$9,IF(Raw!$X215&lt;$A$9,Raw!I215,-999),-999),-999),-999),-999),-999)</f>
        <v>0.48866599999999999</v>
      </c>
      <c r="G215" s="9">
        <f>Raw!G215</f>
        <v>0.96493499999999999</v>
      </c>
      <c r="H215" s="9">
        <f>IF(Raw!$G215&gt;$C$8,IF(Raw!$Q215&gt;$C$8,IF(Raw!$N215&gt;$C$9,IF(Raw!$N215&lt;$A$9,IF(Raw!$X215&gt;$C$9,IF(Raw!$X215&lt;$A$9,Raw!L215,-999),-999),-999),-999),-999),-999)</f>
        <v>612.1</v>
      </c>
      <c r="I215" s="9">
        <f>IF(Raw!$G215&gt;$C$8,IF(Raw!$Q215&gt;$C$8,IF(Raw!$N215&gt;$C$9,IF(Raw!$N215&lt;$A$9,IF(Raw!$X215&gt;$C$9,IF(Raw!$X215&lt;$A$9,Raw!M215,-999),-999),-999),-999),-999),-999)</f>
        <v>3.6428000000000002E-2</v>
      </c>
      <c r="J215" s="9">
        <f>IF(Raw!$G215&gt;$C$8,IF(Raw!$Q215&gt;$C$8,IF(Raw!$N215&gt;$C$9,IF(Raw!$N215&lt;$A$9,IF(Raw!$X215&gt;$C$9,IF(Raw!$X215&lt;$A$9,Raw!N215,-999),-999),-999),-999),-999),-999)</f>
        <v>434</v>
      </c>
      <c r="K215" s="9">
        <f>IF(Raw!$G215&gt;$C$8,IF(Raw!$Q215&gt;$C$8,IF(Raw!$N215&gt;$C$9,IF(Raw!$N215&lt;$A$9,IF(Raw!$X215&gt;$C$9,IF(Raw!$X215&lt;$A$9,Raw!R215,-999),-999),-999),-999),-999),-999)</f>
        <v>0.26041700000000001</v>
      </c>
      <c r="L215" s="9">
        <f>IF(Raw!$G215&gt;$C$8,IF(Raw!$Q215&gt;$C$8,IF(Raw!$N215&gt;$C$9,IF(Raw!$N215&lt;$A$9,IF(Raw!$X215&gt;$C$9,IF(Raw!$X215&lt;$A$9,Raw!S215,-999),-999),-999),-999),-999),-999)</f>
        <v>0.48676900000000001</v>
      </c>
      <c r="M215" s="9">
        <f>Raw!Q215</f>
        <v>0.97167199999999998</v>
      </c>
      <c r="N215" s="9">
        <f>IF(Raw!$G215&gt;$C$8,IF(Raw!$Q215&gt;$C$8,IF(Raw!$N215&gt;$C$9,IF(Raw!$N215&lt;$A$9,IF(Raw!$X215&gt;$C$9,IF(Raw!$X215&lt;$A$9,Raw!V215,-999),-999),-999),-999),-999),-999)</f>
        <v>672.2</v>
      </c>
      <c r="O215" s="9">
        <f>IF(Raw!$G215&gt;$C$8,IF(Raw!$Q215&gt;$C$8,IF(Raw!$N215&gt;$C$9,IF(Raw!$N215&lt;$A$9,IF(Raw!$X215&gt;$C$9,IF(Raw!$X215&lt;$A$9,Raw!W215,-999),-999),-999),-999),-999),-999)</f>
        <v>3.5541000000000003E-2</v>
      </c>
      <c r="P215" s="9">
        <f>IF(Raw!$G215&gt;$C$8,IF(Raw!$Q215&gt;$C$8,IF(Raw!$N215&gt;$C$9,IF(Raw!$N215&lt;$A$9,IF(Raw!$X215&gt;$C$9,IF(Raw!$X215&lt;$A$9,Raw!X215,-999),-999),-999),-999),-999),-999)</f>
        <v>580</v>
      </c>
      <c r="R215" s="9">
        <f t="shared" si="64"/>
        <v>0.22512199999999999</v>
      </c>
      <c r="S215" s="9">
        <f t="shared" si="65"/>
        <v>0.46068684950456956</v>
      </c>
      <c r="T215" s="9">
        <f t="shared" si="66"/>
        <v>0.226352</v>
      </c>
      <c r="U215" s="9">
        <f t="shared" si="67"/>
        <v>0.46500907001062103</v>
      </c>
      <c r="V215" s="15">
        <f t="shared" si="68"/>
        <v>0.18979123310000001</v>
      </c>
      <c r="X215" s="11">
        <f t="shared" si="69"/>
        <v>0</v>
      </c>
      <c r="Y215" s="11">
        <f t="shared" si="70"/>
        <v>6.121E-18</v>
      </c>
      <c r="Z215" s="11">
        <f t="shared" si="71"/>
        <v>4.3399999999999998E-4</v>
      </c>
      <c r="AA215" s="16">
        <f t="shared" si="72"/>
        <v>0</v>
      </c>
      <c r="AB215" s="9">
        <f t="shared" si="73"/>
        <v>0.26041700000000001</v>
      </c>
      <c r="AC215" s="9">
        <f t="shared" si="74"/>
        <v>1</v>
      </c>
      <c r="AD215" s="15">
        <f t="shared" si="75"/>
        <v>0</v>
      </c>
      <c r="AE215" s="3">
        <f t="shared" si="76"/>
        <v>736.96839999999975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0.21635416666666665</v>
      </c>
      <c r="C216" s="15">
        <f>Raw!C216</f>
        <v>143.69999999999999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0.27077299999999999</v>
      </c>
      <c r="F216" s="9">
        <f>IF(Raw!$G216&gt;$C$8,IF(Raw!$Q216&gt;$C$8,IF(Raw!$N216&gt;$C$9,IF(Raw!$N216&lt;$A$9,IF(Raw!$X216&gt;$C$9,IF(Raw!$X216&lt;$A$9,Raw!I216,-999),-999),-999),-999),-999),-999)</f>
        <v>0.480709</v>
      </c>
      <c r="G216" s="9">
        <f>Raw!G216</f>
        <v>0.95857999999999999</v>
      </c>
      <c r="H216" s="9">
        <f>IF(Raw!$G216&gt;$C$8,IF(Raw!$Q216&gt;$C$8,IF(Raw!$N216&gt;$C$9,IF(Raw!$N216&lt;$A$9,IF(Raw!$X216&gt;$C$9,IF(Raw!$X216&lt;$A$9,Raw!L216,-999),-999),-999),-999),-999),-999)</f>
        <v>608.20000000000005</v>
      </c>
      <c r="I216" s="9">
        <f>IF(Raw!$G216&gt;$C$8,IF(Raw!$Q216&gt;$C$8,IF(Raw!$N216&gt;$C$9,IF(Raw!$N216&lt;$A$9,IF(Raw!$X216&gt;$C$9,IF(Raw!$X216&lt;$A$9,Raw!M216,-999),-999),-999),-999),-999),-999)</f>
        <v>7.9999999999999996E-6</v>
      </c>
      <c r="J216" s="9">
        <f>IF(Raw!$G216&gt;$C$8,IF(Raw!$Q216&gt;$C$8,IF(Raw!$N216&gt;$C$9,IF(Raw!$N216&lt;$A$9,IF(Raw!$X216&gt;$C$9,IF(Raw!$X216&lt;$A$9,Raw!N216,-999),-999),-999),-999),-999),-999)</f>
        <v>483</v>
      </c>
      <c r="K216" s="9">
        <f>IF(Raw!$G216&gt;$C$8,IF(Raw!$Q216&gt;$C$8,IF(Raw!$N216&gt;$C$9,IF(Raw!$N216&lt;$A$9,IF(Raw!$X216&gt;$C$9,IF(Raw!$X216&lt;$A$9,Raw!R216,-999),-999),-999),-999),-999),-999)</f>
        <v>0.271235</v>
      </c>
      <c r="L216" s="9">
        <f>IF(Raw!$G216&gt;$C$8,IF(Raw!$Q216&gt;$C$8,IF(Raw!$N216&gt;$C$9,IF(Raw!$N216&lt;$A$9,IF(Raw!$X216&gt;$C$9,IF(Raw!$X216&lt;$A$9,Raw!S216,-999),-999),-999),-999),-999),-999)</f>
        <v>0.48818600000000001</v>
      </c>
      <c r="M216" s="9">
        <f>Raw!Q216</f>
        <v>0.96213400000000004</v>
      </c>
      <c r="N216" s="9">
        <f>IF(Raw!$G216&gt;$C$8,IF(Raw!$Q216&gt;$C$8,IF(Raw!$N216&gt;$C$9,IF(Raw!$N216&lt;$A$9,IF(Raw!$X216&gt;$C$9,IF(Raw!$X216&lt;$A$9,Raw!V216,-999),-999),-999),-999),-999),-999)</f>
        <v>634.5</v>
      </c>
      <c r="O216" s="9">
        <f>IF(Raw!$G216&gt;$C$8,IF(Raw!$Q216&gt;$C$8,IF(Raw!$N216&gt;$C$9,IF(Raw!$N216&lt;$A$9,IF(Raw!$X216&gt;$C$9,IF(Raw!$X216&lt;$A$9,Raw!W216,-999),-999),-999),-999),-999),-999)</f>
        <v>5.5149999999999998E-2</v>
      </c>
      <c r="P216" s="9">
        <f>IF(Raw!$G216&gt;$C$8,IF(Raw!$Q216&gt;$C$8,IF(Raw!$N216&gt;$C$9,IF(Raw!$N216&lt;$A$9,IF(Raw!$X216&gt;$C$9,IF(Raw!$X216&lt;$A$9,Raw!X216,-999),-999),-999),-999),-999),-999)</f>
        <v>579</v>
      </c>
      <c r="R216" s="9">
        <f t="shared" si="64"/>
        <v>0.20993600000000001</v>
      </c>
      <c r="S216" s="9">
        <f t="shared" si="65"/>
        <v>0.43672159248110604</v>
      </c>
      <c r="T216" s="9">
        <f t="shared" si="66"/>
        <v>0.216951</v>
      </c>
      <c r="U216" s="9">
        <f t="shared" si="67"/>
        <v>0.44440233845296667</v>
      </c>
      <c r="V216" s="15">
        <f t="shared" si="68"/>
        <v>0.19034372140000003</v>
      </c>
      <c r="X216" s="11">
        <f t="shared" si="69"/>
        <v>0</v>
      </c>
      <c r="Y216" s="11">
        <f t="shared" si="70"/>
        <v>6.0820000000000005E-18</v>
      </c>
      <c r="Z216" s="11">
        <f t="shared" si="71"/>
        <v>4.8299999999999998E-4</v>
      </c>
      <c r="AA216" s="16">
        <f t="shared" si="72"/>
        <v>0</v>
      </c>
      <c r="AB216" s="9">
        <f t="shared" si="73"/>
        <v>0.271235</v>
      </c>
      <c r="AC216" s="9">
        <f t="shared" si="74"/>
        <v>1</v>
      </c>
      <c r="AD216" s="15">
        <f t="shared" si="75"/>
        <v>0</v>
      </c>
      <c r="AE216" s="3">
        <f t="shared" si="76"/>
        <v>732.27279999999985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0.21641203703703704</v>
      </c>
      <c r="C217" s="15">
        <f>Raw!C217</f>
        <v>144.1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0.26176199999999999</v>
      </c>
      <c r="F217" s="9">
        <f>IF(Raw!$G217&gt;$C$8,IF(Raw!$Q217&gt;$C$8,IF(Raw!$N217&gt;$C$9,IF(Raw!$N217&lt;$A$9,IF(Raw!$X217&gt;$C$9,IF(Raw!$X217&lt;$A$9,Raw!I217,-999),-999),-999),-999),-999),-999)</f>
        <v>0.46922599999999998</v>
      </c>
      <c r="G217" s="9">
        <f>Raw!G217</f>
        <v>0.962642</v>
      </c>
      <c r="H217" s="9">
        <f>IF(Raw!$G217&gt;$C$8,IF(Raw!$Q217&gt;$C$8,IF(Raw!$N217&gt;$C$9,IF(Raw!$N217&lt;$A$9,IF(Raw!$X217&gt;$C$9,IF(Raw!$X217&lt;$A$9,Raw!L217,-999),-999),-999),-999),-999),-999)</f>
        <v>569.5</v>
      </c>
      <c r="I217" s="9">
        <f>IF(Raw!$G217&gt;$C$8,IF(Raw!$Q217&gt;$C$8,IF(Raw!$N217&gt;$C$9,IF(Raw!$N217&lt;$A$9,IF(Raw!$X217&gt;$C$9,IF(Raw!$X217&lt;$A$9,Raw!M217,-999),-999),-999),-999),-999),-999)</f>
        <v>1.1E-5</v>
      </c>
      <c r="J217" s="9">
        <f>IF(Raw!$G217&gt;$C$8,IF(Raw!$Q217&gt;$C$8,IF(Raw!$N217&gt;$C$9,IF(Raw!$N217&lt;$A$9,IF(Raw!$X217&gt;$C$9,IF(Raw!$X217&lt;$A$9,Raw!N217,-999),-999),-999),-999),-999),-999)</f>
        <v>497</v>
      </c>
      <c r="K217" s="9">
        <f>IF(Raw!$G217&gt;$C$8,IF(Raw!$Q217&gt;$C$8,IF(Raw!$N217&gt;$C$9,IF(Raw!$N217&lt;$A$9,IF(Raw!$X217&gt;$C$9,IF(Raw!$X217&lt;$A$9,Raw!R217,-999),-999),-999),-999),-999),-999)</f>
        <v>0.245563</v>
      </c>
      <c r="L217" s="9">
        <f>IF(Raw!$G217&gt;$C$8,IF(Raw!$Q217&gt;$C$8,IF(Raw!$N217&gt;$C$9,IF(Raw!$N217&lt;$A$9,IF(Raw!$X217&gt;$C$9,IF(Raw!$X217&lt;$A$9,Raw!S217,-999),-999),-999),-999),-999),-999)</f>
        <v>0.45958700000000002</v>
      </c>
      <c r="M217" s="9">
        <f>Raw!Q217</f>
        <v>0.96994899999999995</v>
      </c>
      <c r="N217" s="9">
        <f>IF(Raw!$G217&gt;$C$8,IF(Raw!$Q217&gt;$C$8,IF(Raw!$N217&gt;$C$9,IF(Raw!$N217&lt;$A$9,IF(Raw!$X217&gt;$C$9,IF(Raw!$X217&lt;$A$9,Raw!V217,-999),-999),-999),-999),-999),-999)</f>
        <v>658.8</v>
      </c>
      <c r="O217" s="9">
        <f>IF(Raw!$G217&gt;$C$8,IF(Raw!$Q217&gt;$C$8,IF(Raw!$N217&gt;$C$9,IF(Raw!$N217&lt;$A$9,IF(Raw!$X217&gt;$C$9,IF(Raw!$X217&lt;$A$9,Raw!W217,-999),-999),-999),-999),-999),-999)</f>
        <v>0.14624599999999999</v>
      </c>
      <c r="P217" s="9">
        <f>IF(Raw!$G217&gt;$C$8,IF(Raw!$Q217&gt;$C$8,IF(Raw!$N217&gt;$C$9,IF(Raw!$N217&lt;$A$9,IF(Raw!$X217&gt;$C$9,IF(Raw!$X217&lt;$A$9,Raw!X217,-999),-999),-999),-999),-999),-999)</f>
        <v>484</v>
      </c>
      <c r="R217" s="9">
        <f t="shared" si="64"/>
        <v>0.20746399999999998</v>
      </c>
      <c r="S217" s="9">
        <f t="shared" si="65"/>
        <v>0.44214088733360896</v>
      </c>
      <c r="T217" s="9">
        <f t="shared" si="66"/>
        <v>0.21402400000000002</v>
      </c>
      <c r="U217" s="9">
        <f t="shared" si="67"/>
        <v>0.46568767175746922</v>
      </c>
      <c r="V217" s="15">
        <f t="shared" si="68"/>
        <v>0.17919297130000003</v>
      </c>
      <c r="X217" s="11">
        <f t="shared" si="69"/>
        <v>0</v>
      </c>
      <c r="Y217" s="11">
        <f t="shared" si="70"/>
        <v>5.6949999999999994E-18</v>
      </c>
      <c r="Z217" s="11">
        <f t="shared" si="71"/>
        <v>4.9699999999999994E-4</v>
      </c>
      <c r="AA217" s="16">
        <f t="shared" si="72"/>
        <v>0</v>
      </c>
      <c r="AB217" s="9">
        <f t="shared" si="73"/>
        <v>0.245563</v>
      </c>
      <c r="AC217" s="9">
        <f t="shared" si="74"/>
        <v>1</v>
      </c>
      <c r="AD217" s="15">
        <f t="shared" si="75"/>
        <v>0</v>
      </c>
      <c r="AE217" s="3">
        <f t="shared" si="76"/>
        <v>685.67799999999977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0.21646990740740743</v>
      </c>
      <c r="C218" s="15">
        <f>Raw!C218</f>
        <v>145.30000000000001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0.25297700000000001</v>
      </c>
      <c r="F218" s="9">
        <f>IF(Raw!$G218&gt;$C$8,IF(Raw!$Q218&gt;$C$8,IF(Raw!$N218&gt;$C$9,IF(Raw!$N218&lt;$A$9,IF(Raw!$X218&gt;$C$9,IF(Raw!$X218&lt;$A$9,Raw!I218,-999),-999),-999),-999),-999),-999)</f>
        <v>0.44267400000000001</v>
      </c>
      <c r="G218" s="9">
        <f>Raw!G218</f>
        <v>0.95257999999999998</v>
      </c>
      <c r="H218" s="9">
        <f>IF(Raw!$G218&gt;$C$8,IF(Raw!$Q218&gt;$C$8,IF(Raw!$N218&gt;$C$9,IF(Raw!$N218&lt;$A$9,IF(Raw!$X218&gt;$C$9,IF(Raw!$X218&lt;$A$9,Raw!L218,-999),-999),-999),-999),-999),-999)</f>
        <v>633</v>
      </c>
      <c r="I218" s="9">
        <f>IF(Raw!$G218&gt;$C$8,IF(Raw!$Q218&gt;$C$8,IF(Raw!$N218&gt;$C$9,IF(Raw!$N218&lt;$A$9,IF(Raw!$X218&gt;$C$9,IF(Raw!$X218&lt;$A$9,Raw!M218,-999),-999),-999),-999),-999),-999)</f>
        <v>0.19473399999999999</v>
      </c>
      <c r="J218" s="9">
        <f>IF(Raw!$G218&gt;$C$8,IF(Raw!$Q218&gt;$C$8,IF(Raw!$N218&gt;$C$9,IF(Raw!$N218&lt;$A$9,IF(Raw!$X218&gt;$C$9,IF(Raw!$X218&lt;$A$9,Raw!N218,-999),-999),-999),-999),-999),-999)</f>
        <v>462</v>
      </c>
      <c r="K218" s="9">
        <f>IF(Raw!$G218&gt;$C$8,IF(Raw!$Q218&gt;$C$8,IF(Raw!$N218&gt;$C$9,IF(Raw!$N218&lt;$A$9,IF(Raw!$X218&gt;$C$9,IF(Raw!$X218&lt;$A$9,Raw!R218,-999),-999),-999),-999),-999),-999)</f>
        <v>0.24659200000000001</v>
      </c>
      <c r="L218" s="9">
        <f>IF(Raw!$G218&gt;$C$8,IF(Raw!$Q218&gt;$C$8,IF(Raw!$N218&gt;$C$9,IF(Raw!$N218&lt;$A$9,IF(Raw!$X218&gt;$C$9,IF(Raw!$X218&lt;$A$9,Raw!S218,-999),-999),-999),-999),-999),-999)</f>
        <v>0.44617699999999999</v>
      </c>
      <c r="M218" s="9">
        <f>Raw!Q218</f>
        <v>0.97663800000000001</v>
      </c>
      <c r="N218" s="9">
        <f>IF(Raw!$G218&gt;$C$8,IF(Raw!$Q218&gt;$C$8,IF(Raw!$N218&gt;$C$9,IF(Raw!$N218&lt;$A$9,IF(Raw!$X218&gt;$C$9,IF(Raw!$X218&lt;$A$9,Raw!V218,-999),-999),-999),-999),-999),-999)</f>
        <v>651.6</v>
      </c>
      <c r="O218" s="9">
        <f>IF(Raw!$G218&gt;$C$8,IF(Raw!$Q218&gt;$C$8,IF(Raw!$N218&gt;$C$9,IF(Raw!$N218&lt;$A$9,IF(Raw!$X218&gt;$C$9,IF(Raw!$X218&lt;$A$9,Raw!W218,-999),-999),-999),-999),-999),-999)</f>
        <v>0.230932</v>
      </c>
      <c r="P218" s="9">
        <f>IF(Raw!$G218&gt;$C$8,IF(Raw!$Q218&gt;$C$8,IF(Raw!$N218&gt;$C$9,IF(Raw!$N218&lt;$A$9,IF(Raw!$X218&gt;$C$9,IF(Raw!$X218&lt;$A$9,Raw!X218,-999),-999),-999),-999),-999),-999)</f>
        <v>489</v>
      </c>
      <c r="R218" s="9">
        <f t="shared" si="64"/>
        <v>0.189697</v>
      </c>
      <c r="S218" s="9">
        <f t="shared" si="65"/>
        <v>0.42852528045469124</v>
      </c>
      <c r="T218" s="9">
        <f t="shared" si="66"/>
        <v>0.19958499999999998</v>
      </c>
      <c r="U218" s="9">
        <f t="shared" si="67"/>
        <v>0.44732247516120283</v>
      </c>
      <c r="V218" s="15">
        <f t="shared" si="68"/>
        <v>0.17396441230000001</v>
      </c>
      <c r="X218" s="11">
        <f t="shared" si="69"/>
        <v>0</v>
      </c>
      <c r="Y218" s="11">
        <f t="shared" si="70"/>
        <v>6.3299999999999994E-18</v>
      </c>
      <c r="Z218" s="11">
        <f t="shared" si="71"/>
        <v>4.6199999999999995E-4</v>
      </c>
      <c r="AA218" s="16">
        <f t="shared" si="72"/>
        <v>0</v>
      </c>
      <c r="AB218" s="9">
        <f t="shared" si="73"/>
        <v>0.24659200000000001</v>
      </c>
      <c r="AC218" s="9">
        <f t="shared" si="74"/>
        <v>1</v>
      </c>
      <c r="AD218" s="15">
        <f t="shared" si="75"/>
        <v>0</v>
      </c>
      <c r="AE218" s="3">
        <f t="shared" si="76"/>
        <v>762.13199999999972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0.21652777777777776</v>
      </c>
      <c r="C219" s="15">
        <f>Raw!C219</f>
        <v>145.9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0.24126400000000001</v>
      </c>
      <c r="F219" s="9">
        <f>IF(Raw!$G219&gt;$C$8,IF(Raw!$Q219&gt;$C$8,IF(Raw!$N219&gt;$C$9,IF(Raw!$N219&lt;$A$9,IF(Raw!$X219&gt;$C$9,IF(Raw!$X219&lt;$A$9,Raw!I219,-999),-999),-999),-999),-999),-999)</f>
        <v>0.41500500000000001</v>
      </c>
      <c r="G219" s="9">
        <f>Raw!G219</f>
        <v>0.97311599999999998</v>
      </c>
      <c r="H219" s="9">
        <f>IF(Raw!$G219&gt;$C$8,IF(Raw!$Q219&gt;$C$8,IF(Raw!$N219&gt;$C$9,IF(Raw!$N219&lt;$A$9,IF(Raw!$X219&gt;$C$9,IF(Raw!$X219&lt;$A$9,Raw!L219,-999),-999),-999),-999),-999),-999)</f>
        <v>585.70000000000005</v>
      </c>
      <c r="I219" s="9">
        <f>IF(Raw!$G219&gt;$C$8,IF(Raw!$Q219&gt;$C$8,IF(Raw!$N219&gt;$C$9,IF(Raw!$N219&lt;$A$9,IF(Raw!$X219&gt;$C$9,IF(Raw!$X219&lt;$A$9,Raw!M219,-999),-999),-999),-999),-999),-999)</f>
        <v>0.13605100000000001</v>
      </c>
      <c r="J219" s="9">
        <f>IF(Raw!$G219&gt;$C$8,IF(Raw!$Q219&gt;$C$8,IF(Raw!$N219&gt;$C$9,IF(Raw!$N219&lt;$A$9,IF(Raw!$X219&gt;$C$9,IF(Raw!$X219&lt;$A$9,Raw!N219,-999),-999),-999),-999),-999),-999)</f>
        <v>497</v>
      </c>
      <c r="K219" s="9">
        <f>IF(Raw!$G219&gt;$C$8,IF(Raw!$Q219&gt;$C$8,IF(Raw!$N219&gt;$C$9,IF(Raw!$N219&lt;$A$9,IF(Raw!$X219&gt;$C$9,IF(Raw!$X219&lt;$A$9,Raw!R219,-999),-999),-999),-999),-999),-999)</f>
        <v>0.26197599999999999</v>
      </c>
      <c r="L219" s="9">
        <f>IF(Raw!$G219&gt;$C$8,IF(Raw!$Q219&gt;$C$8,IF(Raw!$N219&gt;$C$9,IF(Raw!$N219&lt;$A$9,IF(Raw!$X219&gt;$C$9,IF(Raw!$X219&lt;$A$9,Raw!S219,-999),-999),-999),-999),-999),-999)</f>
        <v>0.43215999999999999</v>
      </c>
      <c r="M219" s="9">
        <f>Raw!Q219</f>
        <v>0.95115400000000005</v>
      </c>
      <c r="N219" s="9">
        <f>IF(Raw!$G219&gt;$C$8,IF(Raw!$Q219&gt;$C$8,IF(Raw!$N219&gt;$C$9,IF(Raw!$N219&lt;$A$9,IF(Raw!$X219&gt;$C$9,IF(Raw!$X219&lt;$A$9,Raw!V219,-999),-999),-999),-999),-999),-999)</f>
        <v>681.1</v>
      </c>
      <c r="O219" s="9">
        <f>IF(Raw!$G219&gt;$C$8,IF(Raw!$Q219&gt;$C$8,IF(Raw!$N219&gt;$C$9,IF(Raw!$N219&lt;$A$9,IF(Raw!$X219&gt;$C$9,IF(Raw!$X219&lt;$A$9,Raw!W219,-999),-999),-999),-999),-999),-999)</f>
        <v>0.37081999999999998</v>
      </c>
      <c r="P219" s="9">
        <f>IF(Raw!$G219&gt;$C$8,IF(Raw!$Q219&gt;$C$8,IF(Raw!$N219&gt;$C$9,IF(Raw!$N219&lt;$A$9,IF(Raw!$X219&gt;$C$9,IF(Raw!$X219&lt;$A$9,Raw!X219,-999),-999),-999),-999),-999),-999)</f>
        <v>583</v>
      </c>
      <c r="R219" s="9">
        <f t="shared" si="64"/>
        <v>0.17374100000000001</v>
      </c>
      <c r="S219" s="9">
        <f t="shared" si="65"/>
        <v>0.41864796809676991</v>
      </c>
      <c r="T219" s="9">
        <f t="shared" si="66"/>
        <v>0.170184</v>
      </c>
      <c r="U219" s="9">
        <f t="shared" si="67"/>
        <v>0.39379859311366161</v>
      </c>
      <c r="V219" s="15">
        <f t="shared" si="68"/>
        <v>0.168499184</v>
      </c>
      <c r="X219" s="11">
        <f t="shared" si="69"/>
        <v>0</v>
      </c>
      <c r="Y219" s="11">
        <f t="shared" si="70"/>
        <v>5.8570000000000005E-18</v>
      </c>
      <c r="Z219" s="11">
        <f t="shared" si="71"/>
        <v>4.9699999999999994E-4</v>
      </c>
      <c r="AA219" s="16">
        <f t="shared" si="72"/>
        <v>0</v>
      </c>
      <c r="AB219" s="9">
        <f t="shared" si="73"/>
        <v>0.26197599999999999</v>
      </c>
      <c r="AC219" s="9">
        <f t="shared" si="74"/>
        <v>1</v>
      </c>
      <c r="AD219" s="15">
        <f t="shared" si="75"/>
        <v>0</v>
      </c>
      <c r="AE219" s="3">
        <f t="shared" si="76"/>
        <v>705.18279999999982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0.21658564814814815</v>
      </c>
      <c r="C220" s="15">
        <f>Raw!C220</f>
        <v>146.6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0.22983799999999999</v>
      </c>
      <c r="F220" s="9">
        <f>IF(Raw!$G220&gt;$C$8,IF(Raw!$Q220&gt;$C$8,IF(Raw!$N220&gt;$C$9,IF(Raw!$N220&lt;$A$9,IF(Raw!$X220&gt;$C$9,IF(Raw!$X220&lt;$A$9,Raw!I220,-999),-999),-999),-999),-999),-999)</f>
        <v>0.38461400000000001</v>
      </c>
      <c r="G220" s="9">
        <f>Raw!G220</f>
        <v>0.93449400000000005</v>
      </c>
      <c r="H220" s="9">
        <f>IF(Raw!$G220&gt;$C$8,IF(Raw!$Q220&gt;$C$8,IF(Raw!$N220&gt;$C$9,IF(Raw!$N220&lt;$A$9,IF(Raw!$X220&gt;$C$9,IF(Raw!$X220&lt;$A$9,Raw!L220,-999),-999),-999),-999),-999),-999)</f>
        <v>641.70000000000005</v>
      </c>
      <c r="I220" s="9">
        <f>IF(Raw!$G220&gt;$C$8,IF(Raw!$Q220&gt;$C$8,IF(Raw!$N220&gt;$C$9,IF(Raw!$N220&lt;$A$9,IF(Raw!$X220&gt;$C$9,IF(Raw!$X220&lt;$A$9,Raw!M220,-999),-999),-999),-999),-999),-999)</f>
        <v>0.182669</v>
      </c>
      <c r="J220" s="9">
        <f>IF(Raw!$G220&gt;$C$8,IF(Raw!$Q220&gt;$C$8,IF(Raw!$N220&gt;$C$9,IF(Raw!$N220&lt;$A$9,IF(Raw!$X220&gt;$C$9,IF(Raw!$X220&lt;$A$9,Raw!N220,-999),-999),-999),-999),-999),-999)</f>
        <v>579</v>
      </c>
      <c r="K220" s="9">
        <f>IF(Raw!$G220&gt;$C$8,IF(Raw!$Q220&gt;$C$8,IF(Raw!$N220&gt;$C$9,IF(Raw!$N220&lt;$A$9,IF(Raw!$X220&gt;$C$9,IF(Raw!$X220&lt;$A$9,Raw!R220,-999),-999),-999),-999),-999),-999)</f>
        <v>0.231021</v>
      </c>
      <c r="L220" s="9">
        <f>IF(Raw!$G220&gt;$C$8,IF(Raw!$Q220&gt;$C$8,IF(Raw!$N220&gt;$C$9,IF(Raw!$N220&lt;$A$9,IF(Raw!$X220&gt;$C$9,IF(Raw!$X220&lt;$A$9,Raw!S220,-999),-999),-999),-999),-999),-999)</f>
        <v>0.40918900000000002</v>
      </c>
      <c r="M220" s="9">
        <f>Raw!Q220</f>
        <v>0.95784999999999998</v>
      </c>
      <c r="N220" s="9">
        <f>IF(Raw!$G220&gt;$C$8,IF(Raw!$Q220&gt;$C$8,IF(Raw!$N220&gt;$C$9,IF(Raw!$N220&lt;$A$9,IF(Raw!$X220&gt;$C$9,IF(Raw!$X220&lt;$A$9,Raw!V220,-999),-999),-999),-999),-999),-999)</f>
        <v>691.2</v>
      </c>
      <c r="O220" s="9">
        <f>IF(Raw!$G220&gt;$C$8,IF(Raw!$Q220&gt;$C$8,IF(Raw!$N220&gt;$C$9,IF(Raw!$N220&lt;$A$9,IF(Raw!$X220&gt;$C$9,IF(Raw!$X220&lt;$A$9,Raw!W220,-999),-999),-999),-999),-999),-999)</f>
        <v>0.144091</v>
      </c>
      <c r="P220" s="9">
        <f>IF(Raw!$G220&gt;$C$8,IF(Raw!$Q220&gt;$C$8,IF(Raw!$N220&gt;$C$9,IF(Raw!$N220&lt;$A$9,IF(Raw!$X220&gt;$C$9,IF(Raw!$X220&lt;$A$9,Raw!X220,-999),-999),-999),-999),-999),-999)</f>
        <v>442</v>
      </c>
      <c r="R220" s="9">
        <f t="shared" si="64"/>
        <v>0.15477600000000002</v>
      </c>
      <c r="S220" s="9">
        <f t="shared" si="65"/>
        <v>0.40241904870857542</v>
      </c>
      <c r="T220" s="9">
        <f t="shared" si="66"/>
        <v>0.17816800000000002</v>
      </c>
      <c r="U220" s="9">
        <f t="shared" si="67"/>
        <v>0.43541737436734618</v>
      </c>
      <c r="V220" s="15">
        <f t="shared" si="68"/>
        <v>0.15954279110000003</v>
      </c>
      <c r="X220" s="11">
        <f t="shared" si="69"/>
        <v>0</v>
      </c>
      <c r="Y220" s="11">
        <f t="shared" si="70"/>
        <v>6.4169999999999998E-18</v>
      </c>
      <c r="Z220" s="11">
        <f t="shared" si="71"/>
        <v>5.7899999999999998E-4</v>
      </c>
      <c r="AA220" s="16">
        <f t="shared" si="72"/>
        <v>0</v>
      </c>
      <c r="AB220" s="9">
        <f t="shared" si="73"/>
        <v>0.231021</v>
      </c>
      <c r="AC220" s="9">
        <f t="shared" si="74"/>
        <v>1</v>
      </c>
      <c r="AD220" s="15">
        <f t="shared" si="75"/>
        <v>0</v>
      </c>
      <c r="AE220" s="3">
        <f t="shared" si="76"/>
        <v>772.60679999999979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0.21663194444444445</v>
      </c>
      <c r="C221" s="15">
        <f>Raw!C221</f>
        <v>147.19999999999999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0.20397599999999999</v>
      </c>
      <c r="F221" s="9">
        <f>IF(Raw!$G221&gt;$C$8,IF(Raw!$Q221&gt;$C$8,IF(Raw!$N221&gt;$C$9,IF(Raw!$N221&lt;$A$9,IF(Raw!$X221&gt;$C$9,IF(Raw!$X221&lt;$A$9,Raw!I221,-999),-999),-999),-999),-999),-999)</f>
        <v>0.36630299999999999</v>
      </c>
      <c r="G221" s="9">
        <f>Raw!G221</f>
        <v>0.926006</v>
      </c>
      <c r="H221" s="9">
        <f>IF(Raw!$G221&gt;$C$8,IF(Raw!$Q221&gt;$C$8,IF(Raw!$N221&gt;$C$9,IF(Raw!$N221&lt;$A$9,IF(Raw!$X221&gt;$C$9,IF(Raw!$X221&lt;$A$9,Raw!L221,-999),-999),-999),-999),-999),-999)</f>
        <v>667.1</v>
      </c>
      <c r="I221" s="9">
        <f>IF(Raw!$G221&gt;$C$8,IF(Raw!$Q221&gt;$C$8,IF(Raw!$N221&gt;$C$9,IF(Raw!$N221&lt;$A$9,IF(Raw!$X221&gt;$C$9,IF(Raw!$X221&lt;$A$9,Raw!M221,-999),-999),-999),-999),-999),-999)</f>
        <v>1.8E-5</v>
      </c>
      <c r="J221" s="9">
        <f>IF(Raw!$G221&gt;$C$8,IF(Raw!$Q221&gt;$C$8,IF(Raw!$N221&gt;$C$9,IF(Raw!$N221&lt;$A$9,IF(Raw!$X221&gt;$C$9,IF(Raw!$X221&lt;$A$9,Raw!N221,-999),-999),-999),-999),-999),-999)</f>
        <v>487</v>
      </c>
      <c r="K221" s="9">
        <f>IF(Raw!$G221&gt;$C$8,IF(Raw!$Q221&gt;$C$8,IF(Raw!$N221&gt;$C$9,IF(Raw!$N221&lt;$A$9,IF(Raw!$X221&gt;$C$9,IF(Raw!$X221&lt;$A$9,Raw!R221,-999),-999),-999),-999),-999),-999)</f>
        <v>0.22176599999999999</v>
      </c>
      <c r="L221" s="9">
        <f>IF(Raw!$G221&gt;$C$8,IF(Raw!$Q221&gt;$C$8,IF(Raw!$N221&gt;$C$9,IF(Raw!$N221&lt;$A$9,IF(Raw!$X221&gt;$C$9,IF(Raw!$X221&lt;$A$9,Raw!S221,-999),-999),-999),-999),-999),-999)</f>
        <v>0.37056299999999998</v>
      </c>
      <c r="M221" s="9">
        <f>Raw!Q221</f>
        <v>0.94015099999999996</v>
      </c>
      <c r="N221" s="9">
        <f>IF(Raw!$G221&gt;$C$8,IF(Raw!$Q221&gt;$C$8,IF(Raw!$N221&gt;$C$9,IF(Raw!$N221&lt;$A$9,IF(Raw!$X221&gt;$C$9,IF(Raw!$X221&lt;$A$9,Raw!V221,-999),-999),-999),-999),-999),-999)</f>
        <v>678.3</v>
      </c>
      <c r="O221" s="9">
        <f>IF(Raw!$G221&gt;$C$8,IF(Raw!$Q221&gt;$C$8,IF(Raw!$N221&gt;$C$9,IF(Raw!$N221&lt;$A$9,IF(Raw!$X221&gt;$C$9,IF(Raw!$X221&lt;$A$9,Raw!W221,-999),-999),-999),-999),-999),-999)</f>
        <v>0.26312099999999999</v>
      </c>
      <c r="P221" s="9">
        <f>IF(Raw!$G221&gt;$C$8,IF(Raw!$Q221&gt;$C$8,IF(Raw!$N221&gt;$C$9,IF(Raw!$N221&lt;$A$9,IF(Raw!$X221&gt;$C$9,IF(Raw!$X221&lt;$A$9,Raw!X221,-999),-999),-999),-999),-999),-999)</f>
        <v>515</v>
      </c>
      <c r="R221" s="9">
        <f t="shared" si="64"/>
        <v>0.162327</v>
      </c>
      <c r="S221" s="9">
        <f t="shared" si="65"/>
        <v>0.44314952375492422</v>
      </c>
      <c r="T221" s="9">
        <f t="shared" si="66"/>
        <v>0.14879699999999998</v>
      </c>
      <c r="U221" s="9">
        <f t="shared" si="67"/>
        <v>0.4015430574558172</v>
      </c>
      <c r="V221" s="15">
        <f t="shared" si="68"/>
        <v>0.14448251370000001</v>
      </c>
      <c r="X221" s="11">
        <f t="shared" si="69"/>
        <v>0</v>
      </c>
      <c r="Y221" s="11">
        <f t="shared" si="70"/>
        <v>6.6710000000000002E-18</v>
      </c>
      <c r="Z221" s="11">
        <f t="shared" si="71"/>
        <v>4.8699999999999997E-4</v>
      </c>
      <c r="AA221" s="16">
        <f t="shared" si="72"/>
        <v>0</v>
      </c>
      <c r="AB221" s="9">
        <f t="shared" si="73"/>
        <v>0.22176599999999999</v>
      </c>
      <c r="AC221" s="9">
        <f t="shared" si="74"/>
        <v>1</v>
      </c>
      <c r="AD221" s="15">
        <f t="shared" si="75"/>
        <v>0</v>
      </c>
      <c r="AE221" s="3">
        <f t="shared" si="76"/>
        <v>803.18839999999977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0.21668981481481484</v>
      </c>
      <c r="C222" s="15">
        <f>Raw!C222</f>
        <v>147.5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0.211259</v>
      </c>
      <c r="F222" s="9">
        <f>IF(Raw!$G222&gt;$C$8,IF(Raw!$Q222&gt;$C$8,IF(Raw!$N222&gt;$C$9,IF(Raw!$N222&lt;$A$9,IF(Raw!$X222&gt;$C$9,IF(Raw!$X222&lt;$A$9,Raw!I222,-999),-999),-999),-999),-999),-999)</f>
        <v>0.34400500000000001</v>
      </c>
      <c r="G222" s="9">
        <f>Raw!G222</f>
        <v>0.90886100000000003</v>
      </c>
      <c r="H222" s="9">
        <f>IF(Raw!$G222&gt;$C$8,IF(Raw!$Q222&gt;$C$8,IF(Raw!$N222&gt;$C$9,IF(Raw!$N222&lt;$A$9,IF(Raw!$X222&gt;$C$9,IF(Raw!$X222&lt;$A$9,Raw!L222,-999),-999),-999),-999),-999),-999)</f>
        <v>660.6</v>
      </c>
      <c r="I222" s="9">
        <f>IF(Raw!$G222&gt;$C$8,IF(Raw!$Q222&gt;$C$8,IF(Raw!$N222&gt;$C$9,IF(Raw!$N222&lt;$A$9,IF(Raw!$X222&gt;$C$9,IF(Raw!$X222&lt;$A$9,Raw!M222,-999),-999),-999),-999),-999),-999)</f>
        <v>0.20760799999999999</v>
      </c>
      <c r="J222" s="9">
        <f>IF(Raw!$G222&gt;$C$8,IF(Raw!$Q222&gt;$C$8,IF(Raw!$N222&gt;$C$9,IF(Raw!$N222&lt;$A$9,IF(Raw!$X222&gt;$C$9,IF(Raw!$X222&lt;$A$9,Raw!N222,-999),-999),-999),-999),-999),-999)</f>
        <v>604</v>
      </c>
      <c r="K222" s="9">
        <f>IF(Raw!$G222&gt;$C$8,IF(Raw!$Q222&gt;$C$8,IF(Raw!$N222&gt;$C$9,IF(Raw!$N222&lt;$A$9,IF(Raw!$X222&gt;$C$9,IF(Raw!$X222&lt;$A$9,Raw!R222,-999),-999),-999),-999),-999),-999)</f>
        <v>0.19888800000000001</v>
      </c>
      <c r="L222" s="9">
        <f>IF(Raw!$G222&gt;$C$8,IF(Raw!$Q222&gt;$C$8,IF(Raw!$N222&gt;$C$9,IF(Raw!$N222&lt;$A$9,IF(Raw!$X222&gt;$C$9,IF(Raw!$X222&lt;$A$9,Raw!S222,-999),-999),-999),-999),-999),-999)</f>
        <v>0.34891299999999997</v>
      </c>
      <c r="M222" s="9">
        <f>Raw!Q222</f>
        <v>0.94375100000000001</v>
      </c>
      <c r="N222" s="9">
        <f>IF(Raw!$G222&gt;$C$8,IF(Raw!$Q222&gt;$C$8,IF(Raw!$N222&gt;$C$9,IF(Raw!$N222&lt;$A$9,IF(Raw!$X222&gt;$C$9,IF(Raw!$X222&lt;$A$9,Raw!V222,-999),-999),-999),-999),-999),-999)</f>
        <v>772.5</v>
      </c>
      <c r="O222" s="9">
        <f>IF(Raw!$G222&gt;$C$8,IF(Raw!$Q222&gt;$C$8,IF(Raw!$N222&gt;$C$9,IF(Raw!$N222&lt;$A$9,IF(Raw!$X222&gt;$C$9,IF(Raw!$X222&lt;$A$9,Raw!W222,-999),-999),-999),-999),-999),-999)</f>
        <v>0.37081999999999998</v>
      </c>
      <c r="P222" s="9">
        <f>IF(Raw!$G222&gt;$C$8,IF(Raw!$Q222&gt;$C$8,IF(Raw!$N222&gt;$C$9,IF(Raw!$N222&lt;$A$9,IF(Raw!$X222&gt;$C$9,IF(Raw!$X222&lt;$A$9,Raw!X222,-999),-999),-999),-999),-999),-999)</f>
        <v>769</v>
      </c>
      <c r="R222" s="9">
        <f t="shared" si="64"/>
        <v>0.132746</v>
      </c>
      <c r="S222" s="9">
        <f t="shared" si="65"/>
        <v>0.38588392610572519</v>
      </c>
      <c r="T222" s="9">
        <f t="shared" si="66"/>
        <v>0.15002499999999996</v>
      </c>
      <c r="U222" s="9">
        <f t="shared" si="67"/>
        <v>0.42997824672626123</v>
      </c>
      <c r="V222" s="15">
        <f t="shared" si="68"/>
        <v>0.13604117869999999</v>
      </c>
      <c r="X222" s="11">
        <f t="shared" si="69"/>
        <v>0</v>
      </c>
      <c r="Y222" s="11">
        <f t="shared" si="70"/>
        <v>6.6060000000000001E-18</v>
      </c>
      <c r="Z222" s="11">
        <f t="shared" si="71"/>
        <v>6.0399999999999994E-4</v>
      </c>
      <c r="AA222" s="16">
        <f t="shared" si="72"/>
        <v>0</v>
      </c>
      <c r="AB222" s="9">
        <f t="shared" si="73"/>
        <v>0.19888800000000001</v>
      </c>
      <c r="AC222" s="9">
        <f t="shared" si="74"/>
        <v>1</v>
      </c>
      <c r="AD222" s="15">
        <f t="shared" si="75"/>
        <v>0</v>
      </c>
      <c r="AE222" s="3">
        <f t="shared" si="76"/>
        <v>795.36239999999975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0.21674768518518517</v>
      </c>
      <c r="C223" s="15">
        <f>Raw!C223</f>
        <v>148.6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0.201876</v>
      </c>
      <c r="F223" s="9">
        <f>IF(Raw!$G223&gt;$C$8,IF(Raw!$Q223&gt;$C$8,IF(Raw!$N223&gt;$C$9,IF(Raw!$N223&lt;$A$9,IF(Raw!$X223&gt;$C$9,IF(Raw!$X223&lt;$A$9,Raw!I223,-999),-999),-999),-999),-999),-999)</f>
        <v>0.33685700000000002</v>
      </c>
      <c r="G223" s="9">
        <f>Raw!G223</f>
        <v>0.94331900000000002</v>
      </c>
      <c r="H223" s="9">
        <f>IF(Raw!$G223&gt;$C$8,IF(Raw!$Q223&gt;$C$8,IF(Raw!$N223&gt;$C$9,IF(Raw!$N223&lt;$A$9,IF(Raw!$X223&gt;$C$9,IF(Raw!$X223&lt;$A$9,Raw!L223,-999),-999),-999),-999),-999),-999)</f>
        <v>592.70000000000005</v>
      </c>
      <c r="I223" s="9">
        <f>IF(Raw!$G223&gt;$C$8,IF(Raw!$Q223&gt;$C$8,IF(Raw!$N223&gt;$C$9,IF(Raw!$N223&lt;$A$9,IF(Raw!$X223&gt;$C$9,IF(Raw!$X223&lt;$A$9,Raw!M223,-999),-999),-999),-999),-999),-999)</f>
        <v>9.2246999999999996E-2</v>
      </c>
      <c r="J223" s="9">
        <f>IF(Raw!$G223&gt;$C$8,IF(Raw!$Q223&gt;$C$8,IF(Raw!$N223&gt;$C$9,IF(Raw!$N223&lt;$A$9,IF(Raw!$X223&gt;$C$9,IF(Raw!$X223&lt;$A$9,Raw!N223,-999),-999),-999),-999),-999),-999)</f>
        <v>367</v>
      </c>
      <c r="K223" s="9">
        <f>IF(Raw!$G223&gt;$C$8,IF(Raw!$Q223&gt;$C$8,IF(Raw!$N223&gt;$C$9,IF(Raw!$N223&lt;$A$9,IF(Raw!$X223&gt;$C$9,IF(Raw!$X223&lt;$A$9,Raw!R223,-999),-999),-999),-999),-999),-999)</f>
        <v>0.21324599999999999</v>
      </c>
      <c r="L223" s="9">
        <f>IF(Raw!$G223&gt;$C$8,IF(Raw!$Q223&gt;$C$8,IF(Raw!$N223&gt;$C$9,IF(Raw!$N223&lt;$A$9,IF(Raw!$X223&gt;$C$9,IF(Raw!$X223&lt;$A$9,Raw!S223,-999),-999),-999),-999),-999),-999)</f>
        <v>0.35006300000000001</v>
      </c>
      <c r="M223" s="9">
        <f>Raw!Q223</f>
        <v>0.95569700000000002</v>
      </c>
      <c r="N223" s="9">
        <f>IF(Raw!$G223&gt;$C$8,IF(Raw!$Q223&gt;$C$8,IF(Raw!$N223&gt;$C$9,IF(Raw!$N223&lt;$A$9,IF(Raw!$X223&gt;$C$9,IF(Raw!$X223&lt;$A$9,Raw!V223,-999),-999),-999),-999),-999),-999)</f>
        <v>661.1</v>
      </c>
      <c r="O223" s="9">
        <f>IF(Raw!$G223&gt;$C$8,IF(Raw!$Q223&gt;$C$8,IF(Raw!$N223&gt;$C$9,IF(Raw!$N223&lt;$A$9,IF(Raw!$X223&gt;$C$9,IF(Raw!$X223&lt;$A$9,Raw!W223,-999),-999),-999),-999),-999),-999)</f>
        <v>0.32228400000000001</v>
      </c>
      <c r="P223" s="9">
        <f>IF(Raw!$G223&gt;$C$8,IF(Raw!$Q223&gt;$C$8,IF(Raw!$N223&gt;$C$9,IF(Raw!$N223&lt;$A$9,IF(Raw!$X223&gt;$C$9,IF(Raw!$X223&lt;$A$9,Raw!X223,-999),-999),-999),-999),-999),-999)</f>
        <v>758</v>
      </c>
      <c r="R223" s="9">
        <f t="shared" si="64"/>
        <v>0.13498100000000002</v>
      </c>
      <c r="S223" s="9">
        <f t="shared" si="65"/>
        <v>0.40070712498181726</v>
      </c>
      <c r="T223" s="9">
        <f t="shared" si="66"/>
        <v>0.13681700000000002</v>
      </c>
      <c r="U223" s="9">
        <f t="shared" si="67"/>
        <v>0.39083536392020868</v>
      </c>
      <c r="V223" s="15">
        <f t="shared" si="68"/>
        <v>0.13648956370000001</v>
      </c>
      <c r="X223" s="11">
        <f t="shared" si="69"/>
        <v>0</v>
      </c>
      <c r="Y223" s="11">
        <f t="shared" si="70"/>
        <v>5.9270000000000001E-18</v>
      </c>
      <c r="Z223" s="11">
        <f t="shared" si="71"/>
        <v>3.6699999999999998E-4</v>
      </c>
      <c r="AA223" s="16">
        <f t="shared" si="72"/>
        <v>0</v>
      </c>
      <c r="AB223" s="9">
        <f t="shared" si="73"/>
        <v>0.21324599999999999</v>
      </c>
      <c r="AC223" s="9">
        <f t="shared" si="74"/>
        <v>1</v>
      </c>
      <c r="AD223" s="15">
        <f t="shared" si="75"/>
        <v>0</v>
      </c>
      <c r="AE223" s="3">
        <f t="shared" si="76"/>
        <v>713.61079999999981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0.21680555555555556</v>
      </c>
      <c r="C224" s="15">
        <f>Raw!C224</f>
        <v>149.19999999999999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0.190335</v>
      </c>
      <c r="F224" s="9">
        <f>IF(Raw!$G224&gt;$C$8,IF(Raw!$Q224&gt;$C$8,IF(Raw!$N224&gt;$C$9,IF(Raw!$N224&lt;$A$9,IF(Raw!$X224&gt;$C$9,IF(Raw!$X224&lt;$A$9,Raw!I224,-999),-999),-999),-999),-999),-999)</f>
        <v>0.32721</v>
      </c>
      <c r="G224" s="9">
        <f>Raw!G224</f>
        <v>0.92624399999999996</v>
      </c>
      <c r="H224" s="9">
        <f>IF(Raw!$G224&gt;$C$8,IF(Raw!$Q224&gt;$C$8,IF(Raw!$N224&gt;$C$9,IF(Raw!$N224&lt;$A$9,IF(Raw!$X224&gt;$C$9,IF(Raw!$X224&lt;$A$9,Raw!L224,-999),-999),-999),-999),-999),-999)</f>
        <v>682.7</v>
      </c>
      <c r="I224" s="9">
        <f>IF(Raw!$G224&gt;$C$8,IF(Raw!$Q224&gt;$C$8,IF(Raw!$N224&gt;$C$9,IF(Raw!$N224&lt;$A$9,IF(Raw!$X224&gt;$C$9,IF(Raw!$X224&lt;$A$9,Raw!M224,-999),-999),-999),-999),-999),-999)</f>
        <v>3.0000000000000001E-5</v>
      </c>
      <c r="J224" s="9">
        <f>IF(Raw!$G224&gt;$C$8,IF(Raw!$Q224&gt;$C$8,IF(Raw!$N224&gt;$C$9,IF(Raw!$N224&lt;$A$9,IF(Raw!$X224&gt;$C$9,IF(Raw!$X224&lt;$A$9,Raw!N224,-999),-999),-999),-999),-999),-999)</f>
        <v>428</v>
      </c>
      <c r="K224" s="9">
        <f>IF(Raw!$G224&gt;$C$8,IF(Raw!$Q224&gt;$C$8,IF(Raw!$N224&gt;$C$9,IF(Raw!$N224&lt;$A$9,IF(Raw!$X224&gt;$C$9,IF(Raw!$X224&lt;$A$9,Raw!R224,-999),-999),-999),-999),-999),-999)</f>
        <v>0.211844</v>
      </c>
      <c r="L224" s="9">
        <f>IF(Raw!$G224&gt;$C$8,IF(Raw!$Q224&gt;$C$8,IF(Raw!$N224&gt;$C$9,IF(Raw!$N224&lt;$A$9,IF(Raw!$X224&gt;$C$9,IF(Raw!$X224&lt;$A$9,Raw!S224,-999),-999),-999),-999),-999),-999)</f>
        <v>0.34072000000000002</v>
      </c>
      <c r="M224" s="9">
        <f>Raw!Q224</f>
        <v>0.93309600000000004</v>
      </c>
      <c r="N224" s="9">
        <f>IF(Raw!$G224&gt;$C$8,IF(Raw!$Q224&gt;$C$8,IF(Raw!$N224&gt;$C$9,IF(Raw!$N224&lt;$A$9,IF(Raw!$X224&gt;$C$9,IF(Raw!$X224&lt;$A$9,Raw!V224,-999),-999),-999),-999),-999),-999)</f>
        <v>687.9</v>
      </c>
      <c r="O224" s="9">
        <f>IF(Raw!$G224&gt;$C$8,IF(Raw!$Q224&gt;$C$8,IF(Raw!$N224&gt;$C$9,IF(Raw!$N224&lt;$A$9,IF(Raw!$X224&gt;$C$9,IF(Raw!$X224&lt;$A$9,Raw!W224,-999),-999),-999),-999),-999),-999)</f>
        <v>0.370811</v>
      </c>
      <c r="P224" s="9">
        <f>IF(Raw!$G224&gt;$C$8,IF(Raw!$Q224&gt;$C$8,IF(Raw!$N224&gt;$C$9,IF(Raw!$N224&lt;$A$9,IF(Raw!$X224&gt;$C$9,IF(Raw!$X224&lt;$A$9,Raw!X224,-999),-999),-999),-999),-999),-999)</f>
        <v>489</v>
      </c>
      <c r="R224" s="9">
        <f t="shared" si="64"/>
        <v>0.136875</v>
      </c>
      <c r="S224" s="9">
        <f t="shared" si="65"/>
        <v>0.41830934262400293</v>
      </c>
      <c r="T224" s="9">
        <f t="shared" si="66"/>
        <v>0.12887600000000002</v>
      </c>
      <c r="U224" s="9">
        <f t="shared" si="67"/>
        <v>0.37824606715191361</v>
      </c>
      <c r="V224" s="15">
        <f t="shared" si="68"/>
        <v>0.13284672800000003</v>
      </c>
      <c r="X224" s="11">
        <f t="shared" si="69"/>
        <v>0</v>
      </c>
      <c r="Y224" s="11">
        <f t="shared" si="70"/>
        <v>6.827E-18</v>
      </c>
      <c r="Z224" s="11">
        <f t="shared" si="71"/>
        <v>4.28E-4</v>
      </c>
      <c r="AA224" s="16">
        <f t="shared" si="72"/>
        <v>0</v>
      </c>
      <c r="AB224" s="9">
        <f t="shared" si="73"/>
        <v>0.211844</v>
      </c>
      <c r="AC224" s="9">
        <f t="shared" si="74"/>
        <v>1</v>
      </c>
      <c r="AD224" s="15">
        <f t="shared" si="75"/>
        <v>0</v>
      </c>
      <c r="AE224" s="3">
        <f t="shared" si="76"/>
        <v>821.97079999999983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0.21686342592592592</v>
      </c>
      <c r="C225" s="15">
        <f>Raw!C225</f>
        <v>150.4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0.18637799999999999</v>
      </c>
      <c r="F225" s="9">
        <f>IF(Raw!$G225&gt;$C$8,IF(Raw!$Q225&gt;$C$8,IF(Raw!$N225&gt;$C$9,IF(Raw!$N225&lt;$A$9,IF(Raw!$X225&gt;$C$9,IF(Raw!$X225&lt;$A$9,Raw!I225,-999),-999),-999),-999),-999),-999)</f>
        <v>0.34067500000000001</v>
      </c>
      <c r="G225" s="9">
        <f>Raw!G225</f>
        <v>0.94653299999999996</v>
      </c>
      <c r="H225" s="9">
        <f>IF(Raw!$G225&gt;$C$8,IF(Raw!$Q225&gt;$C$8,IF(Raw!$N225&gt;$C$9,IF(Raw!$N225&lt;$A$9,IF(Raw!$X225&gt;$C$9,IF(Raw!$X225&lt;$A$9,Raw!L225,-999),-999),-999),-999),-999),-999)</f>
        <v>688.3</v>
      </c>
      <c r="I225" s="9">
        <f>IF(Raw!$G225&gt;$C$8,IF(Raw!$Q225&gt;$C$8,IF(Raw!$N225&gt;$C$9,IF(Raw!$N225&lt;$A$9,IF(Raw!$X225&gt;$C$9,IF(Raw!$X225&lt;$A$9,Raw!M225,-999),-999),-999),-999),-999),-999)</f>
        <v>0.246365</v>
      </c>
      <c r="J225" s="9">
        <f>IF(Raw!$G225&gt;$C$8,IF(Raw!$Q225&gt;$C$8,IF(Raw!$N225&gt;$C$9,IF(Raw!$N225&lt;$A$9,IF(Raw!$X225&gt;$C$9,IF(Raw!$X225&lt;$A$9,Raw!N225,-999),-999),-999),-999),-999),-999)</f>
        <v>628</v>
      </c>
      <c r="K225" s="9">
        <f>IF(Raw!$G225&gt;$C$8,IF(Raw!$Q225&gt;$C$8,IF(Raw!$N225&gt;$C$9,IF(Raw!$N225&lt;$A$9,IF(Raw!$X225&gt;$C$9,IF(Raw!$X225&lt;$A$9,Raw!R225,-999),-999),-999),-999),-999),-999)</f>
        <v>0.194603</v>
      </c>
      <c r="L225" s="9">
        <f>IF(Raw!$G225&gt;$C$8,IF(Raw!$Q225&gt;$C$8,IF(Raw!$N225&gt;$C$9,IF(Raw!$N225&lt;$A$9,IF(Raw!$X225&gt;$C$9,IF(Raw!$X225&lt;$A$9,Raw!S225,-999),-999),-999),-999),-999),-999)</f>
        <v>0.33423999999999998</v>
      </c>
      <c r="M225" s="9">
        <f>Raw!Q225</f>
        <v>0.934562</v>
      </c>
      <c r="N225" s="9">
        <f>IF(Raw!$G225&gt;$C$8,IF(Raw!$Q225&gt;$C$8,IF(Raw!$N225&gt;$C$9,IF(Raw!$N225&lt;$A$9,IF(Raw!$X225&gt;$C$9,IF(Raw!$X225&lt;$A$9,Raw!V225,-999),-999),-999),-999),-999),-999)</f>
        <v>671.6</v>
      </c>
      <c r="O225" s="9">
        <f>IF(Raw!$G225&gt;$C$8,IF(Raw!$Q225&gt;$C$8,IF(Raw!$N225&gt;$C$9,IF(Raw!$N225&lt;$A$9,IF(Raw!$X225&gt;$C$9,IF(Raw!$X225&lt;$A$9,Raw!W225,-999),-999),-999),-999),-999),-999)</f>
        <v>0.195743</v>
      </c>
      <c r="P225" s="9">
        <f>IF(Raw!$G225&gt;$C$8,IF(Raw!$Q225&gt;$C$8,IF(Raw!$N225&gt;$C$9,IF(Raw!$N225&lt;$A$9,IF(Raw!$X225&gt;$C$9,IF(Raw!$X225&lt;$A$9,Raw!X225,-999),-999),-999),-999),-999),-999)</f>
        <v>514</v>
      </c>
      <c r="R225" s="9">
        <f t="shared" si="64"/>
        <v>0.15429700000000002</v>
      </c>
      <c r="S225" s="9">
        <f t="shared" si="65"/>
        <v>0.45291553533426293</v>
      </c>
      <c r="T225" s="9">
        <f t="shared" si="66"/>
        <v>0.13963699999999998</v>
      </c>
      <c r="U225" s="9">
        <f t="shared" si="67"/>
        <v>0.4177746529439923</v>
      </c>
      <c r="V225" s="15">
        <f t="shared" si="68"/>
        <v>0.13032017600000001</v>
      </c>
      <c r="X225" s="11">
        <f t="shared" si="69"/>
        <v>0</v>
      </c>
      <c r="Y225" s="11">
        <f t="shared" si="70"/>
        <v>6.8829999999999995E-18</v>
      </c>
      <c r="Z225" s="11">
        <f t="shared" si="71"/>
        <v>6.2799999999999998E-4</v>
      </c>
      <c r="AA225" s="16">
        <f t="shared" si="72"/>
        <v>0</v>
      </c>
      <c r="AB225" s="9">
        <f t="shared" si="73"/>
        <v>0.194603</v>
      </c>
      <c r="AC225" s="9">
        <f t="shared" si="74"/>
        <v>1</v>
      </c>
      <c r="AD225" s="15">
        <f t="shared" si="75"/>
        <v>0</v>
      </c>
      <c r="AE225" s="3">
        <f t="shared" si="76"/>
        <v>828.71319999999969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0.21692129629629631</v>
      </c>
      <c r="C226" s="15">
        <f>Raw!C226</f>
        <v>149.5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0.18771599999999999</v>
      </c>
      <c r="F226" s="9">
        <f>IF(Raw!$G226&gt;$C$8,IF(Raw!$Q226&gt;$C$8,IF(Raw!$N226&gt;$C$9,IF(Raw!$N226&lt;$A$9,IF(Raw!$X226&gt;$C$9,IF(Raw!$X226&lt;$A$9,Raw!I226,-999),-999),-999),-999),-999),-999)</f>
        <v>0.33682200000000001</v>
      </c>
      <c r="G226" s="9">
        <f>Raw!G226</f>
        <v>0.922211</v>
      </c>
      <c r="H226" s="9">
        <f>IF(Raw!$G226&gt;$C$8,IF(Raw!$Q226&gt;$C$8,IF(Raw!$N226&gt;$C$9,IF(Raw!$N226&lt;$A$9,IF(Raw!$X226&gt;$C$9,IF(Raw!$X226&lt;$A$9,Raw!L226,-999),-999),-999),-999),-999),-999)</f>
        <v>707</v>
      </c>
      <c r="I226" s="9">
        <f>IF(Raw!$G226&gt;$C$8,IF(Raw!$Q226&gt;$C$8,IF(Raw!$N226&gt;$C$9,IF(Raw!$N226&lt;$A$9,IF(Raw!$X226&gt;$C$9,IF(Raw!$X226&lt;$A$9,Raw!M226,-999),-999),-999),-999),-999),-999)</f>
        <v>9.8240999999999995E-2</v>
      </c>
      <c r="J226" s="9">
        <f>IF(Raw!$G226&gt;$C$8,IF(Raw!$Q226&gt;$C$8,IF(Raw!$N226&gt;$C$9,IF(Raw!$N226&lt;$A$9,IF(Raw!$X226&gt;$C$9,IF(Raw!$X226&lt;$A$9,Raw!N226,-999),-999),-999),-999),-999),-999)</f>
        <v>479</v>
      </c>
      <c r="K226" s="9">
        <f>IF(Raw!$G226&gt;$C$8,IF(Raw!$Q226&gt;$C$8,IF(Raw!$N226&gt;$C$9,IF(Raw!$N226&lt;$A$9,IF(Raw!$X226&gt;$C$9,IF(Raw!$X226&lt;$A$9,Raw!R226,-999),-999),-999),-999),-999),-999)</f>
        <v>0.19014500000000001</v>
      </c>
      <c r="L226" s="9">
        <f>IF(Raw!$G226&gt;$C$8,IF(Raw!$Q226&gt;$C$8,IF(Raw!$N226&gt;$C$9,IF(Raw!$N226&lt;$A$9,IF(Raw!$X226&gt;$C$9,IF(Raw!$X226&lt;$A$9,Raw!S226,-999),-999),-999),-999),-999),-999)</f>
        <v>0.332339</v>
      </c>
      <c r="M226" s="9">
        <f>Raw!Q226</f>
        <v>0.93589599999999995</v>
      </c>
      <c r="N226" s="9">
        <f>IF(Raw!$G226&gt;$C$8,IF(Raw!$Q226&gt;$C$8,IF(Raw!$N226&gt;$C$9,IF(Raw!$N226&lt;$A$9,IF(Raw!$X226&gt;$C$9,IF(Raw!$X226&lt;$A$9,Raw!V226,-999),-999),-999),-999),-999),-999)</f>
        <v>651.4</v>
      </c>
      <c r="O226" s="9">
        <f>IF(Raw!$G226&gt;$C$8,IF(Raw!$Q226&gt;$C$8,IF(Raw!$N226&gt;$C$9,IF(Raw!$N226&lt;$A$9,IF(Raw!$X226&gt;$C$9,IF(Raw!$X226&lt;$A$9,Raw!W226,-999),-999),-999),-999),-999),-999)</f>
        <v>5.3360999999999999E-2</v>
      </c>
      <c r="P226" s="9">
        <f>IF(Raw!$G226&gt;$C$8,IF(Raw!$Q226&gt;$C$8,IF(Raw!$N226&gt;$C$9,IF(Raw!$N226&lt;$A$9,IF(Raw!$X226&gt;$C$9,IF(Raw!$X226&lt;$A$9,Raw!X226,-999),-999),-999),-999),-999),-999)</f>
        <v>671</v>
      </c>
      <c r="R226" s="9">
        <f t="shared" si="64"/>
        <v>0.14910600000000002</v>
      </c>
      <c r="S226" s="9">
        <f t="shared" si="65"/>
        <v>0.44268486025259635</v>
      </c>
      <c r="T226" s="9">
        <f t="shared" si="66"/>
        <v>0.14219399999999999</v>
      </c>
      <c r="U226" s="9">
        <f t="shared" si="67"/>
        <v>0.4278583013128161</v>
      </c>
      <c r="V226" s="15">
        <f t="shared" si="68"/>
        <v>0.12957897609999999</v>
      </c>
      <c r="X226" s="11">
        <f t="shared" si="69"/>
        <v>0</v>
      </c>
      <c r="Y226" s="11">
        <f t="shared" si="70"/>
        <v>7.0700000000000001E-18</v>
      </c>
      <c r="Z226" s="11">
        <f t="shared" si="71"/>
        <v>4.7899999999999999E-4</v>
      </c>
      <c r="AA226" s="16">
        <f t="shared" si="72"/>
        <v>0</v>
      </c>
      <c r="AB226" s="9">
        <f t="shared" si="73"/>
        <v>0.19014500000000001</v>
      </c>
      <c r="AC226" s="9">
        <f t="shared" si="74"/>
        <v>1</v>
      </c>
      <c r="AD226" s="15">
        <f t="shared" si="75"/>
        <v>0</v>
      </c>
      <c r="AE226" s="3">
        <f t="shared" si="76"/>
        <v>851.22799999999984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0.2169675925925926</v>
      </c>
      <c r="C227" s="15">
        <f>Raw!C227</f>
        <v>151.5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0.20489199999999999</v>
      </c>
      <c r="F227" s="9">
        <f>IF(Raw!$G227&gt;$C$8,IF(Raw!$Q227&gt;$C$8,IF(Raw!$N227&gt;$C$9,IF(Raw!$N227&lt;$A$9,IF(Raw!$X227&gt;$C$9,IF(Raw!$X227&lt;$A$9,Raw!I227,-999),-999),-999),-999),-999),-999)</f>
        <v>0.32117499999999999</v>
      </c>
      <c r="G227" s="9">
        <f>Raw!G227</f>
        <v>0.92407399999999995</v>
      </c>
      <c r="H227" s="9">
        <f>IF(Raw!$G227&gt;$C$8,IF(Raw!$Q227&gt;$C$8,IF(Raw!$N227&gt;$C$9,IF(Raw!$N227&lt;$A$9,IF(Raw!$X227&gt;$C$9,IF(Raw!$X227&lt;$A$9,Raw!L227,-999),-999),-999),-999),-999),-999)</f>
        <v>636.9</v>
      </c>
      <c r="I227" s="9">
        <f>IF(Raw!$G227&gt;$C$8,IF(Raw!$Q227&gt;$C$8,IF(Raw!$N227&gt;$C$9,IF(Raw!$N227&lt;$A$9,IF(Raw!$X227&gt;$C$9,IF(Raw!$X227&lt;$A$9,Raw!M227,-999),-999),-999),-999),-999),-999)</f>
        <v>0.28327400000000003</v>
      </c>
      <c r="J227" s="9">
        <f>IF(Raw!$G227&gt;$C$8,IF(Raw!$Q227&gt;$C$8,IF(Raw!$N227&gt;$C$9,IF(Raw!$N227&lt;$A$9,IF(Raw!$X227&gt;$C$9,IF(Raw!$X227&lt;$A$9,Raw!N227,-999),-999),-999),-999),-999),-999)</f>
        <v>709</v>
      </c>
      <c r="K227" s="9">
        <f>IF(Raw!$G227&gt;$C$8,IF(Raw!$Q227&gt;$C$8,IF(Raw!$N227&gt;$C$9,IF(Raw!$N227&lt;$A$9,IF(Raw!$X227&gt;$C$9,IF(Raw!$X227&lt;$A$9,Raw!R227,-999),-999),-999),-999),-999),-999)</f>
        <v>0.19894899999999999</v>
      </c>
      <c r="L227" s="9">
        <f>IF(Raw!$G227&gt;$C$8,IF(Raw!$Q227&gt;$C$8,IF(Raw!$N227&gt;$C$9,IF(Raw!$N227&lt;$A$9,IF(Raw!$X227&gt;$C$9,IF(Raw!$X227&lt;$A$9,Raw!S227,-999),-999),-999),-999),-999),-999)</f>
        <v>0.314915</v>
      </c>
      <c r="M227" s="9">
        <f>Raw!Q227</f>
        <v>0.92433299999999996</v>
      </c>
      <c r="N227" s="9">
        <f>IF(Raw!$G227&gt;$C$8,IF(Raw!$Q227&gt;$C$8,IF(Raw!$N227&gt;$C$9,IF(Raw!$N227&lt;$A$9,IF(Raw!$X227&gt;$C$9,IF(Raw!$X227&lt;$A$9,Raw!V227,-999),-999),-999),-999),-999),-999)</f>
        <v>617.5</v>
      </c>
      <c r="O227" s="9">
        <f>IF(Raw!$G227&gt;$C$8,IF(Raw!$Q227&gt;$C$8,IF(Raw!$N227&gt;$C$9,IF(Raw!$N227&lt;$A$9,IF(Raw!$X227&gt;$C$9,IF(Raw!$X227&lt;$A$9,Raw!W227,-999),-999),-999),-999),-999),-999)</f>
        <v>0.340304</v>
      </c>
      <c r="P227" s="9">
        <f>IF(Raw!$G227&gt;$C$8,IF(Raw!$Q227&gt;$C$8,IF(Raw!$N227&gt;$C$9,IF(Raw!$N227&lt;$A$9,IF(Raw!$X227&gt;$C$9,IF(Raw!$X227&lt;$A$9,Raw!X227,-999),-999),-999),-999),-999),-999)</f>
        <v>324</v>
      </c>
      <c r="R227" s="9">
        <f t="shared" si="64"/>
        <v>0.116283</v>
      </c>
      <c r="S227" s="9">
        <f t="shared" si="65"/>
        <v>0.36205495446407721</v>
      </c>
      <c r="T227" s="9">
        <f t="shared" si="66"/>
        <v>0.11596600000000001</v>
      </c>
      <c r="U227" s="9">
        <f t="shared" si="67"/>
        <v>0.36824539955226016</v>
      </c>
      <c r="V227" s="15">
        <f t="shared" si="68"/>
        <v>0.12278535850000001</v>
      </c>
      <c r="X227" s="11">
        <f t="shared" si="69"/>
        <v>0</v>
      </c>
      <c r="Y227" s="11">
        <f t="shared" si="70"/>
        <v>6.3689999999999998E-18</v>
      </c>
      <c r="Z227" s="11">
        <f t="shared" si="71"/>
        <v>7.0899999999999999E-4</v>
      </c>
      <c r="AA227" s="16">
        <f t="shared" si="72"/>
        <v>0</v>
      </c>
      <c r="AB227" s="9">
        <f t="shared" si="73"/>
        <v>0.19894899999999999</v>
      </c>
      <c r="AC227" s="9">
        <f t="shared" si="74"/>
        <v>1</v>
      </c>
      <c r="AD227" s="15">
        <f t="shared" si="75"/>
        <v>0</v>
      </c>
      <c r="AE227" s="3">
        <f t="shared" si="76"/>
        <v>766.82759999999973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0.21702546296296296</v>
      </c>
      <c r="C228" s="15">
        <f>Raw!C228</f>
        <v>151.5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0.20533499999999999</v>
      </c>
      <c r="F228" s="9">
        <f>IF(Raw!$G228&gt;$C$8,IF(Raw!$Q228&gt;$C$8,IF(Raw!$N228&gt;$C$9,IF(Raw!$N228&lt;$A$9,IF(Raw!$X228&gt;$C$9,IF(Raw!$X228&lt;$A$9,Raw!I228,-999),-999),-999),-999),-999),-999)</f>
        <v>0.33024999999999999</v>
      </c>
      <c r="G228" s="9">
        <f>Raw!G228</f>
        <v>0.89467799999999997</v>
      </c>
      <c r="H228" s="9">
        <f>IF(Raw!$G228&gt;$C$8,IF(Raw!$Q228&gt;$C$8,IF(Raw!$N228&gt;$C$9,IF(Raw!$N228&lt;$A$9,IF(Raw!$X228&gt;$C$9,IF(Raw!$X228&lt;$A$9,Raw!L228,-999),-999),-999),-999),-999),-999)</f>
        <v>604.4</v>
      </c>
      <c r="I228" s="9">
        <f>IF(Raw!$G228&gt;$C$8,IF(Raw!$Q228&gt;$C$8,IF(Raw!$N228&gt;$C$9,IF(Raw!$N228&lt;$A$9,IF(Raw!$X228&gt;$C$9,IF(Raw!$X228&lt;$A$9,Raw!M228,-999),-999),-999),-999),-999),-999)</f>
        <v>3.9999999999999998E-6</v>
      </c>
      <c r="J228" s="9">
        <f>IF(Raw!$G228&gt;$C$8,IF(Raw!$Q228&gt;$C$8,IF(Raw!$N228&gt;$C$9,IF(Raw!$N228&lt;$A$9,IF(Raw!$X228&gt;$C$9,IF(Raw!$X228&lt;$A$9,Raw!N228,-999),-999),-999),-999),-999),-999)</f>
        <v>953</v>
      </c>
      <c r="K228" s="9">
        <f>IF(Raw!$G228&gt;$C$8,IF(Raw!$Q228&gt;$C$8,IF(Raw!$N228&gt;$C$9,IF(Raw!$N228&lt;$A$9,IF(Raw!$X228&gt;$C$9,IF(Raw!$X228&lt;$A$9,Raw!R228,-999),-999),-999),-999),-999),-999)</f>
        <v>0.17777000000000001</v>
      </c>
      <c r="L228" s="9">
        <f>IF(Raw!$G228&gt;$C$8,IF(Raw!$Q228&gt;$C$8,IF(Raw!$N228&gt;$C$9,IF(Raw!$N228&lt;$A$9,IF(Raw!$X228&gt;$C$9,IF(Raw!$X228&lt;$A$9,Raw!S228,-999),-999),-999),-999),-999),-999)</f>
        <v>0.31204999999999999</v>
      </c>
      <c r="M228" s="9">
        <f>Raw!Q228</f>
        <v>0.93675399999999998</v>
      </c>
      <c r="N228" s="9">
        <f>IF(Raw!$G228&gt;$C$8,IF(Raw!$Q228&gt;$C$8,IF(Raw!$N228&gt;$C$9,IF(Raw!$N228&lt;$A$9,IF(Raw!$X228&gt;$C$9,IF(Raw!$X228&lt;$A$9,Raw!V228,-999),-999),-999),-999),-999),-999)</f>
        <v>750.1</v>
      </c>
      <c r="O228" s="9">
        <f>IF(Raw!$G228&gt;$C$8,IF(Raw!$Q228&gt;$C$8,IF(Raw!$N228&gt;$C$9,IF(Raw!$N228&lt;$A$9,IF(Raw!$X228&gt;$C$9,IF(Raw!$X228&lt;$A$9,Raw!W228,-999),-999),-999),-999),-999),-999)</f>
        <v>0.17474799999999999</v>
      </c>
      <c r="P228" s="9">
        <f>IF(Raw!$G228&gt;$C$8,IF(Raw!$Q228&gt;$C$8,IF(Raw!$N228&gt;$C$9,IF(Raw!$N228&lt;$A$9,IF(Raw!$X228&gt;$C$9,IF(Raw!$X228&lt;$A$9,Raw!X228,-999),-999),-999),-999),-999),-999)</f>
        <v>542</v>
      </c>
      <c r="R228" s="9">
        <f t="shared" si="64"/>
        <v>0.124915</v>
      </c>
      <c r="S228" s="9">
        <f t="shared" si="65"/>
        <v>0.3782437547312642</v>
      </c>
      <c r="T228" s="9">
        <f t="shared" si="66"/>
        <v>0.13427999999999998</v>
      </c>
      <c r="U228" s="9">
        <f t="shared" si="67"/>
        <v>0.43031565454254123</v>
      </c>
      <c r="V228" s="15">
        <f t="shared" si="68"/>
        <v>0.12166829500000001</v>
      </c>
      <c r="X228" s="11">
        <f t="shared" si="69"/>
        <v>0</v>
      </c>
      <c r="Y228" s="11">
        <f t="shared" si="70"/>
        <v>6.0439999999999996E-18</v>
      </c>
      <c r="Z228" s="11">
        <f t="shared" si="71"/>
        <v>9.5299999999999996E-4</v>
      </c>
      <c r="AA228" s="16">
        <f t="shared" si="72"/>
        <v>0</v>
      </c>
      <c r="AB228" s="9">
        <f t="shared" si="73"/>
        <v>0.17777000000000001</v>
      </c>
      <c r="AC228" s="9">
        <f t="shared" si="74"/>
        <v>1</v>
      </c>
      <c r="AD228" s="15">
        <f t="shared" si="75"/>
        <v>0</v>
      </c>
      <c r="AE228" s="3">
        <f t="shared" si="76"/>
        <v>727.69759999999974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0.21708333333333332</v>
      </c>
      <c r="C229" s="15">
        <f>Raw!C229</f>
        <v>152.4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0.19634599999999999</v>
      </c>
      <c r="F229" s="9">
        <f>IF(Raw!$G229&gt;$C$8,IF(Raw!$Q229&gt;$C$8,IF(Raw!$N229&gt;$C$9,IF(Raw!$N229&lt;$A$9,IF(Raw!$X229&gt;$C$9,IF(Raw!$X229&lt;$A$9,Raw!I229,-999),-999),-999),-999),-999),-999)</f>
        <v>0.31694600000000001</v>
      </c>
      <c r="G229" s="9">
        <f>Raw!G229</f>
        <v>0.89842100000000003</v>
      </c>
      <c r="H229" s="9">
        <f>IF(Raw!$G229&gt;$C$8,IF(Raw!$Q229&gt;$C$8,IF(Raw!$N229&gt;$C$9,IF(Raw!$N229&lt;$A$9,IF(Raw!$X229&gt;$C$9,IF(Raw!$X229&lt;$A$9,Raw!L229,-999),-999),-999),-999),-999),-999)</f>
        <v>629</v>
      </c>
      <c r="I229" s="9">
        <f>IF(Raw!$G229&gt;$C$8,IF(Raw!$Q229&gt;$C$8,IF(Raw!$N229&gt;$C$9,IF(Raw!$N229&lt;$A$9,IF(Raw!$X229&gt;$C$9,IF(Raw!$X229&lt;$A$9,Raw!M229,-999),-999),-999),-999),-999),-999)</f>
        <v>3.9999999999999998E-6</v>
      </c>
      <c r="J229" s="9">
        <f>IF(Raw!$G229&gt;$C$8,IF(Raw!$Q229&gt;$C$8,IF(Raw!$N229&gt;$C$9,IF(Raw!$N229&lt;$A$9,IF(Raw!$X229&gt;$C$9,IF(Raw!$X229&lt;$A$9,Raw!N229,-999),-999),-999),-999),-999),-999)</f>
        <v>539</v>
      </c>
      <c r="K229" s="9">
        <f>IF(Raw!$G229&gt;$C$8,IF(Raw!$Q229&gt;$C$8,IF(Raw!$N229&gt;$C$9,IF(Raw!$N229&lt;$A$9,IF(Raw!$X229&gt;$C$9,IF(Raw!$X229&lt;$A$9,Raw!R229,-999),-999),-999),-999),-999),-999)</f>
        <v>0.18343899999999999</v>
      </c>
      <c r="L229" s="9">
        <f>IF(Raw!$G229&gt;$C$8,IF(Raw!$Q229&gt;$C$8,IF(Raw!$N229&gt;$C$9,IF(Raw!$N229&lt;$A$9,IF(Raw!$X229&gt;$C$9,IF(Raw!$X229&lt;$A$9,Raw!S229,-999),-999),-999),-999),-999),-999)</f>
        <v>0.31129200000000001</v>
      </c>
      <c r="M229" s="9">
        <f>Raw!Q229</f>
        <v>0.91301200000000005</v>
      </c>
      <c r="N229" s="9">
        <f>IF(Raw!$G229&gt;$C$8,IF(Raw!$Q229&gt;$C$8,IF(Raw!$N229&gt;$C$9,IF(Raw!$N229&lt;$A$9,IF(Raw!$X229&gt;$C$9,IF(Raw!$X229&lt;$A$9,Raw!V229,-999),-999),-999),-999),-999),-999)</f>
        <v>710</v>
      </c>
      <c r="O229" s="9">
        <f>IF(Raw!$G229&gt;$C$8,IF(Raw!$Q229&gt;$C$8,IF(Raw!$N229&gt;$C$9,IF(Raw!$N229&lt;$A$9,IF(Raw!$X229&gt;$C$9,IF(Raw!$X229&lt;$A$9,Raw!W229,-999),-999),-999),-999),-999),-999)</f>
        <v>0.110496</v>
      </c>
      <c r="P229" s="9">
        <f>IF(Raw!$G229&gt;$C$8,IF(Raw!$Q229&gt;$C$8,IF(Raw!$N229&gt;$C$9,IF(Raw!$N229&lt;$A$9,IF(Raw!$X229&gt;$C$9,IF(Raw!$X229&lt;$A$9,Raw!X229,-999),-999),-999),-999),-999),-999)</f>
        <v>442</v>
      </c>
      <c r="R229" s="9">
        <f t="shared" si="64"/>
        <v>0.12060000000000001</v>
      </c>
      <c r="S229" s="9">
        <f t="shared" si="65"/>
        <v>0.38050645851343767</v>
      </c>
      <c r="T229" s="9">
        <f t="shared" si="66"/>
        <v>0.12785300000000002</v>
      </c>
      <c r="U229" s="9">
        <f t="shared" si="67"/>
        <v>0.41071726867378544</v>
      </c>
      <c r="V229" s="15">
        <f t="shared" si="68"/>
        <v>0.12137275080000001</v>
      </c>
      <c r="X229" s="11">
        <f t="shared" si="69"/>
        <v>0</v>
      </c>
      <c r="Y229" s="11">
        <f t="shared" si="70"/>
        <v>6.2899999999999997E-18</v>
      </c>
      <c r="Z229" s="11">
        <f t="shared" si="71"/>
        <v>5.3899999999999998E-4</v>
      </c>
      <c r="AA229" s="16">
        <f t="shared" si="72"/>
        <v>0</v>
      </c>
      <c r="AB229" s="9">
        <f t="shared" si="73"/>
        <v>0.18343899999999999</v>
      </c>
      <c r="AC229" s="9">
        <f t="shared" si="74"/>
        <v>1</v>
      </c>
      <c r="AD229" s="15">
        <f t="shared" si="75"/>
        <v>0</v>
      </c>
      <c r="AE229" s="3">
        <f t="shared" si="76"/>
        <v>757.3159999999998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0.21714120370370371</v>
      </c>
      <c r="C230" s="15">
        <f>Raw!C230</f>
        <v>153.5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0.18626899999999999</v>
      </c>
      <c r="F230" s="9">
        <f>IF(Raw!$G230&gt;$C$8,IF(Raw!$Q230&gt;$C$8,IF(Raw!$N230&gt;$C$9,IF(Raw!$N230&lt;$A$9,IF(Raw!$X230&gt;$C$9,IF(Raw!$X230&lt;$A$9,Raw!I230,-999),-999),-999),-999),-999),-999)</f>
        <v>0.31711</v>
      </c>
      <c r="G230" s="9">
        <f>Raw!G230</f>
        <v>0.94077999999999995</v>
      </c>
      <c r="H230" s="9">
        <f>IF(Raw!$G230&gt;$C$8,IF(Raw!$Q230&gt;$C$8,IF(Raw!$N230&gt;$C$9,IF(Raw!$N230&lt;$A$9,IF(Raw!$X230&gt;$C$9,IF(Raw!$X230&lt;$A$9,Raw!L230,-999),-999),-999),-999),-999),-999)</f>
        <v>670.6</v>
      </c>
      <c r="I230" s="9">
        <f>IF(Raw!$G230&gt;$C$8,IF(Raw!$Q230&gt;$C$8,IF(Raw!$N230&gt;$C$9,IF(Raw!$N230&lt;$A$9,IF(Raw!$X230&gt;$C$9,IF(Raw!$X230&lt;$A$9,Raw!M230,-999),-999),-999),-999),-999),-999)</f>
        <v>1.8599999999999999E-4</v>
      </c>
      <c r="J230" s="9">
        <f>IF(Raw!$G230&gt;$C$8,IF(Raw!$Q230&gt;$C$8,IF(Raw!$N230&gt;$C$9,IF(Raw!$N230&lt;$A$9,IF(Raw!$X230&gt;$C$9,IF(Raw!$X230&lt;$A$9,Raw!N230,-999),-999),-999),-999),-999),-999)</f>
        <v>511</v>
      </c>
      <c r="K230" s="9">
        <f>IF(Raw!$G230&gt;$C$8,IF(Raw!$Q230&gt;$C$8,IF(Raw!$N230&gt;$C$9,IF(Raw!$N230&lt;$A$9,IF(Raw!$X230&gt;$C$9,IF(Raw!$X230&lt;$A$9,Raw!R230,-999),-999),-999),-999),-999),-999)</f>
        <v>0.193885</v>
      </c>
      <c r="L230" s="9">
        <f>IF(Raw!$G230&gt;$C$8,IF(Raw!$Q230&gt;$C$8,IF(Raw!$N230&gt;$C$9,IF(Raw!$N230&lt;$A$9,IF(Raw!$X230&gt;$C$9,IF(Raw!$X230&lt;$A$9,Raw!S230,-999),-999),-999),-999),-999),-999)</f>
        <v>0.321608</v>
      </c>
      <c r="M230" s="9">
        <f>Raw!Q230</f>
        <v>0.93401500000000004</v>
      </c>
      <c r="N230" s="9">
        <f>IF(Raw!$G230&gt;$C$8,IF(Raw!$Q230&gt;$C$8,IF(Raw!$N230&gt;$C$9,IF(Raw!$N230&lt;$A$9,IF(Raw!$X230&gt;$C$9,IF(Raw!$X230&lt;$A$9,Raw!V230,-999),-999),-999),-999),-999),-999)</f>
        <v>662.3</v>
      </c>
      <c r="O230" s="9">
        <f>IF(Raw!$G230&gt;$C$8,IF(Raw!$Q230&gt;$C$8,IF(Raw!$N230&gt;$C$9,IF(Raw!$N230&lt;$A$9,IF(Raw!$X230&gt;$C$9,IF(Raw!$X230&lt;$A$9,Raw!W230,-999),-999),-999),-999),-999),-999)</f>
        <v>0.36593999999999999</v>
      </c>
      <c r="P230" s="9">
        <f>IF(Raw!$G230&gt;$C$8,IF(Raw!$Q230&gt;$C$8,IF(Raw!$N230&gt;$C$9,IF(Raw!$N230&lt;$A$9,IF(Raw!$X230&gt;$C$9,IF(Raw!$X230&lt;$A$9,Raw!X230,-999),-999),-999),-999),-999),-999)</f>
        <v>410</v>
      </c>
      <c r="R230" s="9">
        <f t="shared" si="64"/>
        <v>0.13084100000000001</v>
      </c>
      <c r="S230" s="9">
        <f t="shared" si="65"/>
        <v>0.41260445902052917</v>
      </c>
      <c r="T230" s="9">
        <f t="shared" si="66"/>
        <v>0.127723</v>
      </c>
      <c r="U230" s="9">
        <f t="shared" si="67"/>
        <v>0.39713875276734412</v>
      </c>
      <c r="V230" s="15">
        <f t="shared" si="68"/>
        <v>0.12539495920000002</v>
      </c>
      <c r="X230" s="11">
        <f t="shared" si="69"/>
        <v>0</v>
      </c>
      <c r="Y230" s="11">
        <f t="shared" si="70"/>
        <v>6.7059999999999996E-18</v>
      </c>
      <c r="Z230" s="11">
        <f t="shared" si="71"/>
        <v>5.1099999999999995E-4</v>
      </c>
      <c r="AA230" s="16">
        <f t="shared" si="72"/>
        <v>0</v>
      </c>
      <c r="AB230" s="9">
        <f t="shared" si="73"/>
        <v>0.193885</v>
      </c>
      <c r="AC230" s="9">
        <f t="shared" si="74"/>
        <v>1</v>
      </c>
      <c r="AD230" s="15">
        <f t="shared" si="75"/>
        <v>0</v>
      </c>
      <c r="AE230" s="3">
        <f t="shared" si="76"/>
        <v>807.40239999999972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0.2171990740740741</v>
      </c>
      <c r="C231" s="15">
        <f>Raw!C231</f>
        <v>153.19999999999999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0.17374200000000001</v>
      </c>
      <c r="F231" s="9">
        <f>IF(Raw!$G231&gt;$C$8,IF(Raw!$Q231&gt;$C$8,IF(Raw!$N231&gt;$C$9,IF(Raw!$N231&lt;$A$9,IF(Raw!$X231&gt;$C$9,IF(Raw!$X231&lt;$A$9,Raw!I231,-999),-999),-999),-999),-999),-999)</f>
        <v>0.31371700000000002</v>
      </c>
      <c r="G231" s="9">
        <f>Raw!G231</f>
        <v>0.89293400000000001</v>
      </c>
      <c r="H231" s="9">
        <f>IF(Raw!$G231&gt;$C$8,IF(Raw!$Q231&gt;$C$8,IF(Raw!$N231&gt;$C$9,IF(Raw!$N231&lt;$A$9,IF(Raw!$X231&gt;$C$9,IF(Raw!$X231&lt;$A$9,Raw!L231,-999),-999),-999),-999),-999),-999)</f>
        <v>669.4</v>
      </c>
      <c r="I231" s="9">
        <f>IF(Raw!$G231&gt;$C$8,IF(Raw!$Q231&gt;$C$8,IF(Raw!$N231&gt;$C$9,IF(Raw!$N231&lt;$A$9,IF(Raw!$X231&gt;$C$9,IF(Raw!$X231&lt;$A$9,Raw!M231,-999),-999),-999),-999),-999),-999)</f>
        <v>1.9999999999999999E-6</v>
      </c>
      <c r="J231" s="9">
        <f>IF(Raw!$G231&gt;$C$8,IF(Raw!$Q231&gt;$C$8,IF(Raw!$N231&gt;$C$9,IF(Raw!$N231&lt;$A$9,IF(Raw!$X231&gt;$C$9,IF(Raw!$X231&lt;$A$9,Raw!N231,-999),-999),-999),-999),-999),-999)</f>
        <v>655</v>
      </c>
      <c r="K231" s="9">
        <f>IF(Raw!$G231&gt;$C$8,IF(Raw!$Q231&gt;$C$8,IF(Raw!$N231&gt;$C$9,IF(Raw!$N231&lt;$A$9,IF(Raw!$X231&gt;$C$9,IF(Raw!$X231&lt;$A$9,Raw!R231,-999),-999),-999),-999),-999),-999)</f>
        <v>0.176486</v>
      </c>
      <c r="L231" s="9">
        <f>IF(Raw!$G231&gt;$C$8,IF(Raw!$Q231&gt;$C$8,IF(Raw!$N231&gt;$C$9,IF(Raw!$N231&lt;$A$9,IF(Raw!$X231&gt;$C$9,IF(Raw!$X231&lt;$A$9,Raw!S231,-999),-999),-999),-999),-999),-999)</f>
        <v>0.30421100000000001</v>
      </c>
      <c r="M231" s="9">
        <f>Raw!Q231</f>
        <v>0.88175599999999998</v>
      </c>
      <c r="N231" s="9">
        <f>IF(Raw!$G231&gt;$C$8,IF(Raw!$Q231&gt;$C$8,IF(Raw!$N231&gt;$C$9,IF(Raw!$N231&lt;$A$9,IF(Raw!$X231&gt;$C$9,IF(Raw!$X231&lt;$A$9,Raw!V231,-999),-999),-999),-999),-999),-999)</f>
        <v>724.8</v>
      </c>
      <c r="O231" s="9">
        <f>IF(Raw!$G231&gt;$C$8,IF(Raw!$Q231&gt;$C$8,IF(Raw!$N231&gt;$C$9,IF(Raw!$N231&lt;$A$9,IF(Raw!$X231&gt;$C$9,IF(Raw!$X231&lt;$A$9,Raw!W231,-999),-999),-999),-999),-999),-999)</f>
        <v>0.28509099999999998</v>
      </c>
      <c r="P231" s="9">
        <f>IF(Raw!$G231&gt;$C$8,IF(Raw!$Q231&gt;$C$8,IF(Raw!$N231&gt;$C$9,IF(Raw!$N231&lt;$A$9,IF(Raw!$X231&gt;$C$9,IF(Raw!$X231&lt;$A$9,Raw!X231,-999),-999),-999),-999),-999),-999)</f>
        <v>572</v>
      </c>
      <c r="R231" s="9">
        <f t="shared" si="64"/>
        <v>0.13997500000000002</v>
      </c>
      <c r="S231" s="9">
        <f t="shared" si="65"/>
        <v>0.44618238731085663</v>
      </c>
      <c r="T231" s="9">
        <f t="shared" si="66"/>
        <v>0.12772500000000001</v>
      </c>
      <c r="U231" s="9">
        <f t="shared" si="67"/>
        <v>0.41985661268001484</v>
      </c>
      <c r="V231" s="15">
        <f t="shared" si="68"/>
        <v>0.11861186890000001</v>
      </c>
      <c r="X231" s="11">
        <f t="shared" si="69"/>
        <v>0</v>
      </c>
      <c r="Y231" s="11">
        <f t="shared" si="70"/>
        <v>6.6939999999999992E-18</v>
      </c>
      <c r="Z231" s="11">
        <f t="shared" si="71"/>
        <v>6.5499999999999998E-4</v>
      </c>
      <c r="AA231" s="16">
        <f t="shared" si="72"/>
        <v>0</v>
      </c>
      <c r="AB231" s="9">
        <f t="shared" si="73"/>
        <v>0.176486</v>
      </c>
      <c r="AC231" s="9">
        <f t="shared" si="74"/>
        <v>1</v>
      </c>
      <c r="AD231" s="15">
        <f t="shared" si="75"/>
        <v>0</v>
      </c>
      <c r="AE231" s="3">
        <f t="shared" si="76"/>
        <v>805.95759999999973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0.21725694444444443</v>
      </c>
      <c r="C232" s="15">
        <f>Raw!C232</f>
        <v>154.4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0.183834</v>
      </c>
      <c r="F232" s="9">
        <f>IF(Raw!$G232&gt;$C$8,IF(Raw!$Q232&gt;$C$8,IF(Raw!$N232&gt;$C$9,IF(Raw!$N232&lt;$A$9,IF(Raw!$X232&gt;$C$9,IF(Raw!$X232&lt;$A$9,Raw!I232,-999),-999),-999),-999),-999),-999)</f>
        <v>0.30177799999999999</v>
      </c>
      <c r="G232" s="9">
        <f>Raw!G232</f>
        <v>0.89394499999999999</v>
      </c>
      <c r="H232" s="9">
        <f>IF(Raw!$G232&gt;$C$8,IF(Raw!$Q232&gt;$C$8,IF(Raw!$N232&gt;$C$9,IF(Raw!$N232&lt;$A$9,IF(Raw!$X232&gt;$C$9,IF(Raw!$X232&lt;$A$9,Raw!L232,-999),-999),-999),-999),-999),-999)</f>
        <v>664.1</v>
      </c>
      <c r="I232" s="9">
        <f>IF(Raw!$G232&gt;$C$8,IF(Raw!$Q232&gt;$C$8,IF(Raw!$N232&gt;$C$9,IF(Raw!$N232&lt;$A$9,IF(Raw!$X232&gt;$C$9,IF(Raw!$X232&lt;$A$9,Raw!M232,-999),-999),-999),-999),-999),-999)</f>
        <v>0.218135</v>
      </c>
      <c r="J232" s="9">
        <f>IF(Raw!$G232&gt;$C$8,IF(Raw!$Q232&gt;$C$8,IF(Raw!$N232&gt;$C$9,IF(Raw!$N232&lt;$A$9,IF(Raw!$X232&gt;$C$9,IF(Raw!$X232&lt;$A$9,Raw!N232,-999),-999),-999),-999),-999),-999)</f>
        <v>560</v>
      </c>
      <c r="K232" s="9">
        <f>IF(Raw!$G232&gt;$C$8,IF(Raw!$Q232&gt;$C$8,IF(Raw!$N232&gt;$C$9,IF(Raw!$N232&lt;$A$9,IF(Raw!$X232&gt;$C$9,IF(Raw!$X232&lt;$A$9,Raw!R232,-999),-999),-999),-999),-999),-999)</f>
        <v>0.170011</v>
      </c>
      <c r="L232" s="9">
        <f>IF(Raw!$G232&gt;$C$8,IF(Raw!$Q232&gt;$C$8,IF(Raw!$N232&gt;$C$9,IF(Raw!$N232&lt;$A$9,IF(Raw!$X232&gt;$C$9,IF(Raw!$X232&lt;$A$9,Raw!S232,-999),-999),-999),-999),-999),-999)</f>
        <v>0.300873</v>
      </c>
      <c r="M232" s="9">
        <f>Raw!Q232</f>
        <v>0.94037499999999996</v>
      </c>
      <c r="N232" s="9">
        <f>IF(Raw!$G232&gt;$C$8,IF(Raw!$Q232&gt;$C$8,IF(Raw!$N232&gt;$C$9,IF(Raw!$N232&lt;$A$9,IF(Raw!$X232&gt;$C$9,IF(Raw!$X232&lt;$A$9,Raw!V232,-999),-999),-999),-999),-999),-999)</f>
        <v>815.1</v>
      </c>
      <c r="O232" s="9">
        <f>IF(Raw!$G232&gt;$C$8,IF(Raw!$Q232&gt;$C$8,IF(Raw!$N232&gt;$C$9,IF(Raw!$N232&lt;$A$9,IF(Raw!$X232&gt;$C$9,IF(Raw!$X232&lt;$A$9,Raw!W232,-999),-999),-999),-999),-999),-999)</f>
        <v>6.9955000000000003E-2</v>
      </c>
      <c r="P232" s="9">
        <f>IF(Raw!$G232&gt;$C$8,IF(Raw!$Q232&gt;$C$8,IF(Raw!$N232&gt;$C$9,IF(Raw!$N232&lt;$A$9,IF(Raw!$X232&gt;$C$9,IF(Raw!$X232&lt;$A$9,Raw!X232,-999),-999),-999),-999),-999),-999)</f>
        <v>680</v>
      </c>
      <c r="R232" s="9">
        <f t="shared" si="64"/>
        <v>0.11794399999999999</v>
      </c>
      <c r="S232" s="9">
        <f t="shared" si="65"/>
        <v>0.3908303454857544</v>
      </c>
      <c r="T232" s="9">
        <f t="shared" si="66"/>
        <v>0.13086200000000001</v>
      </c>
      <c r="U232" s="9">
        <f t="shared" si="67"/>
        <v>0.43494098839045048</v>
      </c>
      <c r="V232" s="15">
        <f t="shared" si="68"/>
        <v>0.11731038270000001</v>
      </c>
      <c r="X232" s="11">
        <f t="shared" si="69"/>
        <v>0</v>
      </c>
      <c r="Y232" s="11">
        <f t="shared" si="70"/>
        <v>6.6409999999999996E-18</v>
      </c>
      <c r="Z232" s="11">
        <f t="shared" si="71"/>
        <v>5.5999999999999995E-4</v>
      </c>
      <c r="AA232" s="16">
        <f t="shared" si="72"/>
        <v>0</v>
      </c>
      <c r="AB232" s="9">
        <f t="shared" si="73"/>
        <v>0.170011</v>
      </c>
      <c r="AC232" s="9">
        <f t="shared" si="74"/>
        <v>1</v>
      </c>
      <c r="AD232" s="15">
        <f t="shared" si="75"/>
        <v>0</v>
      </c>
      <c r="AE232" s="3">
        <f t="shared" si="76"/>
        <v>799.57639999999969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0.21730324074074073</v>
      </c>
      <c r="C233" s="15">
        <f>Raw!C233</f>
        <v>154.80000000000001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0.174764</v>
      </c>
      <c r="F233" s="9">
        <f>IF(Raw!$G233&gt;$C$8,IF(Raw!$Q233&gt;$C$8,IF(Raw!$N233&gt;$C$9,IF(Raw!$N233&lt;$A$9,IF(Raw!$X233&gt;$C$9,IF(Raw!$X233&lt;$A$9,Raw!I233,-999),-999),-999),-999),-999),-999)</f>
        <v>0.31115999999999999</v>
      </c>
      <c r="G233" s="9">
        <f>Raw!G233</f>
        <v>0.93268499999999999</v>
      </c>
      <c r="H233" s="9">
        <f>IF(Raw!$G233&gt;$C$8,IF(Raw!$Q233&gt;$C$8,IF(Raw!$N233&gt;$C$9,IF(Raw!$N233&lt;$A$9,IF(Raw!$X233&gt;$C$9,IF(Raw!$X233&lt;$A$9,Raw!L233,-999),-999),-999),-999),-999),-999)</f>
        <v>652.79999999999995</v>
      </c>
      <c r="I233" s="9">
        <f>IF(Raw!$G233&gt;$C$8,IF(Raw!$Q233&gt;$C$8,IF(Raw!$N233&gt;$C$9,IF(Raw!$N233&lt;$A$9,IF(Raw!$X233&gt;$C$9,IF(Raw!$X233&lt;$A$9,Raw!M233,-999),-999),-999),-999),-999),-999)</f>
        <v>0.12964300000000001</v>
      </c>
      <c r="J233" s="9">
        <f>IF(Raw!$G233&gt;$C$8,IF(Raw!$Q233&gt;$C$8,IF(Raw!$N233&gt;$C$9,IF(Raw!$N233&lt;$A$9,IF(Raw!$X233&gt;$C$9,IF(Raw!$X233&lt;$A$9,Raw!N233,-999),-999),-999),-999),-999),-999)</f>
        <v>569</v>
      </c>
      <c r="K233" s="9">
        <f>IF(Raw!$G233&gt;$C$8,IF(Raw!$Q233&gt;$C$8,IF(Raw!$N233&gt;$C$9,IF(Raw!$N233&lt;$A$9,IF(Raw!$X233&gt;$C$9,IF(Raw!$X233&lt;$A$9,Raw!R233,-999),-999),-999),-999),-999),-999)</f>
        <v>0.17025299999999999</v>
      </c>
      <c r="L233" s="9">
        <f>IF(Raw!$G233&gt;$C$8,IF(Raw!$Q233&gt;$C$8,IF(Raw!$N233&gt;$C$9,IF(Raw!$N233&lt;$A$9,IF(Raw!$X233&gt;$C$9,IF(Raw!$X233&lt;$A$9,Raw!S233,-999),-999),-999),-999),-999),-999)</f>
        <v>0.29237600000000002</v>
      </c>
      <c r="M233" s="9">
        <f>Raw!Q233</f>
        <v>0.90691600000000006</v>
      </c>
      <c r="N233" s="9">
        <f>IF(Raw!$G233&gt;$C$8,IF(Raw!$Q233&gt;$C$8,IF(Raw!$N233&gt;$C$9,IF(Raw!$N233&lt;$A$9,IF(Raw!$X233&gt;$C$9,IF(Raw!$X233&lt;$A$9,Raw!V233,-999),-999),-999),-999),-999),-999)</f>
        <v>664.3</v>
      </c>
      <c r="O233" s="9">
        <f>IF(Raw!$G233&gt;$C$8,IF(Raw!$Q233&gt;$C$8,IF(Raw!$N233&gt;$C$9,IF(Raw!$N233&lt;$A$9,IF(Raw!$X233&gt;$C$9,IF(Raw!$X233&lt;$A$9,Raw!W233,-999),-999),-999),-999),-999),-999)</f>
        <v>9.1417999999999999E-2</v>
      </c>
      <c r="P233" s="9">
        <f>IF(Raw!$G233&gt;$C$8,IF(Raw!$Q233&gt;$C$8,IF(Raw!$N233&gt;$C$9,IF(Raw!$N233&lt;$A$9,IF(Raw!$X233&gt;$C$9,IF(Raw!$X233&lt;$A$9,Raw!X233,-999),-999),-999),-999),-999),-999)</f>
        <v>496</v>
      </c>
      <c r="R233" s="9">
        <f t="shared" si="64"/>
        <v>0.13639599999999999</v>
      </c>
      <c r="S233" s="9">
        <f t="shared" si="65"/>
        <v>0.43834683121223805</v>
      </c>
      <c r="T233" s="9">
        <f t="shared" si="66"/>
        <v>0.12212300000000004</v>
      </c>
      <c r="U233" s="9">
        <f t="shared" si="67"/>
        <v>0.41769160259392024</v>
      </c>
      <c r="V233" s="15">
        <f t="shared" si="68"/>
        <v>0.11399740240000002</v>
      </c>
      <c r="X233" s="11">
        <f t="shared" si="69"/>
        <v>0</v>
      </c>
      <c r="Y233" s="11">
        <f t="shared" si="70"/>
        <v>6.5279999999999995E-18</v>
      </c>
      <c r="Z233" s="11">
        <f t="shared" si="71"/>
        <v>5.6899999999999995E-4</v>
      </c>
      <c r="AA233" s="16">
        <f t="shared" si="72"/>
        <v>0</v>
      </c>
      <c r="AB233" s="9">
        <f t="shared" si="73"/>
        <v>0.17025299999999999</v>
      </c>
      <c r="AC233" s="9">
        <f t="shared" si="74"/>
        <v>1</v>
      </c>
      <c r="AD233" s="15">
        <f t="shared" si="75"/>
        <v>0</v>
      </c>
      <c r="AE233" s="3">
        <f t="shared" si="76"/>
        <v>785.97119999999973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0.21736111111111112</v>
      </c>
      <c r="C234" s="15">
        <f>Raw!C234</f>
        <v>155.4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0.168376</v>
      </c>
      <c r="F234" s="9">
        <f>IF(Raw!$G234&gt;$C$8,IF(Raw!$Q234&gt;$C$8,IF(Raw!$N234&gt;$C$9,IF(Raw!$N234&lt;$A$9,IF(Raw!$X234&gt;$C$9,IF(Raw!$X234&lt;$A$9,Raw!I234,-999),-999),-999),-999),-999),-999)</f>
        <v>0.28195900000000002</v>
      </c>
      <c r="G234" s="9">
        <f>Raw!G234</f>
        <v>0.91983700000000002</v>
      </c>
      <c r="H234" s="9">
        <f>IF(Raw!$G234&gt;$C$8,IF(Raw!$Q234&gt;$C$8,IF(Raw!$N234&gt;$C$9,IF(Raw!$N234&lt;$A$9,IF(Raw!$X234&gt;$C$9,IF(Raw!$X234&lt;$A$9,Raw!L234,-999),-999),-999),-999),-999),-999)</f>
        <v>621</v>
      </c>
      <c r="I234" s="9">
        <f>IF(Raw!$G234&gt;$C$8,IF(Raw!$Q234&gt;$C$8,IF(Raw!$N234&gt;$C$9,IF(Raw!$N234&lt;$A$9,IF(Raw!$X234&gt;$C$9,IF(Raw!$X234&lt;$A$9,Raw!M234,-999),-999),-999),-999),-999),-999)</f>
        <v>8.6826E-2</v>
      </c>
      <c r="J234" s="9">
        <f>IF(Raw!$G234&gt;$C$8,IF(Raw!$Q234&gt;$C$8,IF(Raw!$N234&gt;$C$9,IF(Raw!$N234&lt;$A$9,IF(Raw!$X234&gt;$C$9,IF(Raw!$X234&lt;$A$9,Raw!N234,-999),-999),-999),-999),-999),-999)</f>
        <v>335</v>
      </c>
      <c r="K234" s="9">
        <f>IF(Raw!$G234&gt;$C$8,IF(Raw!$Q234&gt;$C$8,IF(Raw!$N234&gt;$C$9,IF(Raw!$N234&lt;$A$9,IF(Raw!$X234&gt;$C$9,IF(Raw!$X234&lt;$A$9,Raw!R234,-999),-999),-999),-999),-999),-999)</f>
        <v>0.15943399999999999</v>
      </c>
      <c r="L234" s="9">
        <f>IF(Raw!$G234&gt;$C$8,IF(Raw!$Q234&gt;$C$8,IF(Raw!$N234&gt;$C$9,IF(Raw!$N234&lt;$A$9,IF(Raw!$X234&gt;$C$9,IF(Raw!$X234&lt;$A$9,Raw!S234,-999),-999),-999),-999),-999),-999)</f>
        <v>0.27823100000000001</v>
      </c>
      <c r="M234" s="9">
        <f>Raw!Q234</f>
        <v>0.93093899999999996</v>
      </c>
      <c r="N234" s="9">
        <f>IF(Raw!$G234&gt;$C$8,IF(Raw!$Q234&gt;$C$8,IF(Raw!$N234&gt;$C$9,IF(Raw!$N234&lt;$A$9,IF(Raw!$X234&gt;$C$9,IF(Raw!$X234&lt;$A$9,Raw!V234,-999),-999),-999),-999),-999),-999)</f>
        <v>720</v>
      </c>
      <c r="O234" s="9">
        <f>IF(Raw!$G234&gt;$C$8,IF(Raw!$Q234&gt;$C$8,IF(Raw!$N234&gt;$C$9,IF(Raw!$N234&lt;$A$9,IF(Raw!$X234&gt;$C$9,IF(Raw!$X234&lt;$A$9,Raw!W234,-999),-999),-999),-999),-999),-999)</f>
        <v>0.25087199999999998</v>
      </c>
      <c r="P234" s="9">
        <f>IF(Raw!$G234&gt;$C$8,IF(Raw!$Q234&gt;$C$8,IF(Raw!$N234&gt;$C$9,IF(Raw!$N234&lt;$A$9,IF(Raw!$X234&gt;$C$9,IF(Raw!$X234&lt;$A$9,Raw!X234,-999),-999),-999),-999),-999),-999)</f>
        <v>603</v>
      </c>
      <c r="R234" s="9">
        <f t="shared" si="64"/>
        <v>0.11358300000000002</v>
      </c>
      <c r="S234" s="9">
        <f t="shared" si="65"/>
        <v>0.40283516397774149</v>
      </c>
      <c r="T234" s="9">
        <f t="shared" si="66"/>
        <v>0.11879700000000001</v>
      </c>
      <c r="U234" s="9">
        <f t="shared" si="67"/>
        <v>0.42697255158483421</v>
      </c>
      <c r="V234" s="15">
        <f t="shared" si="68"/>
        <v>0.10848226690000001</v>
      </c>
      <c r="X234" s="11">
        <f t="shared" si="69"/>
        <v>0</v>
      </c>
      <c r="Y234" s="11">
        <f t="shared" si="70"/>
        <v>6.2099999999999993E-18</v>
      </c>
      <c r="Z234" s="11">
        <f t="shared" si="71"/>
        <v>3.3500000000000001E-4</v>
      </c>
      <c r="AA234" s="16">
        <f t="shared" si="72"/>
        <v>0</v>
      </c>
      <c r="AB234" s="9">
        <f t="shared" si="73"/>
        <v>0.15943399999999999</v>
      </c>
      <c r="AC234" s="9">
        <f t="shared" si="74"/>
        <v>1</v>
      </c>
      <c r="AD234" s="15">
        <f t="shared" si="75"/>
        <v>0</v>
      </c>
      <c r="AE234" s="3">
        <f t="shared" si="76"/>
        <v>747.68399999999974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0.2174189814814815</v>
      </c>
      <c r="C235" s="15">
        <f>Raw!C235</f>
        <v>156.6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0.15315300000000001</v>
      </c>
      <c r="F235" s="9">
        <f>IF(Raw!$G235&gt;$C$8,IF(Raw!$Q235&gt;$C$8,IF(Raw!$N235&gt;$C$9,IF(Raw!$N235&lt;$A$9,IF(Raw!$X235&gt;$C$9,IF(Raw!$X235&lt;$A$9,Raw!I235,-999),-999),-999),-999),-999),-999)</f>
        <v>0.26314700000000002</v>
      </c>
      <c r="G235" s="9">
        <f>Raw!G235</f>
        <v>0.89466299999999999</v>
      </c>
      <c r="H235" s="9">
        <f>IF(Raw!$G235&gt;$C$8,IF(Raw!$Q235&gt;$C$8,IF(Raw!$N235&gt;$C$9,IF(Raw!$N235&lt;$A$9,IF(Raw!$X235&gt;$C$9,IF(Raw!$X235&lt;$A$9,Raw!L235,-999),-999),-999),-999),-999),-999)</f>
        <v>685</v>
      </c>
      <c r="I235" s="9">
        <f>IF(Raw!$G235&gt;$C$8,IF(Raw!$Q235&gt;$C$8,IF(Raw!$N235&gt;$C$9,IF(Raw!$N235&lt;$A$9,IF(Raw!$X235&gt;$C$9,IF(Raw!$X235&lt;$A$9,Raw!M235,-999),-999),-999),-999),-999),-999)</f>
        <v>6.9999999999999999E-6</v>
      </c>
      <c r="J235" s="9">
        <f>IF(Raw!$G235&gt;$C$8,IF(Raw!$Q235&gt;$C$8,IF(Raw!$N235&gt;$C$9,IF(Raw!$N235&lt;$A$9,IF(Raw!$X235&gt;$C$9,IF(Raw!$X235&lt;$A$9,Raw!N235,-999),-999),-999),-999),-999),-999)</f>
        <v>646</v>
      </c>
      <c r="K235" s="9">
        <f>IF(Raw!$G235&gt;$C$8,IF(Raw!$Q235&gt;$C$8,IF(Raw!$N235&gt;$C$9,IF(Raw!$N235&lt;$A$9,IF(Raw!$X235&gt;$C$9,IF(Raw!$X235&lt;$A$9,Raw!R235,-999),-999),-999),-999),-999),-999)</f>
        <v>0.15806000000000001</v>
      </c>
      <c r="L235" s="9">
        <f>IF(Raw!$G235&gt;$C$8,IF(Raw!$Q235&gt;$C$8,IF(Raw!$N235&gt;$C$9,IF(Raw!$N235&lt;$A$9,IF(Raw!$X235&gt;$C$9,IF(Raw!$X235&lt;$A$9,Raw!S235,-999),-999),-999),-999),-999),-999)</f>
        <v>0.262268</v>
      </c>
      <c r="M235" s="9">
        <f>Raw!Q235</f>
        <v>0.89521499999999998</v>
      </c>
      <c r="N235" s="9">
        <f>IF(Raw!$G235&gt;$C$8,IF(Raw!$Q235&gt;$C$8,IF(Raw!$N235&gt;$C$9,IF(Raw!$N235&lt;$A$9,IF(Raw!$X235&gt;$C$9,IF(Raw!$X235&lt;$A$9,Raw!V235,-999),-999),-999),-999),-999),-999)</f>
        <v>642.4</v>
      </c>
      <c r="O235" s="9">
        <f>IF(Raw!$G235&gt;$C$8,IF(Raw!$Q235&gt;$C$8,IF(Raw!$N235&gt;$C$9,IF(Raw!$N235&lt;$A$9,IF(Raw!$X235&gt;$C$9,IF(Raw!$X235&lt;$A$9,Raw!W235,-999),-999),-999),-999),-999),-999)</f>
        <v>7.0926000000000003E-2</v>
      </c>
      <c r="P235" s="9">
        <f>IF(Raw!$G235&gt;$C$8,IF(Raw!$Q235&gt;$C$8,IF(Raw!$N235&gt;$C$9,IF(Raw!$N235&lt;$A$9,IF(Raw!$X235&gt;$C$9,IF(Raw!$X235&lt;$A$9,Raw!X235,-999),-999),-999),-999),-999),-999)</f>
        <v>550</v>
      </c>
      <c r="R235" s="9">
        <f t="shared" si="64"/>
        <v>0.10999400000000001</v>
      </c>
      <c r="S235" s="9">
        <f t="shared" si="65"/>
        <v>0.41799450497250584</v>
      </c>
      <c r="T235" s="9">
        <f t="shared" si="66"/>
        <v>0.104208</v>
      </c>
      <c r="U235" s="9">
        <f t="shared" si="67"/>
        <v>0.39733402473805418</v>
      </c>
      <c r="V235" s="15">
        <f t="shared" si="68"/>
        <v>0.1022582932</v>
      </c>
      <c r="X235" s="11">
        <f t="shared" si="69"/>
        <v>0</v>
      </c>
      <c r="Y235" s="11">
        <f t="shared" si="70"/>
        <v>6.8499999999999998E-18</v>
      </c>
      <c r="Z235" s="11">
        <f t="shared" si="71"/>
        <v>6.4599999999999998E-4</v>
      </c>
      <c r="AA235" s="16">
        <f t="shared" si="72"/>
        <v>0</v>
      </c>
      <c r="AB235" s="9">
        <f t="shared" si="73"/>
        <v>0.15806000000000001</v>
      </c>
      <c r="AC235" s="9">
        <f t="shared" si="74"/>
        <v>1</v>
      </c>
      <c r="AD235" s="15">
        <f t="shared" si="75"/>
        <v>0</v>
      </c>
      <c r="AE235" s="3">
        <f t="shared" si="76"/>
        <v>824.73999999999978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0.21747685185185184</v>
      </c>
      <c r="C236" s="15">
        <f>Raw!C236</f>
        <v>156.4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0.18455099999999999</v>
      </c>
      <c r="F236" s="9">
        <f>IF(Raw!$G236&gt;$C$8,IF(Raw!$Q236&gt;$C$8,IF(Raw!$N236&gt;$C$9,IF(Raw!$N236&lt;$A$9,IF(Raw!$X236&gt;$C$9,IF(Raw!$X236&lt;$A$9,Raw!I236,-999),-999),-999),-999),-999),-999)</f>
        <v>0.27066299999999999</v>
      </c>
      <c r="G236" s="9">
        <f>Raw!G236</f>
        <v>0.91166700000000001</v>
      </c>
      <c r="H236" s="9">
        <f>IF(Raw!$G236&gt;$C$8,IF(Raw!$Q236&gt;$C$8,IF(Raw!$N236&gt;$C$9,IF(Raw!$N236&lt;$A$9,IF(Raw!$X236&gt;$C$9,IF(Raw!$X236&lt;$A$9,Raw!L236,-999),-999),-999),-999),-999),-999)</f>
        <v>572.79999999999995</v>
      </c>
      <c r="I236" s="9">
        <f>IF(Raw!$G236&gt;$C$8,IF(Raw!$Q236&gt;$C$8,IF(Raw!$N236&gt;$C$9,IF(Raw!$N236&lt;$A$9,IF(Raw!$X236&gt;$C$9,IF(Raw!$X236&lt;$A$9,Raw!M236,-999),-999),-999),-999),-999),-999)</f>
        <v>0.334901</v>
      </c>
      <c r="J236" s="9">
        <f>IF(Raw!$G236&gt;$C$8,IF(Raw!$Q236&gt;$C$8,IF(Raw!$N236&gt;$C$9,IF(Raw!$N236&lt;$A$9,IF(Raw!$X236&gt;$C$9,IF(Raw!$X236&lt;$A$9,Raw!N236,-999),-999),-999),-999),-999),-999)</f>
        <v>652</v>
      </c>
      <c r="K236" s="9">
        <f>IF(Raw!$G236&gt;$C$8,IF(Raw!$Q236&gt;$C$8,IF(Raw!$N236&gt;$C$9,IF(Raw!$N236&lt;$A$9,IF(Raw!$X236&gt;$C$9,IF(Raw!$X236&lt;$A$9,Raw!R236,-999),-999),-999),-999),-999),-999)</f>
        <v>0.16555800000000001</v>
      </c>
      <c r="L236" s="9">
        <f>IF(Raw!$G236&gt;$C$8,IF(Raw!$Q236&gt;$C$8,IF(Raw!$N236&gt;$C$9,IF(Raw!$N236&lt;$A$9,IF(Raw!$X236&gt;$C$9,IF(Raw!$X236&lt;$A$9,Raw!S236,-999),-999),-999),-999),-999),-999)</f>
        <v>0.25231100000000001</v>
      </c>
      <c r="M236" s="9">
        <f>Raw!Q236</f>
        <v>0.89280099999999996</v>
      </c>
      <c r="N236" s="9">
        <f>IF(Raw!$G236&gt;$C$8,IF(Raw!$Q236&gt;$C$8,IF(Raw!$N236&gt;$C$9,IF(Raw!$N236&lt;$A$9,IF(Raw!$X236&gt;$C$9,IF(Raw!$X236&lt;$A$9,Raw!V236,-999),-999),-999),-999),-999),-999)</f>
        <v>693.1</v>
      </c>
      <c r="O236" s="9">
        <f>IF(Raw!$G236&gt;$C$8,IF(Raw!$Q236&gt;$C$8,IF(Raw!$N236&gt;$C$9,IF(Raw!$N236&lt;$A$9,IF(Raw!$X236&gt;$C$9,IF(Raw!$X236&lt;$A$9,Raw!W236,-999),-999),-999),-999),-999),-999)</f>
        <v>0.37081999999999998</v>
      </c>
      <c r="P236" s="9">
        <f>IF(Raw!$G236&gt;$C$8,IF(Raw!$Q236&gt;$C$8,IF(Raw!$N236&gt;$C$9,IF(Raw!$N236&lt;$A$9,IF(Raw!$X236&gt;$C$9,IF(Raw!$X236&lt;$A$9,Raw!X236,-999),-999),-999),-999),-999),-999)</f>
        <v>522</v>
      </c>
      <c r="R236" s="9">
        <f t="shared" si="64"/>
        <v>8.6111999999999994E-2</v>
      </c>
      <c r="S236" s="9">
        <f t="shared" si="65"/>
        <v>0.31815209319338067</v>
      </c>
      <c r="T236" s="9">
        <f t="shared" si="66"/>
        <v>8.6752999999999997E-2</v>
      </c>
      <c r="U236" s="9">
        <f t="shared" si="67"/>
        <v>0.34383360218143477</v>
      </c>
      <c r="V236" s="15">
        <f t="shared" si="68"/>
        <v>9.8376058900000007E-2</v>
      </c>
      <c r="X236" s="11">
        <f t="shared" si="69"/>
        <v>0</v>
      </c>
      <c r="Y236" s="11">
        <f t="shared" si="70"/>
        <v>5.7279999999999991E-18</v>
      </c>
      <c r="Z236" s="11">
        <f t="shared" si="71"/>
        <v>6.5200000000000002E-4</v>
      </c>
      <c r="AA236" s="16">
        <f t="shared" si="72"/>
        <v>0</v>
      </c>
      <c r="AB236" s="9">
        <f t="shared" si="73"/>
        <v>0.16555800000000001</v>
      </c>
      <c r="AC236" s="9">
        <f t="shared" si="74"/>
        <v>1</v>
      </c>
      <c r="AD236" s="15">
        <f t="shared" si="75"/>
        <v>0</v>
      </c>
      <c r="AE236" s="3">
        <f t="shared" si="76"/>
        <v>689.65119999999968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0.21753472222222223</v>
      </c>
      <c r="C237" s="15">
        <f>Raw!C237</f>
        <v>157.4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0.14942900000000001</v>
      </c>
      <c r="F237" s="9">
        <f>IF(Raw!$G237&gt;$C$8,IF(Raw!$Q237&gt;$C$8,IF(Raw!$N237&gt;$C$9,IF(Raw!$N237&lt;$A$9,IF(Raw!$X237&gt;$C$9,IF(Raw!$X237&lt;$A$9,Raw!I237,-999),-999),-999),-999),-999),-999)</f>
        <v>0.24659200000000001</v>
      </c>
      <c r="G237" s="9">
        <f>Raw!G237</f>
        <v>0.92714200000000002</v>
      </c>
      <c r="H237" s="9">
        <f>IF(Raw!$G237&gt;$C$8,IF(Raw!$Q237&gt;$C$8,IF(Raw!$N237&gt;$C$9,IF(Raw!$N237&lt;$A$9,IF(Raw!$X237&gt;$C$9,IF(Raw!$X237&lt;$A$9,Raw!L237,-999),-999),-999),-999),-999),-999)</f>
        <v>590.29999999999995</v>
      </c>
      <c r="I237" s="9">
        <f>IF(Raw!$G237&gt;$C$8,IF(Raw!$Q237&gt;$C$8,IF(Raw!$N237&gt;$C$9,IF(Raw!$N237&lt;$A$9,IF(Raw!$X237&gt;$C$9,IF(Raw!$X237&lt;$A$9,Raw!M237,-999),-999),-999),-999),-999),-999)</f>
        <v>7.9999999999999996E-6</v>
      </c>
      <c r="J237" s="9">
        <f>IF(Raw!$G237&gt;$C$8,IF(Raw!$Q237&gt;$C$8,IF(Raw!$N237&gt;$C$9,IF(Raw!$N237&lt;$A$9,IF(Raw!$X237&gt;$C$9,IF(Raw!$X237&lt;$A$9,Raw!N237,-999),-999),-999),-999),-999),-999)</f>
        <v>760</v>
      </c>
      <c r="K237" s="9">
        <f>IF(Raw!$G237&gt;$C$8,IF(Raw!$Q237&gt;$C$8,IF(Raw!$N237&gt;$C$9,IF(Raw!$N237&lt;$A$9,IF(Raw!$X237&gt;$C$9,IF(Raw!$X237&lt;$A$9,Raw!R237,-999),-999),-999),-999),-999),-999)</f>
        <v>0.145375</v>
      </c>
      <c r="L237" s="9">
        <f>IF(Raw!$G237&gt;$C$8,IF(Raw!$Q237&gt;$C$8,IF(Raw!$N237&gt;$C$9,IF(Raw!$N237&lt;$A$9,IF(Raw!$X237&gt;$C$9,IF(Raw!$X237&lt;$A$9,Raw!S237,-999),-999),-999),-999),-999),-999)</f>
        <v>0.24308099999999999</v>
      </c>
      <c r="M237" s="9">
        <f>Raw!Q237</f>
        <v>0.90529999999999999</v>
      </c>
      <c r="N237" s="9">
        <f>IF(Raw!$G237&gt;$C$8,IF(Raw!$Q237&gt;$C$8,IF(Raw!$N237&gt;$C$9,IF(Raw!$N237&lt;$A$9,IF(Raw!$X237&gt;$C$9,IF(Raw!$X237&lt;$A$9,Raw!V237,-999),-999),-999),-999),-999),-999)</f>
        <v>752</v>
      </c>
      <c r="O237" s="9">
        <f>IF(Raw!$G237&gt;$C$8,IF(Raw!$Q237&gt;$C$8,IF(Raw!$N237&gt;$C$9,IF(Raw!$N237&lt;$A$9,IF(Raw!$X237&gt;$C$9,IF(Raw!$X237&lt;$A$9,Raw!W237,-999),-999),-999),-999),-999),-999)</f>
        <v>0.336982</v>
      </c>
      <c r="P237" s="9">
        <f>IF(Raw!$G237&gt;$C$8,IF(Raw!$Q237&gt;$C$8,IF(Raw!$N237&gt;$C$9,IF(Raw!$N237&lt;$A$9,IF(Raw!$X237&gt;$C$9,IF(Raw!$X237&lt;$A$9,Raw!X237,-999),-999),-999),-999),-999),-999)</f>
        <v>928</v>
      </c>
      <c r="R237" s="9">
        <f t="shared" si="64"/>
        <v>9.7162999999999999E-2</v>
      </c>
      <c r="S237" s="9">
        <f t="shared" si="65"/>
        <v>0.39402332597975603</v>
      </c>
      <c r="T237" s="9">
        <f t="shared" si="66"/>
        <v>9.7705999999999987E-2</v>
      </c>
      <c r="U237" s="9">
        <f t="shared" si="67"/>
        <v>0.40194832175283135</v>
      </c>
      <c r="V237" s="15">
        <f t="shared" si="68"/>
        <v>9.4777281899999996E-2</v>
      </c>
      <c r="X237" s="11">
        <f t="shared" si="69"/>
        <v>0</v>
      </c>
      <c r="Y237" s="11">
        <f t="shared" si="70"/>
        <v>5.9029999999999993E-18</v>
      </c>
      <c r="Z237" s="11">
        <f t="shared" si="71"/>
        <v>7.5999999999999993E-4</v>
      </c>
      <c r="AA237" s="16">
        <f t="shared" si="72"/>
        <v>0</v>
      </c>
      <c r="AB237" s="9">
        <f t="shared" si="73"/>
        <v>0.145375</v>
      </c>
      <c r="AC237" s="9">
        <f t="shared" si="74"/>
        <v>1</v>
      </c>
      <c r="AD237" s="15">
        <f t="shared" si="75"/>
        <v>0</v>
      </c>
      <c r="AE237" s="3">
        <f t="shared" si="76"/>
        <v>710.72119999999973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0.21759259259259259</v>
      </c>
      <c r="C238" s="15">
        <f>Raw!C238</f>
        <v>158.6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0.14329900000000001</v>
      </c>
      <c r="F238" s="9">
        <f>IF(Raw!$G238&gt;$C$8,IF(Raw!$Q238&gt;$C$8,IF(Raw!$N238&gt;$C$9,IF(Raw!$N238&lt;$A$9,IF(Raw!$X238&gt;$C$9,IF(Raw!$X238&lt;$A$9,Raw!I238,-999),-999),-999),-999),-999),-999)</f>
        <v>0.241483</v>
      </c>
      <c r="G238" s="9">
        <f>Raw!G238</f>
        <v>0.882969</v>
      </c>
      <c r="H238" s="9">
        <f>IF(Raw!$G238&gt;$C$8,IF(Raw!$Q238&gt;$C$8,IF(Raw!$N238&gt;$C$9,IF(Raw!$N238&lt;$A$9,IF(Raw!$X238&gt;$C$9,IF(Raw!$X238&lt;$A$9,Raw!L238,-999),-999),-999),-999),-999),-999)</f>
        <v>584.5</v>
      </c>
      <c r="I238" s="9">
        <f>IF(Raw!$G238&gt;$C$8,IF(Raw!$Q238&gt;$C$8,IF(Raw!$N238&gt;$C$9,IF(Raw!$N238&lt;$A$9,IF(Raw!$X238&gt;$C$9,IF(Raw!$X238&lt;$A$9,Raw!M238,-999),-999),-999),-999),-999),-999)</f>
        <v>5.0000000000000004E-6</v>
      </c>
      <c r="J238" s="9">
        <f>IF(Raw!$G238&gt;$C$8,IF(Raw!$Q238&gt;$C$8,IF(Raw!$N238&gt;$C$9,IF(Raw!$N238&lt;$A$9,IF(Raw!$X238&gt;$C$9,IF(Raw!$X238&lt;$A$9,Raw!N238,-999),-999),-999),-999),-999),-999)</f>
        <v>607</v>
      </c>
      <c r="K238" s="9">
        <f>IF(Raw!$G238&gt;$C$8,IF(Raw!$Q238&gt;$C$8,IF(Raw!$N238&gt;$C$9,IF(Raw!$N238&lt;$A$9,IF(Raw!$X238&gt;$C$9,IF(Raw!$X238&lt;$A$9,Raw!R238,-999),-999),-999),-999),-999),-999)</f>
        <v>0.142565</v>
      </c>
      <c r="L238" s="9">
        <f>IF(Raw!$G238&gt;$C$8,IF(Raw!$Q238&gt;$C$8,IF(Raw!$N238&gt;$C$9,IF(Raw!$N238&lt;$A$9,IF(Raw!$X238&gt;$C$9,IF(Raw!$X238&lt;$A$9,Raw!S238,-999),-999),-999),-999),-999),-999)</f>
        <v>0.24123900000000001</v>
      </c>
      <c r="M238" s="9">
        <f>Raw!Q238</f>
        <v>0.93205700000000002</v>
      </c>
      <c r="N238" s="9">
        <f>IF(Raw!$G238&gt;$C$8,IF(Raw!$Q238&gt;$C$8,IF(Raw!$N238&gt;$C$9,IF(Raw!$N238&lt;$A$9,IF(Raw!$X238&gt;$C$9,IF(Raw!$X238&lt;$A$9,Raw!V238,-999),-999),-999),-999),-999),-999)</f>
        <v>651</v>
      </c>
      <c r="O238" s="9">
        <f>IF(Raw!$G238&gt;$C$8,IF(Raw!$Q238&gt;$C$8,IF(Raw!$N238&gt;$C$9,IF(Raw!$N238&lt;$A$9,IF(Raw!$X238&gt;$C$9,IF(Raw!$X238&lt;$A$9,Raw!W238,-999),-999),-999),-999),-999),-999)</f>
        <v>0.13041900000000001</v>
      </c>
      <c r="P238" s="9">
        <f>IF(Raw!$G238&gt;$C$8,IF(Raw!$Q238&gt;$C$8,IF(Raw!$N238&gt;$C$9,IF(Raw!$N238&lt;$A$9,IF(Raw!$X238&gt;$C$9,IF(Raw!$X238&lt;$A$9,Raw!X238,-999),-999),-999),-999),-999),-999)</f>
        <v>517</v>
      </c>
      <c r="R238" s="9">
        <f t="shared" si="64"/>
        <v>9.8183999999999994E-2</v>
      </c>
      <c r="S238" s="9">
        <f t="shared" si="65"/>
        <v>0.40658762728639281</v>
      </c>
      <c r="T238" s="9">
        <f t="shared" si="66"/>
        <v>9.8674000000000012E-2</v>
      </c>
      <c r="U238" s="9">
        <f t="shared" si="67"/>
        <v>0.40903004903850543</v>
      </c>
      <c r="V238" s="15">
        <f t="shared" si="68"/>
        <v>9.4059086100000008E-2</v>
      </c>
      <c r="X238" s="11">
        <f t="shared" si="69"/>
        <v>0</v>
      </c>
      <c r="Y238" s="11">
        <f t="shared" si="70"/>
        <v>5.8449999999999993E-18</v>
      </c>
      <c r="Z238" s="11">
        <f t="shared" si="71"/>
        <v>6.0700000000000001E-4</v>
      </c>
      <c r="AA238" s="16">
        <f t="shared" si="72"/>
        <v>0</v>
      </c>
      <c r="AB238" s="9">
        <f t="shared" si="73"/>
        <v>0.142565</v>
      </c>
      <c r="AC238" s="9">
        <f t="shared" si="74"/>
        <v>1</v>
      </c>
      <c r="AD238" s="15">
        <f t="shared" si="75"/>
        <v>0</v>
      </c>
      <c r="AE238" s="3">
        <f t="shared" si="76"/>
        <v>703.73799999999972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0.21763888888888891</v>
      </c>
      <c r="C239" s="15">
        <f>Raw!C239</f>
        <v>157.5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0.132525</v>
      </c>
      <c r="F239" s="9">
        <f>IF(Raw!$G239&gt;$C$8,IF(Raw!$Q239&gt;$C$8,IF(Raw!$N239&gt;$C$9,IF(Raw!$N239&lt;$A$9,IF(Raw!$X239&gt;$C$9,IF(Raw!$X239&lt;$A$9,Raw!I239,-999),-999),-999),-999),-999),-999)</f>
        <v>0.218332</v>
      </c>
      <c r="G239" s="9">
        <f>Raw!G239</f>
        <v>0.84205099999999999</v>
      </c>
      <c r="H239" s="9">
        <f>IF(Raw!$G239&gt;$C$8,IF(Raw!$Q239&gt;$C$8,IF(Raw!$N239&gt;$C$9,IF(Raw!$N239&lt;$A$9,IF(Raw!$X239&gt;$C$9,IF(Raw!$X239&lt;$A$9,Raw!L239,-999),-999),-999),-999),-999),-999)</f>
        <v>632.1</v>
      </c>
      <c r="I239" s="9">
        <f>IF(Raw!$G239&gt;$C$8,IF(Raw!$Q239&gt;$C$8,IF(Raw!$N239&gt;$C$9,IF(Raw!$N239&lt;$A$9,IF(Raw!$X239&gt;$C$9,IF(Raw!$X239&lt;$A$9,Raw!M239,-999),-999),-999),-999),-999),-999)</f>
        <v>7.9999999999999996E-6</v>
      </c>
      <c r="J239" s="9">
        <f>IF(Raw!$G239&gt;$C$8,IF(Raw!$Q239&gt;$C$8,IF(Raw!$N239&gt;$C$9,IF(Raw!$N239&lt;$A$9,IF(Raw!$X239&gt;$C$9,IF(Raw!$X239&lt;$A$9,Raw!N239,-999),-999),-999),-999),-999),-999)</f>
        <v>424</v>
      </c>
      <c r="K239" s="9">
        <f>IF(Raw!$G239&gt;$C$8,IF(Raw!$Q239&gt;$C$8,IF(Raw!$N239&gt;$C$9,IF(Raw!$N239&lt;$A$9,IF(Raw!$X239&gt;$C$9,IF(Raw!$X239&lt;$A$9,Raw!R239,-999),-999),-999),-999),-999),-999)</f>
        <v>0.14411199999999999</v>
      </c>
      <c r="L239" s="9">
        <f>IF(Raw!$G239&gt;$C$8,IF(Raw!$Q239&gt;$C$8,IF(Raw!$N239&gt;$C$9,IF(Raw!$N239&lt;$A$9,IF(Raw!$X239&gt;$C$9,IF(Raw!$X239&lt;$A$9,Raw!S239,-999),-999),-999),-999),-999),-999)</f>
        <v>0.23346900000000001</v>
      </c>
      <c r="M239" s="9">
        <f>Raw!Q239</f>
        <v>0.842032</v>
      </c>
      <c r="N239" s="9">
        <f>IF(Raw!$G239&gt;$C$8,IF(Raw!$Q239&gt;$C$8,IF(Raw!$N239&gt;$C$9,IF(Raw!$N239&lt;$A$9,IF(Raw!$X239&gt;$C$9,IF(Raw!$X239&lt;$A$9,Raw!V239,-999),-999),-999),-999),-999),-999)</f>
        <v>687</v>
      </c>
      <c r="O239" s="9">
        <f>IF(Raw!$G239&gt;$C$8,IF(Raw!$Q239&gt;$C$8,IF(Raw!$N239&gt;$C$9,IF(Raw!$N239&lt;$A$9,IF(Raw!$X239&gt;$C$9,IF(Raw!$X239&lt;$A$9,Raw!W239,-999),-999),-999),-999),-999),-999)</f>
        <v>1.9999999999999999E-6</v>
      </c>
      <c r="P239" s="9">
        <f>IF(Raw!$G239&gt;$C$8,IF(Raw!$Q239&gt;$C$8,IF(Raw!$N239&gt;$C$9,IF(Raw!$N239&lt;$A$9,IF(Raw!$X239&gt;$C$9,IF(Raw!$X239&lt;$A$9,Raw!X239,-999),-999),-999),-999),-999),-999)</f>
        <v>744</v>
      </c>
      <c r="R239" s="9">
        <f t="shared" si="64"/>
        <v>8.5806999999999994E-2</v>
      </c>
      <c r="S239" s="9">
        <f t="shared" si="65"/>
        <v>0.3930115603759412</v>
      </c>
      <c r="T239" s="9">
        <f t="shared" si="66"/>
        <v>8.935700000000002E-2</v>
      </c>
      <c r="U239" s="9">
        <f t="shared" si="67"/>
        <v>0.38273603776090193</v>
      </c>
      <c r="V239" s="15">
        <f t="shared" si="68"/>
        <v>9.1029563100000016E-2</v>
      </c>
      <c r="X239" s="11">
        <f t="shared" si="69"/>
        <v>0</v>
      </c>
      <c r="Y239" s="11">
        <f t="shared" si="70"/>
        <v>6.3209999999999997E-18</v>
      </c>
      <c r="Z239" s="11">
        <f t="shared" si="71"/>
        <v>4.2400000000000001E-4</v>
      </c>
      <c r="AA239" s="16">
        <f t="shared" si="72"/>
        <v>0</v>
      </c>
      <c r="AB239" s="9">
        <f t="shared" si="73"/>
        <v>0.14411199999999999</v>
      </c>
      <c r="AC239" s="9">
        <f t="shared" si="74"/>
        <v>1</v>
      </c>
      <c r="AD239" s="15">
        <f t="shared" si="75"/>
        <v>0</v>
      </c>
      <c r="AE239" s="3">
        <f t="shared" si="76"/>
        <v>761.04839999999979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0.21769675925925924</v>
      </c>
      <c r="C240" s="15">
        <f>Raw!C240</f>
        <v>159.9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0.131137</v>
      </c>
      <c r="F240" s="9">
        <f>IF(Raw!$G240&gt;$C$8,IF(Raw!$Q240&gt;$C$8,IF(Raw!$N240&gt;$C$9,IF(Raw!$N240&lt;$A$9,IF(Raw!$X240&gt;$C$9,IF(Raw!$X240&lt;$A$9,Raw!I240,-999),-999),-999),-999),-999),-999)</f>
        <v>0.20241999999999999</v>
      </c>
      <c r="G240" s="9">
        <f>Raw!G240</f>
        <v>0.80968300000000004</v>
      </c>
      <c r="H240" s="9">
        <f>IF(Raw!$G240&gt;$C$8,IF(Raw!$Q240&gt;$C$8,IF(Raw!$N240&gt;$C$9,IF(Raw!$N240&lt;$A$9,IF(Raw!$X240&gt;$C$9,IF(Raw!$X240&lt;$A$9,Raw!L240,-999),-999),-999),-999),-999),-999)</f>
        <v>690.9</v>
      </c>
      <c r="I240" s="9">
        <f>IF(Raw!$G240&gt;$C$8,IF(Raw!$Q240&gt;$C$8,IF(Raw!$N240&gt;$C$9,IF(Raw!$N240&lt;$A$9,IF(Raw!$X240&gt;$C$9,IF(Raw!$X240&lt;$A$9,Raw!M240,-999),-999),-999),-999),-999),-999)</f>
        <v>0.364369</v>
      </c>
      <c r="J240" s="9">
        <f>IF(Raw!$G240&gt;$C$8,IF(Raw!$Q240&gt;$C$8,IF(Raw!$N240&gt;$C$9,IF(Raw!$N240&lt;$A$9,IF(Raw!$X240&gt;$C$9,IF(Raw!$X240&lt;$A$9,Raw!N240,-999),-999),-999),-999),-999),-999)</f>
        <v>597</v>
      </c>
      <c r="K240" s="9">
        <f>IF(Raw!$G240&gt;$C$8,IF(Raw!$Q240&gt;$C$8,IF(Raw!$N240&gt;$C$9,IF(Raw!$N240&lt;$A$9,IF(Raw!$X240&gt;$C$9,IF(Raw!$X240&lt;$A$9,Raw!R240,-999),-999),-999),-999),-999),-999)</f>
        <v>0.122512</v>
      </c>
      <c r="L240" s="9">
        <f>IF(Raw!$G240&gt;$C$8,IF(Raw!$Q240&gt;$C$8,IF(Raw!$N240&gt;$C$9,IF(Raw!$N240&lt;$A$9,IF(Raw!$X240&gt;$C$9,IF(Raw!$X240&lt;$A$9,Raw!S240,-999),-999),-999),-999),-999),-999)</f>
        <v>0.187191</v>
      </c>
      <c r="M240" s="9">
        <f>Raw!Q240</f>
        <v>0.846306</v>
      </c>
      <c r="N240" s="9">
        <f>IF(Raw!$G240&gt;$C$8,IF(Raw!$Q240&gt;$C$8,IF(Raw!$N240&gt;$C$9,IF(Raw!$N240&lt;$A$9,IF(Raw!$X240&gt;$C$9,IF(Raw!$X240&lt;$A$9,Raw!V240,-999),-999),-999),-999),-999),-999)</f>
        <v>793.6</v>
      </c>
      <c r="O240" s="9">
        <f>IF(Raw!$G240&gt;$C$8,IF(Raw!$Q240&gt;$C$8,IF(Raw!$N240&gt;$C$9,IF(Raw!$N240&lt;$A$9,IF(Raw!$X240&gt;$C$9,IF(Raw!$X240&lt;$A$9,Raw!W240,-999),-999),-999),-999),-999),-999)</f>
        <v>0.31690200000000002</v>
      </c>
      <c r="P240" s="9">
        <f>IF(Raw!$G240&gt;$C$8,IF(Raw!$Q240&gt;$C$8,IF(Raw!$N240&gt;$C$9,IF(Raw!$N240&lt;$A$9,IF(Raw!$X240&gt;$C$9,IF(Raw!$X240&lt;$A$9,Raw!X240,-999),-999),-999),-999),-999),-999)</f>
        <v>557</v>
      </c>
      <c r="R240" s="9">
        <f t="shared" si="64"/>
        <v>7.1282999999999985E-2</v>
      </c>
      <c r="S240" s="9">
        <f t="shared" si="65"/>
        <v>0.35215393735796852</v>
      </c>
      <c r="T240" s="9">
        <f t="shared" si="66"/>
        <v>6.4679E-2</v>
      </c>
      <c r="U240" s="9">
        <f t="shared" si="67"/>
        <v>0.34552409036759246</v>
      </c>
      <c r="V240" s="15">
        <f t="shared" si="68"/>
        <v>7.2985770899999997E-2</v>
      </c>
      <c r="X240" s="11">
        <f t="shared" si="69"/>
        <v>0</v>
      </c>
      <c r="Y240" s="11">
        <f t="shared" si="70"/>
        <v>6.9089999999999992E-18</v>
      </c>
      <c r="Z240" s="11">
        <f t="shared" si="71"/>
        <v>5.9699999999999998E-4</v>
      </c>
      <c r="AA240" s="16">
        <f t="shared" si="72"/>
        <v>0</v>
      </c>
      <c r="AB240" s="9">
        <f t="shared" si="73"/>
        <v>0.122512</v>
      </c>
      <c r="AC240" s="9">
        <f t="shared" si="74"/>
        <v>1</v>
      </c>
      <c r="AD240" s="15">
        <f t="shared" si="75"/>
        <v>0</v>
      </c>
      <c r="AE240" s="3">
        <f t="shared" si="76"/>
        <v>831.8435999999997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0.21775462962962963</v>
      </c>
      <c r="C241" s="15">
        <f>Raw!C241</f>
        <v>158.80000000000001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0.80474599999999996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0.75219400000000003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0.21781249999999999</v>
      </c>
      <c r="C242" s="15">
        <f>Raw!C242</f>
        <v>161.4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0.76116899999999998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0.79817700000000003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0.21787037037037038</v>
      </c>
      <c r="C243" s="15">
        <f>Raw!C243</f>
        <v>159.5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0.79264100000000004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0.71041299999999996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0.21792824074074071</v>
      </c>
      <c r="C244" s="15">
        <f>Raw!C244</f>
        <v>161.9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0.87318200000000001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0.72431599999999996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0.2179861111111111</v>
      </c>
      <c r="C245" s="15">
        <f>Raw!C245</f>
        <v>161.4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0.58689000000000002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0.741394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0.21804398148148149</v>
      </c>
      <c r="C246" s="15">
        <f>Raw!C246</f>
        <v>163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0.74645399999999995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0.74015799999999998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0.21809027777777779</v>
      </c>
      <c r="C247" s="15">
        <f>Raw!C247</f>
        <v>163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0.71891899999999997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0.80242999999999998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0.21814814814814817</v>
      </c>
      <c r="C248" s="15">
        <f>Raw!C248</f>
        <v>164.6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0.80000700000000002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0.71813400000000005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0.21820601851851851</v>
      </c>
      <c r="C249" s="15">
        <f>Raw!C249</f>
        <v>163.9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0.708152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0.65766800000000003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0.2182638888888889</v>
      </c>
      <c r="C250" s="15">
        <f>Raw!C250</f>
        <v>165.7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0.74736100000000005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0.74029800000000001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0.21832175925925926</v>
      </c>
      <c r="C251" s="15">
        <f>Raw!C251</f>
        <v>165.9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0.69883300000000004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0.79527099999999995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0.21837962962962965</v>
      </c>
      <c r="C252" s="15">
        <f>Raw!C252</f>
        <v>166.5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0.71480900000000003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0.76701399999999997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0.21843749999999998</v>
      </c>
      <c r="C253" s="15">
        <f>Raw!C253</f>
        <v>167.4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0.73543800000000004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0.78302400000000005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0.21849537037037037</v>
      </c>
      <c r="C254" s="15">
        <f>Raw!C254</f>
        <v>165.9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0.76222999999999996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0.75080400000000003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0.21855324074074076</v>
      </c>
      <c r="C255" s="15">
        <f>Raw!C255</f>
        <v>165.2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0.720383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0.67329300000000003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0.21861111111111112</v>
      </c>
      <c r="C256" s="15">
        <f>Raw!C256</f>
        <v>164.6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0.84355100000000005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0.71595500000000001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0.21866898148148148</v>
      </c>
      <c r="C257" s="15">
        <f>Raw!C257</f>
        <v>163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0.73976900000000001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0.76056100000000004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0.21872685185185184</v>
      </c>
      <c r="C258" s="15">
        <f>Raw!C258</f>
        <v>162.5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0.779837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0.80469599999999997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0.21878472222222223</v>
      </c>
      <c r="C259" s="15">
        <f>Raw!C259</f>
        <v>161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0.127023</v>
      </c>
      <c r="F259" s="9">
        <f>IF(Raw!$G259&gt;$C$8,IF(Raw!$Q259&gt;$C$8,IF(Raw!$N259&gt;$C$9,IF(Raw!$N259&lt;$A$9,IF(Raw!$X259&gt;$C$9,IF(Raw!$X259&lt;$A$9,Raw!I259,-999),-999),-999),-999),-999),-999)</f>
        <v>0.19211700000000001</v>
      </c>
      <c r="G259" s="9">
        <f>Raw!G259</f>
        <v>0.82026299999999996</v>
      </c>
      <c r="H259" s="9">
        <f>IF(Raw!$G259&gt;$C$8,IF(Raw!$Q259&gt;$C$8,IF(Raw!$N259&gt;$C$9,IF(Raw!$N259&lt;$A$9,IF(Raw!$X259&gt;$C$9,IF(Raw!$X259&lt;$A$9,Raw!L259,-999),-999),-999),-999),-999),-999)</f>
        <v>508</v>
      </c>
      <c r="I259" s="9">
        <f>IF(Raw!$G259&gt;$C$8,IF(Raw!$Q259&gt;$C$8,IF(Raw!$N259&gt;$C$9,IF(Raw!$N259&lt;$A$9,IF(Raw!$X259&gt;$C$9,IF(Raw!$X259&lt;$A$9,Raw!M259,-999),-999),-999),-999),-999),-999)</f>
        <v>5.5501000000000002E-2</v>
      </c>
      <c r="J259" s="9">
        <f>IF(Raw!$G259&gt;$C$8,IF(Raw!$Q259&gt;$C$8,IF(Raw!$N259&gt;$C$9,IF(Raw!$N259&lt;$A$9,IF(Raw!$X259&gt;$C$9,IF(Raw!$X259&lt;$A$9,Raw!N259,-999),-999),-999),-999),-999),-999)</f>
        <v>1076</v>
      </c>
      <c r="K259" s="9">
        <f>IF(Raw!$G259&gt;$C$8,IF(Raw!$Q259&gt;$C$8,IF(Raw!$N259&gt;$C$9,IF(Raw!$N259&lt;$A$9,IF(Raw!$X259&gt;$C$9,IF(Raw!$X259&lt;$A$9,Raw!R259,-999),-999),-999),-999),-999),-999)</f>
        <v>0.12426</v>
      </c>
      <c r="L259" s="9">
        <f>IF(Raw!$G259&gt;$C$8,IF(Raw!$Q259&gt;$C$8,IF(Raw!$N259&gt;$C$9,IF(Raw!$N259&lt;$A$9,IF(Raw!$X259&gt;$C$9,IF(Raw!$X259&lt;$A$9,Raw!S259,-999),-999),-999),-999),-999),-999)</f>
        <v>0.17593</v>
      </c>
      <c r="M259" s="9">
        <f>Raw!Q259</f>
        <v>0.80258300000000005</v>
      </c>
      <c r="N259" s="9">
        <f>IF(Raw!$G259&gt;$C$8,IF(Raw!$Q259&gt;$C$8,IF(Raw!$N259&gt;$C$9,IF(Raw!$N259&lt;$A$9,IF(Raw!$X259&gt;$C$9,IF(Raw!$X259&lt;$A$9,Raw!V259,-999),-999),-999),-999),-999),-999)</f>
        <v>591.20000000000005</v>
      </c>
      <c r="O259" s="9">
        <f>IF(Raw!$G259&gt;$C$8,IF(Raw!$Q259&gt;$C$8,IF(Raw!$N259&gt;$C$9,IF(Raw!$N259&lt;$A$9,IF(Raw!$X259&gt;$C$9,IF(Raw!$X259&lt;$A$9,Raw!W259,-999),-999),-999),-999),-999),-999)</f>
        <v>0.37081799999999998</v>
      </c>
      <c r="P259" s="9">
        <f>IF(Raw!$G259&gt;$C$8,IF(Raw!$Q259&gt;$C$8,IF(Raw!$N259&gt;$C$9,IF(Raw!$N259&lt;$A$9,IF(Raw!$X259&gt;$C$9,IF(Raw!$X259&lt;$A$9,Raw!X259,-999),-999),-999),-999),-999),-999)</f>
        <v>660</v>
      </c>
      <c r="R259" s="9">
        <f t="shared" si="64"/>
        <v>6.5094000000000013E-2</v>
      </c>
      <c r="S259" s="9">
        <f t="shared" si="65"/>
        <v>0.33882477865050992</v>
      </c>
      <c r="T259" s="9">
        <f t="shared" si="66"/>
        <v>5.1670000000000008E-2</v>
      </c>
      <c r="U259" s="9">
        <f t="shared" si="67"/>
        <v>0.29369635650542836</v>
      </c>
      <c r="V259" s="15">
        <f t="shared" si="68"/>
        <v>6.8595107000000002E-2</v>
      </c>
      <c r="X259" s="11">
        <f t="shared" si="69"/>
        <v>0</v>
      </c>
      <c r="Y259" s="11">
        <f t="shared" si="70"/>
        <v>5.0799999999999999E-18</v>
      </c>
      <c r="Z259" s="11">
        <f t="shared" si="71"/>
        <v>1.0759999999999999E-3</v>
      </c>
      <c r="AA259" s="16">
        <f t="shared" si="72"/>
        <v>0</v>
      </c>
      <c r="AB259" s="9">
        <f t="shared" si="73"/>
        <v>0.12426</v>
      </c>
      <c r="AC259" s="9">
        <f t="shared" si="74"/>
        <v>1</v>
      </c>
      <c r="AD259" s="15">
        <f t="shared" si="75"/>
        <v>0</v>
      </c>
      <c r="AE259" s="3">
        <f t="shared" si="76"/>
        <v>611.63199999999983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0.21883101851851852</v>
      </c>
      <c r="C260" s="15">
        <f>Raw!C260</f>
        <v>159.9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0.84378200000000003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0.79986100000000004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0.21888888888888888</v>
      </c>
      <c r="C261" s="15">
        <f>Raw!C261</f>
        <v>160.1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0.16435900000000001</v>
      </c>
      <c r="F261" s="9">
        <f>IF(Raw!$G261&gt;$C$8,IF(Raw!$Q261&gt;$C$8,IF(Raw!$N261&gt;$C$9,IF(Raw!$N261&lt;$A$9,IF(Raw!$X261&gt;$C$9,IF(Raw!$X261&lt;$A$9,Raw!I261,-999),-999),-999),-999),-999),-999)</f>
        <v>0.26871499999999998</v>
      </c>
      <c r="G261" s="9">
        <f>Raw!G261</f>
        <v>0.90103100000000003</v>
      </c>
      <c r="H261" s="9">
        <f>IF(Raw!$G261&gt;$C$8,IF(Raw!$Q261&gt;$C$8,IF(Raw!$N261&gt;$C$9,IF(Raw!$N261&lt;$A$9,IF(Raw!$X261&gt;$C$9,IF(Raw!$X261&lt;$A$9,Raw!L261,-999),-999),-999),-999),-999),-999)</f>
        <v>552.1</v>
      </c>
      <c r="I261" s="9">
        <f>IF(Raw!$G261&gt;$C$8,IF(Raw!$Q261&gt;$C$8,IF(Raw!$N261&gt;$C$9,IF(Raw!$N261&lt;$A$9,IF(Raw!$X261&gt;$C$9,IF(Raw!$X261&lt;$A$9,Raw!M261,-999),-999),-999),-999),-999),-999)</f>
        <v>4.8999999999999998E-5</v>
      </c>
      <c r="J261" s="9">
        <f>IF(Raw!$G261&gt;$C$8,IF(Raw!$Q261&gt;$C$8,IF(Raw!$N261&gt;$C$9,IF(Raw!$N261&lt;$A$9,IF(Raw!$X261&gt;$C$9,IF(Raw!$X261&lt;$A$9,Raw!N261,-999),-999),-999),-999),-999),-999)</f>
        <v>595</v>
      </c>
      <c r="K261" s="9">
        <f>IF(Raw!$G261&gt;$C$8,IF(Raw!$Q261&gt;$C$8,IF(Raw!$N261&gt;$C$9,IF(Raw!$N261&lt;$A$9,IF(Raw!$X261&gt;$C$9,IF(Raw!$X261&lt;$A$9,Raw!R261,-999),-999),-999),-999),-999),-999)</f>
        <v>0.15820600000000001</v>
      </c>
      <c r="L261" s="9">
        <f>IF(Raw!$G261&gt;$C$8,IF(Raw!$Q261&gt;$C$8,IF(Raw!$N261&gt;$C$9,IF(Raw!$N261&lt;$A$9,IF(Raw!$X261&gt;$C$9,IF(Raw!$X261&lt;$A$9,Raw!S261,-999),-999),-999),-999),-999),-999)</f>
        <v>0.271177</v>
      </c>
      <c r="M261" s="9">
        <f>Raw!Q261</f>
        <v>0.89553300000000002</v>
      </c>
      <c r="N261" s="9">
        <f>IF(Raw!$G261&gt;$C$8,IF(Raw!$Q261&gt;$C$8,IF(Raw!$N261&gt;$C$9,IF(Raw!$N261&lt;$A$9,IF(Raw!$X261&gt;$C$9,IF(Raw!$X261&lt;$A$9,Raw!V261,-999),-999),-999),-999),-999),-999)</f>
        <v>654.4</v>
      </c>
      <c r="O261" s="9">
        <f>IF(Raw!$G261&gt;$C$8,IF(Raw!$Q261&gt;$C$8,IF(Raw!$N261&gt;$C$9,IF(Raw!$N261&lt;$A$9,IF(Raw!$X261&gt;$C$9,IF(Raw!$X261&lt;$A$9,Raw!W261,-999),-999),-999),-999),-999),-999)</f>
        <v>0.17538100000000001</v>
      </c>
      <c r="P261" s="9">
        <f>IF(Raw!$G261&gt;$C$8,IF(Raw!$Q261&gt;$C$8,IF(Raw!$N261&gt;$C$9,IF(Raw!$N261&lt;$A$9,IF(Raw!$X261&gt;$C$9,IF(Raw!$X261&lt;$A$9,Raw!X261,-999),-999),-999),-999),-999),-999)</f>
        <v>421</v>
      </c>
      <c r="R261" s="9">
        <f t="shared" si="64"/>
        <v>0.10435599999999998</v>
      </c>
      <c r="S261" s="9">
        <f t="shared" si="65"/>
        <v>0.38835197141953365</v>
      </c>
      <c r="T261" s="9">
        <f t="shared" si="66"/>
        <v>0.11297099999999999</v>
      </c>
      <c r="U261" s="9">
        <f t="shared" si="67"/>
        <v>0.41659506521570777</v>
      </c>
      <c r="V261" s="15">
        <f t="shared" si="68"/>
        <v>0.10573191230000001</v>
      </c>
      <c r="X261" s="11">
        <f t="shared" si="69"/>
        <v>0</v>
      </c>
      <c r="Y261" s="11">
        <f t="shared" si="70"/>
        <v>5.5210000000000001E-18</v>
      </c>
      <c r="Z261" s="11">
        <f t="shared" si="71"/>
        <v>5.9499999999999993E-4</v>
      </c>
      <c r="AA261" s="16">
        <f t="shared" si="72"/>
        <v>0</v>
      </c>
      <c r="AB261" s="9">
        <f t="shared" si="73"/>
        <v>0.15820600000000001</v>
      </c>
      <c r="AC261" s="9">
        <f t="shared" si="74"/>
        <v>1</v>
      </c>
      <c r="AD261" s="15">
        <f t="shared" si="75"/>
        <v>0</v>
      </c>
      <c r="AE261" s="3">
        <f t="shared" si="76"/>
        <v>664.72839999999985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0.21894675925925924</v>
      </c>
      <c r="C262" s="15">
        <f>Raw!C262</f>
        <v>157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0.16087399999999999</v>
      </c>
      <c r="F262" s="9">
        <f>IF(Raw!$G262&gt;$C$8,IF(Raw!$Q262&gt;$C$8,IF(Raw!$N262&gt;$C$9,IF(Raw!$N262&lt;$A$9,IF(Raw!$X262&gt;$C$9,IF(Raw!$X262&lt;$A$9,Raw!I262,-999),-999),-999),-999),-999),-999)</f>
        <v>0.267731</v>
      </c>
      <c r="G262" s="9">
        <f>Raw!G262</f>
        <v>0.89423299999999994</v>
      </c>
      <c r="H262" s="9">
        <f>IF(Raw!$G262&gt;$C$8,IF(Raw!$Q262&gt;$C$8,IF(Raw!$N262&gt;$C$9,IF(Raw!$N262&lt;$A$9,IF(Raw!$X262&gt;$C$9,IF(Raw!$X262&lt;$A$9,Raw!L262,-999),-999),-999),-999),-999),-999)</f>
        <v>623.6</v>
      </c>
      <c r="I262" s="9">
        <f>IF(Raw!$G262&gt;$C$8,IF(Raw!$Q262&gt;$C$8,IF(Raw!$N262&gt;$C$9,IF(Raw!$N262&lt;$A$9,IF(Raw!$X262&gt;$C$9,IF(Raw!$X262&lt;$A$9,Raw!M262,-999),-999),-999),-999),-999),-999)</f>
        <v>5.0000000000000004E-6</v>
      </c>
      <c r="J262" s="9">
        <f>IF(Raw!$G262&gt;$C$8,IF(Raw!$Q262&gt;$C$8,IF(Raw!$N262&gt;$C$9,IF(Raw!$N262&lt;$A$9,IF(Raw!$X262&gt;$C$9,IF(Raw!$X262&lt;$A$9,Raw!N262,-999),-999),-999),-999),-999),-999)</f>
        <v>761</v>
      </c>
      <c r="K262" s="9">
        <f>IF(Raw!$G262&gt;$C$8,IF(Raw!$Q262&gt;$C$8,IF(Raw!$N262&gt;$C$9,IF(Raw!$N262&lt;$A$9,IF(Raw!$X262&gt;$C$9,IF(Raw!$X262&lt;$A$9,Raw!R262,-999),-999),-999),-999),-999),-999)</f>
        <v>0.151036</v>
      </c>
      <c r="L262" s="9">
        <f>IF(Raw!$G262&gt;$C$8,IF(Raw!$Q262&gt;$C$8,IF(Raw!$N262&gt;$C$9,IF(Raw!$N262&lt;$A$9,IF(Raw!$X262&gt;$C$9,IF(Raw!$X262&lt;$A$9,Raw!S262,-999),-999),-999),-999),-999),-999)</f>
        <v>0.26778099999999999</v>
      </c>
      <c r="M262" s="9">
        <f>Raw!Q262</f>
        <v>0.91062900000000002</v>
      </c>
      <c r="N262" s="9">
        <f>IF(Raw!$G262&gt;$C$8,IF(Raw!$Q262&gt;$C$8,IF(Raw!$N262&gt;$C$9,IF(Raw!$N262&lt;$A$9,IF(Raw!$X262&gt;$C$9,IF(Raw!$X262&lt;$A$9,Raw!V262,-999),-999),-999),-999),-999),-999)</f>
        <v>756.1</v>
      </c>
      <c r="O262" s="9">
        <f>IF(Raw!$G262&gt;$C$8,IF(Raw!$Q262&gt;$C$8,IF(Raw!$N262&gt;$C$9,IF(Raw!$N262&lt;$A$9,IF(Raw!$X262&gt;$C$9,IF(Raw!$X262&lt;$A$9,Raw!W262,-999),-999),-999),-999),-999),-999)</f>
        <v>7.7120000000000001E-3</v>
      </c>
      <c r="P262" s="9">
        <f>IF(Raw!$G262&gt;$C$8,IF(Raw!$Q262&gt;$C$8,IF(Raw!$N262&gt;$C$9,IF(Raw!$N262&lt;$A$9,IF(Raw!$X262&gt;$C$9,IF(Raw!$X262&lt;$A$9,Raw!X262,-999),-999),-999),-999),-999),-999)</f>
        <v>575</v>
      </c>
      <c r="R262" s="9">
        <f t="shared" si="64"/>
        <v>0.10685700000000001</v>
      </c>
      <c r="S262" s="9">
        <f t="shared" si="65"/>
        <v>0.39912075926956536</v>
      </c>
      <c r="T262" s="9">
        <f t="shared" si="66"/>
        <v>0.11674499999999999</v>
      </c>
      <c r="U262" s="9">
        <f t="shared" si="67"/>
        <v>0.43597193228795167</v>
      </c>
      <c r="V262" s="15">
        <f t="shared" si="68"/>
        <v>0.10440781190000001</v>
      </c>
      <c r="X262" s="11">
        <f t="shared" si="69"/>
        <v>0</v>
      </c>
      <c r="Y262" s="11">
        <f t="shared" si="70"/>
        <v>6.2359999999999998E-18</v>
      </c>
      <c r="Z262" s="11">
        <f t="shared" si="71"/>
        <v>7.6099999999999996E-4</v>
      </c>
      <c r="AA262" s="16">
        <f t="shared" si="72"/>
        <v>0</v>
      </c>
      <c r="AB262" s="9">
        <f t="shared" si="73"/>
        <v>0.151036</v>
      </c>
      <c r="AC262" s="9">
        <f t="shared" si="74"/>
        <v>1</v>
      </c>
      <c r="AD262" s="15">
        <f t="shared" si="75"/>
        <v>0</v>
      </c>
      <c r="AE262" s="3">
        <f t="shared" si="76"/>
        <v>750.81439999999975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0.21900462962962963</v>
      </c>
      <c r="C263" s="15">
        <f>Raw!C263</f>
        <v>157.69999999999999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0.17121800000000001</v>
      </c>
      <c r="F263" s="9">
        <f>IF(Raw!$G263&gt;$C$8,IF(Raw!$Q263&gt;$C$8,IF(Raw!$N263&gt;$C$9,IF(Raw!$N263&lt;$A$9,IF(Raw!$X263&gt;$C$9,IF(Raw!$X263&lt;$A$9,Raw!I263,-999),-999),-999),-999),-999),-999)</f>
        <v>0.29643900000000001</v>
      </c>
      <c r="G263" s="9">
        <f>Raw!G263</f>
        <v>0.83903799999999995</v>
      </c>
      <c r="H263" s="9">
        <f>IF(Raw!$G263&gt;$C$8,IF(Raw!$Q263&gt;$C$8,IF(Raw!$N263&gt;$C$9,IF(Raw!$N263&lt;$A$9,IF(Raw!$X263&gt;$C$9,IF(Raw!$X263&lt;$A$9,Raw!L263,-999),-999),-999),-999),-999),-999)</f>
        <v>675.4</v>
      </c>
      <c r="I263" s="9">
        <f>IF(Raw!$G263&gt;$C$8,IF(Raw!$Q263&gt;$C$8,IF(Raw!$N263&gt;$C$9,IF(Raw!$N263&lt;$A$9,IF(Raw!$X263&gt;$C$9,IF(Raw!$X263&lt;$A$9,Raw!M263,-999),-999),-999),-999),-999),-999)</f>
        <v>9.0000000000000002E-6</v>
      </c>
      <c r="J263" s="9">
        <f>IF(Raw!$G263&gt;$C$8,IF(Raw!$Q263&gt;$C$8,IF(Raw!$N263&gt;$C$9,IF(Raw!$N263&lt;$A$9,IF(Raw!$X263&gt;$C$9,IF(Raw!$X263&lt;$A$9,Raw!N263,-999),-999),-999),-999),-999),-999)</f>
        <v>652</v>
      </c>
      <c r="K263" s="9">
        <f>IF(Raw!$G263&gt;$C$8,IF(Raw!$Q263&gt;$C$8,IF(Raw!$N263&gt;$C$9,IF(Raw!$N263&lt;$A$9,IF(Raw!$X263&gt;$C$9,IF(Raw!$X263&lt;$A$9,Raw!R263,-999),-999),-999),-999),-999),-999)</f>
        <v>0.17557400000000001</v>
      </c>
      <c r="L263" s="9">
        <f>IF(Raw!$G263&gt;$C$8,IF(Raw!$Q263&gt;$C$8,IF(Raw!$N263&gt;$C$9,IF(Raw!$N263&lt;$A$9,IF(Raw!$X263&gt;$C$9,IF(Raw!$X263&lt;$A$9,Raw!S263,-999),-999),-999),-999),-999),-999)</f>
        <v>0.292435</v>
      </c>
      <c r="M263" s="9">
        <f>Raw!Q263</f>
        <v>0.92133500000000002</v>
      </c>
      <c r="N263" s="9">
        <f>IF(Raw!$G263&gt;$C$8,IF(Raw!$Q263&gt;$C$8,IF(Raw!$N263&gt;$C$9,IF(Raw!$N263&lt;$A$9,IF(Raw!$X263&gt;$C$9,IF(Raw!$X263&lt;$A$9,Raw!V263,-999),-999),-999),-999),-999),-999)</f>
        <v>616.1</v>
      </c>
      <c r="O263" s="9">
        <f>IF(Raw!$G263&gt;$C$8,IF(Raw!$Q263&gt;$C$8,IF(Raw!$N263&gt;$C$9,IF(Raw!$N263&lt;$A$9,IF(Raw!$X263&gt;$C$9,IF(Raw!$X263&lt;$A$9,Raw!W263,-999),-999),-999),-999),-999),-999)</f>
        <v>1.9999999999999999E-6</v>
      </c>
      <c r="P263" s="9">
        <f>IF(Raw!$G263&gt;$C$8,IF(Raw!$Q263&gt;$C$8,IF(Raw!$N263&gt;$C$9,IF(Raw!$N263&lt;$A$9,IF(Raw!$X263&gt;$C$9,IF(Raw!$X263&lt;$A$9,Raw!X263,-999),-999),-999),-999),-999),-999)</f>
        <v>522</v>
      </c>
      <c r="R263" s="9">
        <f t="shared" si="64"/>
        <v>0.125221</v>
      </c>
      <c r="S263" s="9">
        <f t="shared" si="65"/>
        <v>0.4224174282061402</v>
      </c>
      <c r="T263" s="9">
        <f t="shared" si="66"/>
        <v>0.11686099999999999</v>
      </c>
      <c r="U263" s="9">
        <f t="shared" si="67"/>
        <v>0.39961358934464064</v>
      </c>
      <c r="V263" s="15">
        <f t="shared" si="68"/>
        <v>0.1140204065</v>
      </c>
      <c r="X263" s="11">
        <f t="shared" si="69"/>
        <v>0</v>
      </c>
      <c r="Y263" s="11">
        <f t="shared" si="70"/>
        <v>6.7539999999999997E-18</v>
      </c>
      <c r="Z263" s="11">
        <f t="shared" si="71"/>
        <v>6.5200000000000002E-4</v>
      </c>
      <c r="AA263" s="16">
        <f t="shared" si="72"/>
        <v>0</v>
      </c>
      <c r="AB263" s="9">
        <f t="shared" si="73"/>
        <v>0.17557400000000001</v>
      </c>
      <c r="AC263" s="9">
        <f t="shared" si="74"/>
        <v>1</v>
      </c>
      <c r="AD263" s="15">
        <f t="shared" si="75"/>
        <v>0</v>
      </c>
      <c r="AE263" s="3">
        <f t="shared" si="76"/>
        <v>813.18159999999978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0.21906250000000002</v>
      </c>
      <c r="C264" s="15">
        <f>Raw!C264</f>
        <v>155.69999999999999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0.182225</v>
      </c>
      <c r="F264" s="9">
        <f>IF(Raw!$G264&gt;$C$8,IF(Raw!$Q264&gt;$C$8,IF(Raw!$N264&gt;$C$9,IF(Raw!$N264&lt;$A$9,IF(Raw!$X264&gt;$C$9,IF(Raw!$X264&lt;$A$9,Raw!I264,-999),-999),-999),-999),-999),-999)</f>
        <v>0.308423</v>
      </c>
      <c r="G264" s="9">
        <f>Raw!G264</f>
        <v>0.87560400000000005</v>
      </c>
      <c r="H264" s="9">
        <f>IF(Raw!$G264&gt;$C$8,IF(Raw!$Q264&gt;$C$8,IF(Raw!$N264&gt;$C$9,IF(Raw!$N264&lt;$A$9,IF(Raw!$X264&gt;$C$9,IF(Raw!$X264&lt;$A$9,Raw!L264,-999),-999),-999),-999),-999),-999)</f>
        <v>622.79999999999995</v>
      </c>
      <c r="I264" s="9">
        <f>IF(Raw!$G264&gt;$C$8,IF(Raw!$Q264&gt;$C$8,IF(Raw!$N264&gt;$C$9,IF(Raw!$N264&lt;$A$9,IF(Raw!$X264&gt;$C$9,IF(Raw!$X264&lt;$A$9,Raw!M264,-999),-999),-999),-999),-999),-999)</f>
        <v>1.9999999999999999E-6</v>
      </c>
      <c r="J264" s="9">
        <f>IF(Raw!$G264&gt;$C$8,IF(Raw!$Q264&gt;$C$8,IF(Raw!$N264&gt;$C$9,IF(Raw!$N264&lt;$A$9,IF(Raw!$X264&gt;$C$9,IF(Raw!$X264&lt;$A$9,Raw!N264,-999),-999),-999),-999),-999),-999)</f>
        <v>534</v>
      </c>
      <c r="K264" s="9">
        <f>IF(Raw!$G264&gt;$C$8,IF(Raw!$Q264&gt;$C$8,IF(Raw!$N264&gt;$C$9,IF(Raw!$N264&lt;$A$9,IF(Raw!$X264&gt;$C$9,IF(Raw!$X264&lt;$A$9,Raw!R264,-999),-999),-999),-999),-999),-999)</f>
        <v>0.17796999999999999</v>
      </c>
      <c r="L264" s="9">
        <f>IF(Raw!$G264&gt;$C$8,IF(Raw!$Q264&gt;$C$8,IF(Raw!$N264&gt;$C$9,IF(Raw!$N264&lt;$A$9,IF(Raw!$X264&gt;$C$9,IF(Raw!$X264&lt;$A$9,Raw!S264,-999),-999),-999),-999),-999),-999)</f>
        <v>0.29888900000000002</v>
      </c>
      <c r="M264" s="9">
        <f>Raw!Q264</f>
        <v>0.91279399999999999</v>
      </c>
      <c r="N264" s="9">
        <f>IF(Raw!$G264&gt;$C$8,IF(Raw!$Q264&gt;$C$8,IF(Raw!$N264&gt;$C$9,IF(Raw!$N264&lt;$A$9,IF(Raw!$X264&gt;$C$9,IF(Raw!$X264&lt;$A$9,Raw!V264,-999),-999),-999),-999),-999),-999)</f>
        <v>718</v>
      </c>
      <c r="O264" s="9">
        <f>IF(Raw!$G264&gt;$C$8,IF(Raw!$Q264&gt;$C$8,IF(Raw!$N264&gt;$C$9,IF(Raw!$N264&lt;$A$9,IF(Raw!$X264&gt;$C$9,IF(Raw!$X264&lt;$A$9,Raw!W264,-999),-999),-999),-999),-999),-999)</f>
        <v>0.37081399999999998</v>
      </c>
      <c r="P264" s="9">
        <f>IF(Raw!$G264&gt;$C$8,IF(Raw!$Q264&gt;$C$8,IF(Raw!$N264&gt;$C$9,IF(Raw!$N264&lt;$A$9,IF(Raw!$X264&gt;$C$9,IF(Raw!$X264&lt;$A$9,Raw!X264,-999),-999),-999),-999),-999),-999)</f>
        <v>465</v>
      </c>
      <c r="R264" s="9">
        <f t="shared" si="64"/>
        <v>0.126198</v>
      </c>
      <c r="S264" s="9">
        <f t="shared" si="65"/>
        <v>0.40917181922230184</v>
      </c>
      <c r="T264" s="9">
        <f t="shared" si="66"/>
        <v>0.12091900000000003</v>
      </c>
      <c r="U264" s="9">
        <f t="shared" si="67"/>
        <v>0.40456155964254298</v>
      </c>
      <c r="V264" s="15">
        <f t="shared" si="68"/>
        <v>0.11653682110000001</v>
      </c>
      <c r="X264" s="11">
        <f t="shared" si="69"/>
        <v>0</v>
      </c>
      <c r="Y264" s="11">
        <f t="shared" si="70"/>
        <v>6.2279999999999995E-18</v>
      </c>
      <c r="Z264" s="11">
        <f t="shared" si="71"/>
        <v>5.3399999999999997E-4</v>
      </c>
      <c r="AA264" s="16">
        <f t="shared" si="72"/>
        <v>0</v>
      </c>
      <c r="AB264" s="9">
        <f t="shared" si="73"/>
        <v>0.17796999999999999</v>
      </c>
      <c r="AC264" s="9">
        <f t="shared" si="74"/>
        <v>1</v>
      </c>
      <c r="AD264" s="15">
        <f t="shared" si="75"/>
        <v>0</v>
      </c>
      <c r="AE264" s="3">
        <f t="shared" si="76"/>
        <v>749.85119999999972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0.21912037037037035</v>
      </c>
      <c r="C265" s="15">
        <f>Raw!C265</f>
        <v>155.5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0.1799</v>
      </c>
      <c r="F265" s="9">
        <f>IF(Raw!$G265&gt;$C$8,IF(Raw!$Q265&gt;$C$8,IF(Raw!$N265&gt;$C$9,IF(Raw!$N265&lt;$A$9,IF(Raw!$X265&gt;$C$9,IF(Raw!$X265&lt;$A$9,Raw!I265,-999),-999),-999),-999),-999),-999)</f>
        <v>0.327407</v>
      </c>
      <c r="G265" s="9">
        <f>Raw!G265</f>
        <v>0.92318599999999995</v>
      </c>
      <c r="H265" s="9">
        <f>IF(Raw!$G265&gt;$C$8,IF(Raw!$Q265&gt;$C$8,IF(Raw!$N265&gt;$C$9,IF(Raw!$N265&lt;$A$9,IF(Raw!$X265&gt;$C$9,IF(Raw!$X265&lt;$A$9,Raw!L265,-999),-999),-999),-999),-999),-999)</f>
        <v>638.9</v>
      </c>
      <c r="I265" s="9">
        <f>IF(Raw!$G265&gt;$C$8,IF(Raw!$Q265&gt;$C$8,IF(Raw!$N265&gt;$C$9,IF(Raw!$N265&lt;$A$9,IF(Raw!$X265&gt;$C$9,IF(Raw!$X265&lt;$A$9,Raw!M265,-999),-999),-999),-999),-999),-999)</f>
        <v>7.5271000000000005E-2</v>
      </c>
      <c r="J265" s="9">
        <f>IF(Raw!$G265&gt;$C$8,IF(Raw!$Q265&gt;$C$8,IF(Raw!$N265&gt;$C$9,IF(Raw!$N265&lt;$A$9,IF(Raw!$X265&gt;$C$9,IF(Raw!$X265&lt;$A$9,Raw!N265,-999),-999),-999),-999),-999),-999)</f>
        <v>437</v>
      </c>
      <c r="K265" s="9">
        <f>IF(Raw!$G265&gt;$C$8,IF(Raw!$Q265&gt;$C$8,IF(Raw!$N265&gt;$C$9,IF(Raw!$N265&lt;$A$9,IF(Raw!$X265&gt;$C$9,IF(Raw!$X265&lt;$A$9,Raw!R265,-999),-999),-999),-999),-999),-999)</f>
        <v>0.23495099999999999</v>
      </c>
      <c r="L265" s="9">
        <f>IF(Raw!$G265&gt;$C$8,IF(Raw!$Q265&gt;$C$8,IF(Raw!$N265&gt;$C$9,IF(Raw!$N265&lt;$A$9,IF(Raw!$X265&gt;$C$9,IF(Raw!$X265&lt;$A$9,Raw!S265,-999),-999),-999),-999),-999),-999)</f>
        <v>0.43118499999999998</v>
      </c>
      <c r="M265" s="9">
        <f>Raw!Q265</f>
        <v>0.96845700000000001</v>
      </c>
      <c r="N265" s="9">
        <f>IF(Raw!$G265&gt;$C$8,IF(Raw!$Q265&gt;$C$8,IF(Raw!$N265&gt;$C$9,IF(Raw!$N265&lt;$A$9,IF(Raw!$X265&gt;$C$9,IF(Raw!$X265&lt;$A$9,Raw!V265,-999),-999),-999),-999),-999),-999)</f>
        <v>699.2</v>
      </c>
      <c r="O265" s="9">
        <f>IF(Raw!$G265&gt;$C$8,IF(Raw!$Q265&gt;$C$8,IF(Raw!$N265&gt;$C$9,IF(Raw!$N265&lt;$A$9,IF(Raw!$X265&gt;$C$9,IF(Raw!$X265&lt;$A$9,Raw!W265,-999),-999),-999),-999),-999),-999)</f>
        <v>4.0863999999999998E-2</v>
      </c>
      <c r="P265" s="9">
        <f>IF(Raw!$G265&gt;$C$8,IF(Raw!$Q265&gt;$C$8,IF(Raw!$N265&gt;$C$9,IF(Raw!$N265&lt;$A$9,IF(Raw!$X265&gt;$C$9,IF(Raw!$X265&lt;$A$9,Raw!X265,-999),-999),-999),-999),-999),-999)</f>
        <v>449</v>
      </c>
      <c r="R265" s="9">
        <f t="shared" si="64"/>
        <v>0.147507</v>
      </c>
      <c r="S265" s="9">
        <f t="shared" si="65"/>
        <v>0.45053099047973927</v>
      </c>
      <c r="T265" s="9">
        <f t="shared" si="66"/>
        <v>0.19623399999999999</v>
      </c>
      <c r="U265" s="9">
        <f t="shared" si="67"/>
        <v>0.45510395769797185</v>
      </c>
      <c r="V265" s="15">
        <f t="shared" si="68"/>
        <v>0.16811903150000002</v>
      </c>
      <c r="X265" s="11">
        <f t="shared" si="69"/>
        <v>0</v>
      </c>
      <c r="Y265" s="11">
        <f t="shared" si="70"/>
        <v>6.3889999999999997E-18</v>
      </c>
      <c r="Z265" s="11">
        <f t="shared" si="71"/>
        <v>4.37E-4</v>
      </c>
      <c r="AA265" s="16">
        <f t="shared" si="72"/>
        <v>0</v>
      </c>
      <c r="AB265" s="9">
        <f t="shared" si="73"/>
        <v>0.23495099999999999</v>
      </c>
      <c r="AC265" s="9">
        <f t="shared" si="74"/>
        <v>1</v>
      </c>
      <c r="AD265" s="15">
        <f t="shared" si="75"/>
        <v>0</v>
      </c>
      <c r="AE265" s="3">
        <f t="shared" si="76"/>
        <v>769.23559999999975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0.21916666666666665</v>
      </c>
      <c r="C266" s="15">
        <f>Raw!C266</f>
        <v>154.6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0.18280199999999999</v>
      </c>
      <c r="F266" s="9">
        <f>IF(Raw!$G266&gt;$C$8,IF(Raw!$Q266&gt;$C$8,IF(Raw!$N266&gt;$C$9,IF(Raw!$N266&lt;$A$9,IF(Raw!$X266&gt;$C$9,IF(Raw!$X266&lt;$A$9,Raw!I266,-999),-999),-999),-999),-999),-999)</f>
        <v>0.33002900000000002</v>
      </c>
      <c r="G266" s="9">
        <f>Raw!G266</f>
        <v>0.94763500000000001</v>
      </c>
      <c r="H266" s="9">
        <f>IF(Raw!$G266&gt;$C$8,IF(Raw!$Q266&gt;$C$8,IF(Raw!$N266&gt;$C$9,IF(Raw!$N266&lt;$A$9,IF(Raw!$X266&gt;$C$9,IF(Raw!$X266&lt;$A$9,Raw!L266,-999),-999),-999),-999),-999),-999)</f>
        <v>629.6</v>
      </c>
      <c r="I266" s="9">
        <f>IF(Raw!$G266&gt;$C$8,IF(Raw!$Q266&gt;$C$8,IF(Raw!$N266&gt;$C$9,IF(Raw!$N266&lt;$A$9,IF(Raw!$X266&gt;$C$9,IF(Raw!$X266&lt;$A$9,Raw!M266,-999),-999),-999),-999),-999),-999)</f>
        <v>4.6334E-2</v>
      </c>
      <c r="J266" s="9">
        <f>IF(Raw!$G266&gt;$C$8,IF(Raw!$Q266&gt;$C$8,IF(Raw!$N266&gt;$C$9,IF(Raw!$N266&lt;$A$9,IF(Raw!$X266&gt;$C$9,IF(Raw!$X266&lt;$A$9,Raw!N266,-999),-999),-999),-999),-999),-999)</f>
        <v>380</v>
      </c>
      <c r="K266" s="9">
        <f>IF(Raw!$G266&gt;$C$8,IF(Raw!$Q266&gt;$C$8,IF(Raw!$N266&gt;$C$9,IF(Raw!$N266&lt;$A$9,IF(Raw!$X266&gt;$C$9,IF(Raw!$X266&lt;$A$9,Raw!R266,-999),-999),-999),-999),-999),-999)</f>
        <v>0.19075300000000001</v>
      </c>
      <c r="L266" s="9">
        <f>IF(Raw!$G266&gt;$C$8,IF(Raw!$Q266&gt;$C$8,IF(Raw!$N266&gt;$C$9,IF(Raw!$N266&lt;$A$9,IF(Raw!$X266&gt;$C$9,IF(Raw!$X266&lt;$A$9,Raw!S266,-999),-999),-999),-999),-999),-999)</f>
        <v>0.33990599999999999</v>
      </c>
      <c r="M266" s="9">
        <f>Raw!Q266</f>
        <v>0.94516999999999995</v>
      </c>
      <c r="N266" s="9">
        <f>IF(Raw!$G266&gt;$C$8,IF(Raw!$Q266&gt;$C$8,IF(Raw!$N266&gt;$C$9,IF(Raw!$N266&lt;$A$9,IF(Raw!$X266&gt;$C$9,IF(Raw!$X266&lt;$A$9,Raw!V266,-999),-999),-999),-999),-999),-999)</f>
        <v>670</v>
      </c>
      <c r="O266" s="9">
        <f>IF(Raw!$G266&gt;$C$8,IF(Raw!$Q266&gt;$C$8,IF(Raw!$N266&gt;$C$9,IF(Raw!$N266&lt;$A$9,IF(Raw!$X266&gt;$C$9,IF(Raw!$X266&lt;$A$9,Raw!W266,-999),-999),-999),-999),-999),-999)</f>
        <v>0.14163799999999999</v>
      </c>
      <c r="P266" s="9">
        <f>IF(Raw!$G266&gt;$C$8,IF(Raw!$Q266&gt;$C$8,IF(Raw!$N266&gt;$C$9,IF(Raw!$N266&lt;$A$9,IF(Raw!$X266&gt;$C$9,IF(Raw!$X266&lt;$A$9,Raw!X266,-999),-999),-999),-999),-999),-999)</f>
        <v>586</v>
      </c>
      <c r="R266" s="9">
        <f t="shared" si="64"/>
        <v>0.14722700000000002</v>
      </c>
      <c r="S266" s="9">
        <f t="shared" si="65"/>
        <v>0.44610322123207358</v>
      </c>
      <c r="T266" s="9">
        <f t="shared" si="66"/>
        <v>0.14915299999999998</v>
      </c>
      <c r="U266" s="9">
        <f t="shared" si="67"/>
        <v>0.43880661123957798</v>
      </c>
      <c r="V266" s="15">
        <f t="shared" si="68"/>
        <v>0.1325293494</v>
      </c>
      <c r="X266" s="11">
        <f t="shared" si="69"/>
        <v>0</v>
      </c>
      <c r="Y266" s="11">
        <f t="shared" si="70"/>
        <v>6.2960000000000002E-18</v>
      </c>
      <c r="Z266" s="11">
        <f t="shared" si="71"/>
        <v>3.7999999999999997E-4</v>
      </c>
      <c r="AA266" s="16">
        <f t="shared" si="72"/>
        <v>0</v>
      </c>
      <c r="AB266" s="9">
        <f t="shared" si="73"/>
        <v>0.19075300000000001</v>
      </c>
      <c r="AC266" s="9">
        <f t="shared" si="74"/>
        <v>1</v>
      </c>
      <c r="AD266" s="15">
        <f t="shared" si="75"/>
        <v>0</v>
      </c>
      <c r="AE266" s="3">
        <f t="shared" si="76"/>
        <v>758.0383999999998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0.21922453703703704</v>
      </c>
      <c r="C267" s="15">
        <f>Raw!C267</f>
        <v>153.9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0.19403200000000001</v>
      </c>
      <c r="F267" s="9">
        <f>IF(Raw!$G267&gt;$C$8,IF(Raw!$Q267&gt;$C$8,IF(Raw!$N267&gt;$C$9,IF(Raw!$N267&lt;$A$9,IF(Raw!$X267&gt;$C$9,IF(Raw!$X267&lt;$A$9,Raw!I267,-999),-999),-999),-999),-999),-999)</f>
        <v>0.34549099999999999</v>
      </c>
      <c r="G267" s="9">
        <f>Raw!G267</f>
        <v>0.93977599999999994</v>
      </c>
      <c r="H267" s="9">
        <f>IF(Raw!$G267&gt;$C$8,IF(Raw!$Q267&gt;$C$8,IF(Raw!$N267&gt;$C$9,IF(Raw!$N267&lt;$A$9,IF(Raw!$X267&gt;$C$9,IF(Raw!$X267&lt;$A$9,Raw!L267,-999),-999),-999),-999),-999),-999)</f>
        <v>567.9</v>
      </c>
      <c r="I267" s="9">
        <f>IF(Raw!$G267&gt;$C$8,IF(Raw!$Q267&gt;$C$8,IF(Raw!$N267&gt;$C$9,IF(Raw!$N267&lt;$A$9,IF(Raw!$X267&gt;$C$9,IF(Raw!$X267&lt;$A$9,Raw!M267,-999),-999),-999),-999),-999),-999)</f>
        <v>6.0000000000000002E-6</v>
      </c>
      <c r="J267" s="9">
        <f>IF(Raw!$G267&gt;$C$8,IF(Raw!$Q267&gt;$C$8,IF(Raw!$N267&gt;$C$9,IF(Raw!$N267&lt;$A$9,IF(Raw!$X267&gt;$C$9,IF(Raw!$X267&lt;$A$9,Raw!N267,-999),-999),-999),-999),-999),-999)</f>
        <v>454</v>
      </c>
      <c r="K267" s="9">
        <f>IF(Raw!$G267&gt;$C$8,IF(Raw!$Q267&gt;$C$8,IF(Raw!$N267&gt;$C$9,IF(Raw!$N267&lt;$A$9,IF(Raw!$X267&gt;$C$9,IF(Raw!$X267&lt;$A$9,Raw!R267,-999),-999),-999),-999),-999),-999)</f>
        <v>0.179507</v>
      </c>
      <c r="L267" s="9">
        <f>IF(Raw!$G267&gt;$C$8,IF(Raw!$Q267&gt;$C$8,IF(Raw!$N267&gt;$C$9,IF(Raw!$N267&lt;$A$9,IF(Raw!$X267&gt;$C$9,IF(Raw!$X267&lt;$A$9,Raw!S267,-999),-999),-999),-999),-999),-999)</f>
        <v>0.33298499999999998</v>
      </c>
      <c r="M267" s="9">
        <f>Raw!Q267</f>
        <v>0.95850299999999999</v>
      </c>
      <c r="N267" s="9">
        <f>IF(Raw!$G267&gt;$C$8,IF(Raw!$Q267&gt;$C$8,IF(Raw!$N267&gt;$C$9,IF(Raw!$N267&lt;$A$9,IF(Raw!$X267&gt;$C$9,IF(Raw!$X267&lt;$A$9,Raw!V267,-999),-999),-999),-999),-999),-999)</f>
        <v>691.9</v>
      </c>
      <c r="O267" s="9">
        <f>IF(Raw!$G267&gt;$C$8,IF(Raw!$Q267&gt;$C$8,IF(Raw!$N267&gt;$C$9,IF(Raw!$N267&lt;$A$9,IF(Raw!$X267&gt;$C$9,IF(Raw!$X267&lt;$A$9,Raw!W267,-999),-999),-999),-999),-999),-999)</f>
        <v>2.4000000000000001E-5</v>
      </c>
      <c r="P267" s="9">
        <f>IF(Raw!$G267&gt;$C$8,IF(Raw!$Q267&gt;$C$8,IF(Raw!$N267&gt;$C$9,IF(Raw!$N267&lt;$A$9,IF(Raw!$X267&gt;$C$9,IF(Raw!$X267&lt;$A$9,Raw!X267,-999),-999),-999),-999),-999),-999)</f>
        <v>500</v>
      </c>
      <c r="R267" s="9">
        <f t="shared" si="64"/>
        <v>0.15145899999999998</v>
      </c>
      <c r="S267" s="9">
        <f t="shared" si="65"/>
        <v>0.43838768593103722</v>
      </c>
      <c r="T267" s="9">
        <f t="shared" si="66"/>
        <v>0.15347799999999998</v>
      </c>
      <c r="U267" s="9">
        <f t="shared" si="67"/>
        <v>0.46091565686142016</v>
      </c>
      <c r="V267" s="15">
        <f t="shared" si="68"/>
        <v>0.12983085150000001</v>
      </c>
      <c r="X267" s="11">
        <f t="shared" si="69"/>
        <v>0</v>
      </c>
      <c r="Y267" s="11">
        <f t="shared" si="70"/>
        <v>5.6789999999999996E-18</v>
      </c>
      <c r="Z267" s="11">
        <f t="shared" si="71"/>
        <v>4.5399999999999998E-4</v>
      </c>
      <c r="AA267" s="16">
        <f t="shared" si="72"/>
        <v>0</v>
      </c>
      <c r="AB267" s="9">
        <f t="shared" si="73"/>
        <v>0.179507</v>
      </c>
      <c r="AC267" s="9">
        <f t="shared" si="74"/>
        <v>1</v>
      </c>
      <c r="AD267" s="15">
        <f t="shared" si="75"/>
        <v>0</v>
      </c>
      <c r="AE267" s="3">
        <f t="shared" si="76"/>
        <v>683.75159999999971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0.21928240740740743</v>
      </c>
      <c r="C268" s="15">
        <f>Raw!C268</f>
        <v>152.30000000000001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0.19015199999999999</v>
      </c>
      <c r="F268" s="9">
        <f>IF(Raw!$G268&gt;$C$8,IF(Raw!$Q268&gt;$C$8,IF(Raw!$N268&gt;$C$9,IF(Raw!$N268&lt;$A$9,IF(Raw!$X268&gt;$C$9,IF(Raw!$X268&lt;$A$9,Raw!I268,-999),-999),-999),-999),-999),-999)</f>
        <v>0.32995099999999999</v>
      </c>
      <c r="G268" s="9">
        <f>Raw!G268</f>
        <v>0.94242099999999995</v>
      </c>
      <c r="H268" s="9">
        <f>IF(Raw!$G268&gt;$C$8,IF(Raw!$Q268&gt;$C$8,IF(Raw!$N268&gt;$C$9,IF(Raw!$N268&lt;$A$9,IF(Raw!$X268&gt;$C$9,IF(Raw!$X268&lt;$A$9,Raw!L268,-999),-999),-999),-999),-999),-999)</f>
        <v>644.4</v>
      </c>
      <c r="I268" s="9">
        <f>IF(Raw!$G268&gt;$C$8,IF(Raw!$Q268&gt;$C$8,IF(Raw!$N268&gt;$C$9,IF(Raw!$N268&lt;$A$9,IF(Raw!$X268&gt;$C$9,IF(Raw!$X268&lt;$A$9,Raw!M268,-999),-999),-999),-999),-999),-999)</f>
        <v>3.9999999999999998E-6</v>
      </c>
      <c r="J268" s="9">
        <f>IF(Raw!$G268&gt;$C$8,IF(Raw!$Q268&gt;$C$8,IF(Raw!$N268&gt;$C$9,IF(Raw!$N268&lt;$A$9,IF(Raw!$X268&gt;$C$9,IF(Raw!$X268&lt;$A$9,Raw!N268,-999),-999),-999),-999),-999),-999)</f>
        <v>397</v>
      </c>
      <c r="K268" s="9">
        <f>IF(Raw!$G268&gt;$C$8,IF(Raw!$Q268&gt;$C$8,IF(Raw!$N268&gt;$C$9,IF(Raw!$N268&lt;$A$9,IF(Raw!$X268&gt;$C$9,IF(Raw!$X268&lt;$A$9,Raw!R268,-999),-999),-999),-999),-999),-999)</f>
        <v>0.18837699999999999</v>
      </c>
      <c r="L268" s="9">
        <f>IF(Raw!$G268&gt;$C$8,IF(Raw!$Q268&gt;$C$8,IF(Raw!$N268&gt;$C$9,IF(Raw!$N268&lt;$A$9,IF(Raw!$X268&gt;$C$9,IF(Raw!$X268&lt;$A$9,Raw!S268,-999),-999),-999),-999),-999),-999)</f>
        <v>0.32985300000000001</v>
      </c>
      <c r="M268" s="9">
        <f>Raw!Q268</f>
        <v>0.94473200000000002</v>
      </c>
      <c r="N268" s="9">
        <f>IF(Raw!$G268&gt;$C$8,IF(Raw!$Q268&gt;$C$8,IF(Raw!$N268&gt;$C$9,IF(Raw!$N268&lt;$A$9,IF(Raw!$X268&gt;$C$9,IF(Raw!$X268&lt;$A$9,Raw!V268,-999),-999),-999),-999),-999),-999)</f>
        <v>658.5</v>
      </c>
      <c r="O268" s="9">
        <f>IF(Raw!$G268&gt;$C$8,IF(Raw!$Q268&gt;$C$8,IF(Raw!$N268&gt;$C$9,IF(Raw!$N268&lt;$A$9,IF(Raw!$X268&gt;$C$9,IF(Raw!$X268&lt;$A$9,Raw!W268,-999),-999),-999),-999),-999),-999)</f>
        <v>0.19650899999999999</v>
      </c>
      <c r="P268" s="9">
        <f>IF(Raw!$G268&gt;$C$8,IF(Raw!$Q268&gt;$C$8,IF(Raw!$N268&gt;$C$9,IF(Raw!$N268&lt;$A$9,IF(Raw!$X268&gt;$C$9,IF(Raw!$X268&lt;$A$9,Raw!X268,-999),-999),-999),-999),-999),-999)</f>
        <v>600</v>
      </c>
      <c r="R268" s="9">
        <f t="shared" si="64"/>
        <v>0.13979900000000001</v>
      </c>
      <c r="S268" s="9">
        <f t="shared" si="65"/>
        <v>0.42369624580619547</v>
      </c>
      <c r="T268" s="9">
        <f t="shared" si="66"/>
        <v>0.14147600000000002</v>
      </c>
      <c r="U268" s="9">
        <f t="shared" si="67"/>
        <v>0.42890620973585208</v>
      </c>
      <c r="V268" s="15">
        <f t="shared" si="68"/>
        <v>0.1286096847</v>
      </c>
      <c r="X268" s="11">
        <f t="shared" si="69"/>
        <v>0</v>
      </c>
      <c r="Y268" s="11">
        <f t="shared" si="70"/>
        <v>6.4439999999999998E-18</v>
      </c>
      <c r="Z268" s="11">
        <f t="shared" si="71"/>
        <v>3.97E-4</v>
      </c>
      <c r="AA268" s="16">
        <f t="shared" si="72"/>
        <v>0</v>
      </c>
      <c r="AB268" s="9">
        <f t="shared" si="73"/>
        <v>0.18837699999999999</v>
      </c>
      <c r="AC268" s="9">
        <f t="shared" si="74"/>
        <v>1</v>
      </c>
      <c r="AD268" s="15">
        <f t="shared" si="75"/>
        <v>0</v>
      </c>
      <c r="AE268" s="3">
        <f t="shared" si="76"/>
        <v>775.85759999999971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0.21934027777777776</v>
      </c>
      <c r="C269" s="15">
        <f>Raw!C269</f>
        <v>152.80000000000001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0.22467000000000001</v>
      </c>
      <c r="F269" s="9">
        <f>IF(Raw!$G269&gt;$C$8,IF(Raw!$Q269&gt;$C$8,IF(Raw!$N269&gt;$C$9,IF(Raw!$N269&lt;$A$9,IF(Raw!$X269&gt;$C$9,IF(Raw!$X269&lt;$A$9,Raw!I269,-999),-999),-999),-999),-999),-999)</f>
        <v>0.39947899999999997</v>
      </c>
      <c r="G269" s="9">
        <f>Raw!G269</f>
        <v>0.94528800000000002</v>
      </c>
      <c r="H269" s="9">
        <f>IF(Raw!$G269&gt;$C$8,IF(Raw!$Q269&gt;$C$8,IF(Raw!$N269&gt;$C$9,IF(Raw!$N269&lt;$A$9,IF(Raw!$X269&gt;$C$9,IF(Raw!$X269&lt;$A$9,Raw!L269,-999),-999),-999),-999),-999),-999)</f>
        <v>590.79999999999995</v>
      </c>
      <c r="I269" s="9">
        <f>IF(Raw!$G269&gt;$C$8,IF(Raw!$Q269&gt;$C$8,IF(Raw!$N269&gt;$C$9,IF(Raw!$N269&lt;$A$9,IF(Raw!$X269&gt;$C$9,IF(Raw!$X269&lt;$A$9,Raw!M269,-999),-999),-999),-999),-999),-999)</f>
        <v>3.0000000000000001E-6</v>
      </c>
      <c r="J269" s="9">
        <f>IF(Raw!$G269&gt;$C$8,IF(Raw!$Q269&gt;$C$8,IF(Raw!$N269&gt;$C$9,IF(Raw!$N269&lt;$A$9,IF(Raw!$X269&gt;$C$9,IF(Raw!$X269&lt;$A$9,Raw!N269,-999),-999),-999),-999),-999),-999)</f>
        <v>405</v>
      </c>
      <c r="K269" s="9">
        <f>IF(Raw!$G269&gt;$C$8,IF(Raw!$Q269&gt;$C$8,IF(Raw!$N269&gt;$C$9,IF(Raw!$N269&lt;$A$9,IF(Raw!$X269&gt;$C$9,IF(Raw!$X269&lt;$A$9,Raw!R269,-999),-999),-999),-999),-999),-999)</f>
        <v>0.19474</v>
      </c>
      <c r="L269" s="9">
        <f>IF(Raw!$G269&gt;$C$8,IF(Raw!$Q269&gt;$C$8,IF(Raw!$N269&gt;$C$9,IF(Raw!$N269&lt;$A$9,IF(Raw!$X269&gt;$C$9,IF(Raw!$X269&lt;$A$9,Raw!S269,-999),-999),-999),-999),-999),-999)</f>
        <v>0.36592799999999998</v>
      </c>
      <c r="M269" s="9">
        <f>Raw!Q269</f>
        <v>0.94510400000000006</v>
      </c>
      <c r="N269" s="9">
        <f>IF(Raw!$G269&gt;$C$8,IF(Raw!$Q269&gt;$C$8,IF(Raw!$N269&gt;$C$9,IF(Raw!$N269&lt;$A$9,IF(Raw!$X269&gt;$C$9,IF(Raw!$X269&lt;$A$9,Raw!V269,-999),-999),-999),-999),-999),-999)</f>
        <v>733.6</v>
      </c>
      <c r="O269" s="9">
        <f>IF(Raw!$G269&gt;$C$8,IF(Raw!$Q269&gt;$C$8,IF(Raw!$N269&gt;$C$9,IF(Raw!$N269&lt;$A$9,IF(Raw!$X269&gt;$C$9,IF(Raw!$X269&lt;$A$9,Raw!W269,-999),-999),-999),-999),-999),-999)</f>
        <v>5.0000000000000004E-6</v>
      </c>
      <c r="P269" s="9">
        <f>IF(Raw!$G269&gt;$C$8,IF(Raw!$Q269&gt;$C$8,IF(Raw!$N269&gt;$C$9,IF(Raw!$N269&lt;$A$9,IF(Raw!$X269&gt;$C$9,IF(Raw!$X269&lt;$A$9,Raw!X269,-999),-999),-999),-999),-999),-999)</f>
        <v>553</v>
      </c>
      <c r="R269" s="9">
        <f t="shared" si="64"/>
        <v>0.17480899999999996</v>
      </c>
      <c r="S269" s="9">
        <f t="shared" si="65"/>
        <v>0.4375924641846004</v>
      </c>
      <c r="T269" s="9">
        <f t="shared" si="66"/>
        <v>0.17118799999999998</v>
      </c>
      <c r="U269" s="9">
        <f t="shared" si="67"/>
        <v>0.46781880588531077</v>
      </c>
      <c r="V269" s="15">
        <f t="shared" si="68"/>
        <v>0.14267532720000001</v>
      </c>
      <c r="X269" s="11">
        <f t="shared" si="69"/>
        <v>0</v>
      </c>
      <c r="Y269" s="11">
        <f t="shared" si="70"/>
        <v>5.9079999999999989E-18</v>
      </c>
      <c r="Z269" s="11">
        <f t="shared" si="71"/>
        <v>4.0499999999999998E-4</v>
      </c>
      <c r="AA269" s="16">
        <f t="shared" si="72"/>
        <v>0</v>
      </c>
      <c r="AB269" s="9">
        <f t="shared" si="73"/>
        <v>0.19474</v>
      </c>
      <c r="AC269" s="9">
        <f t="shared" si="74"/>
        <v>1</v>
      </c>
      <c r="AD269" s="15">
        <f t="shared" si="75"/>
        <v>0</v>
      </c>
      <c r="AE269" s="3">
        <f t="shared" si="76"/>
        <v>711.3231999999997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0.21939814814814815</v>
      </c>
      <c r="C270" s="15">
        <f>Raw!C270</f>
        <v>149.9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0.22573399999999999</v>
      </c>
      <c r="F270" s="9">
        <f>IF(Raw!$G270&gt;$C$8,IF(Raw!$Q270&gt;$C$8,IF(Raw!$N270&gt;$C$9,IF(Raw!$N270&lt;$A$9,IF(Raw!$X270&gt;$C$9,IF(Raw!$X270&lt;$A$9,Raw!I270,-999),-999),-999),-999),-999),-999)</f>
        <v>0.388067</v>
      </c>
      <c r="G270" s="9">
        <f>Raw!G270</f>
        <v>0.93961399999999995</v>
      </c>
      <c r="H270" s="9">
        <f>IF(Raw!$G270&gt;$C$8,IF(Raw!$Q270&gt;$C$8,IF(Raw!$N270&gt;$C$9,IF(Raw!$N270&lt;$A$9,IF(Raw!$X270&gt;$C$9,IF(Raw!$X270&lt;$A$9,Raw!L270,-999),-999),-999),-999),-999),-999)</f>
        <v>574.29999999999995</v>
      </c>
      <c r="I270" s="9">
        <f>IF(Raw!$G270&gt;$C$8,IF(Raw!$Q270&gt;$C$8,IF(Raw!$N270&gt;$C$9,IF(Raw!$N270&lt;$A$9,IF(Raw!$X270&gt;$C$9,IF(Raw!$X270&lt;$A$9,Raw!M270,-999),-999),-999),-999),-999),-999)</f>
        <v>1.4E-5</v>
      </c>
      <c r="J270" s="9">
        <f>IF(Raw!$G270&gt;$C$8,IF(Raw!$Q270&gt;$C$8,IF(Raw!$N270&gt;$C$9,IF(Raw!$N270&lt;$A$9,IF(Raw!$X270&gt;$C$9,IF(Raw!$X270&lt;$A$9,Raw!N270,-999),-999),-999),-999),-999),-999)</f>
        <v>468</v>
      </c>
      <c r="K270" s="9">
        <f>IF(Raw!$G270&gt;$C$8,IF(Raw!$Q270&gt;$C$8,IF(Raw!$N270&gt;$C$9,IF(Raw!$N270&lt;$A$9,IF(Raw!$X270&gt;$C$9,IF(Raw!$X270&lt;$A$9,Raw!R270,-999),-999),-999),-999),-999),-999)</f>
        <v>0.21592</v>
      </c>
      <c r="L270" s="9">
        <f>IF(Raw!$G270&gt;$C$8,IF(Raw!$Q270&gt;$C$8,IF(Raw!$N270&gt;$C$9,IF(Raw!$N270&lt;$A$9,IF(Raw!$X270&gt;$C$9,IF(Raw!$X270&lt;$A$9,Raw!S270,-999),-999),-999),-999),-999),-999)</f>
        <v>0.37602600000000003</v>
      </c>
      <c r="M270" s="9">
        <f>Raw!Q270</f>
        <v>0.93214200000000003</v>
      </c>
      <c r="N270" s="9">
        <f>IF(Raw!$G270&gt;$C$8,IF(Raw!$Q270&gt;$C$8,IF(Raw!$N270&gt;$C$9,IF(Raw!$N270&lt;$A$9,IF(Raw!$X270&gt;$C$9,IF(Raw!$X270&lt;$A$9,Raw!V270,-999),-999),-999),-999),-999),-999)</f>
        <v>650.6</v>
      </c>
      <c r="O270" s="9">
        <f>IF(Raw!$G270&gt;$C$8,IF(Raw!$Q270&gt;$C$8,IF(Raw!$N270&gt;$C$9,IF(Raw!$N270&lt;$A$9,IF(Raw!$X270&gt;$C$9,IF(Raw!$X270&lt;$A$9,Raw!W270,-999),-999),-999),-999),-999),-999)</f>
        <v>6.0000000000000002E-6</v>
      </c>
      <c r="P270" s="9">
        <f>IF(Raw!$G270&gt;$C$8,IF(Raw!$Q270&gt;$C$8,IF(Raw!$N270&gt;$C$9,IF(Raw!$N270&lt;$A$9,IF(Raw!$X270&gt;$C$9,IF(Raw!$X270&lt;$A$9,Raw!X270,-999),-999),-999),-999),-999),-999)</f>
        <v>507</v>
      </c>
      <c r="R270" s="9">
        <f t="shared" si="64"/>
        <v>0.16233300000000001</v>
      </c>
      <c r="S270" s="9">
        <f t="shared" si="65"/>
        <v>0.41831178636678717</v>
      </c>
      <c r="T270" s="9">
        <f t="shared" si="66"/>
        <v>0.16010600000000003</v>
      </c>
      <c r="U270" s="9">
        <f t="shared" si="67"/>
        <v>0.42578438724981787</v>
      </c>
      <c r="V270" s="15">
        <f t="shared" si="68"/>
        <v>0.14661253740000002</v>
      </c>
      <c r="X270" s="11">
        <f t="shared" si="69"/>
        <v>0</v>
      </c>
      <c r="Y270" s="11">
        <f t="shared" si="70"/>
        <v>5.7429999999999994E-18</v>
      </c>
      <c r="Z270" s="11">
        <f t="shared" si="71"/>
        <v>4.6799999999999999E-4</v>
      </c>
      <c r="AA270" s="16">
        <f t="shared" si="72"/>
        <v>0</v>
      </c>
      <c r="AB270" s="9">
        <f t="shared" si="73"/>
        <v>0.21592</v>
      </c>
      <c r="AC270" s="9">
        <f t="shared" si="74"/>
        <v>1</v>
      </c>
      <c r="AD270" s="15">
        <f t="shared" si="75"/>
        <v>0</v>
      </c>
      <c r="AE270" s="3">
        <f t="shared" si="76"/>
        <v>691.45719999999972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0.21945601851851851</v>
      </c>
      <c r="C271" s="15">
        <f>Raw!C271</f>
        <v>151.69999999999999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0.23760000000000001</v>
      </c>
      <c r="F271" s="9">
        <f>IF(Raw!$G271&gt;$C$8,IF(Raw!$Q271&gt;$C$8,IF(Raw!$N271&gt;$C$9,IF(Raw!$N271&lt;$A$9,IF(Raw!$X271&gt;$C$9,IF(Raw!$X271&lt;$A$9,Raw!I271,-999),-999),-999),-999),-999),-999)</f>
        <v>0.44892300000000002</v>
      </c>
      <c r="G271" s="9">
        <f>Raw!G271</f>
        <v>0.94910499999999998</v>
      </c>
      <c r="H271" s="9">
        <f>IF(Raw!$G271&gt;$C$8,IF(Raw!$Q271&gt;$C$8,IF(Raw!$N271&gt;$C$9,IF(Raw!$N271&lt;$A$9,IF(Raw!$X271&gt;$C$9,IF(Raw!$X271&lt;$A$9,Raw!L271,-999),-999),-999),-999),-999),-999)</f>
        <v>609.6</v>
      </c>
      <c r="I271" s="9">
        <f>IF(Raw!$G271&gt;$C$8,IF(Raw!$Q271&gt;$C$8,IF(Raw!$N271&gt;$C$9,IF(Raw!$N271&lt;$A$9,IF(Raw!$X271&gt;$C$9,IF(Raw!$X271&lt;$A$9,Raw!M271,-999),-999),-999),-999),-999),-999)</f>
        <v>3.0000000000000001E-6</v>
      </c>
      <c r="J271" s="9">
        <f>IF(Raw!$G271&gt;$C$8,IF(Raw!$Q271&gt;$C$8,IF(Raw!$N271&gt;$C$9,IF(Raw!$N271&lt;$A$9,IF(Raw!$X271&gt;$C$9,IF(Raw!$X271&lt;$A$9,Raw!N271,-999),-999),-999),-999),-999),-999)</f>
        <v>405</v>
      </c>
      <c r="K271" s="9">
        <f>IF(Raw!$G271&gt;$C$8,IF(Raw!$Q271&gt;$C$8,IF(Raw!$N271&gt;$C$9,IF(Raw!$N271&lt;$A$9,IF(Raw!$X271&gt;$C$9,IF(Raw!$X271&lt;$A$9,Raw!R271,-999),-999),-999),-999),-999),-999)</f>
        <v>0.242092</v>
      </c>
      <c r="L271" s="9">
        <f>IF(Raw!$G271&gt;$C$8,IF(Raw!$Q271&gt;$C$8,IF(Raw!$N271&gt;$C$9,IF(Raw!$N271&lt;$A$9,IF(Raw!$X271&gt;$C$9,IF(Raw!$X271&lt;$A$9,Raw!S271,-999),-999),-999),-999),-999),-999)</f>
        <v>0.44819399999999998</v>
      </c>
      <c r="M271" s="9">
        <f>Raw!Q271</f>
        <v>0.967059</v>
      </c>
      <c r="N271" s="9">
        <f>IF(Raw!$G271&gt;$C$8,IF(Raw!$Q271&gt;$C$8,IF(Raw!$N271&gt;$C$9,IF(Raw!$N271&lt;$A$9,IF(Raw!$X271&gt;$C$9,IF(Raw!$X271&lt;$A$9,Raw!V271,-999),-999),-999),-999),-999),-999)</f>
        <v>597.29999999999995</v>
      </c>
      <c r="O271" s="9">
        <f>IF(Raw!$G271&gt;$C$8,IF(Raw!$Q271&gt;$C$8,IF(Raw!$N271&gt;$C$9,IF(Raw!$N271&lt;$A$9,IF(Raw!$X271&gt;$C$9,IF(Raw!$X271&lt;$A$9,Raw!W271,-999),-999),-999),-999),-999),-999)</f>
        <v>3.0000000000000001E-6</v>
      </c>
      <c r="P271" s="9">
        <f>IF(Raw!$G271&gt;$C$8,IF(Raw!$Q271&gt;$C$8,IF(Raw!$N271&gt;$C$9,IF(Raw!$N271&lt;$A$9,IF(Raw!$X271&gt;$C$9,IF(Raw!$X271&lt;$A$9,Raw!X271,-999),-999),-999),-999),-999),-999)</f>
        <v>430</v>
      </c>
      <c r="R271" s="9">
        <f t="shared" ref="R271:R334" si="79">F271-E271</f>
        <v>0.21132300000000001</v>
      </c>
      <c r="S271" s="9">
        <f t="shared" ref="S271:S334" si="80">R271/F271</f>
        <v>0.47073328833675265</v>
      </c>
      <c r="T271" s="9">
        <f t="shared" ref="T271:T334" si="81">L271-K271</f>
        <v>0.20610199999999998</v>
      </c>
      <c r="U271" s="9">
        <f t="shared" ref="U271:U334" si="82">T271/L271</f>
        <v>0.45984997568017416</v>
      </c>
      <c r="V271" s="15">
        <f t="shared" ref="V271:V334" si="83">IF(L271&gt;0,L271*V$8+V$10,-999)</f>
        <v>0.17475084060000001</v>
      </c>
      <c r="X271" s="11">
        <f t="shared" ref="X271:X334" si="84">D271*6.02*10^23*10^(-6)</f>
        <v>0</v>
      </c>
      <c r="Y271" s="11">
        <f t="shared" ref="Y271:Y334" si="85">H271*10^(-20)</f>
        <v>6.0959999999999998E-18</v>
      </c>
      <c r="Z271" s="11">
        <f t="shared" ref="Z271:Z334" si="86">J271*10^(-6)</f>
        <v>4.0499999999999998E-4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0.242092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733.95839999999976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0.2195138888888889</v>
      </c>
      <c r="C272" s="15">
        <f>Raw!C272</f>
        <v>147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0.247888</v>
      </c>
      <c r="F272" s="9">
        <f>IF(Raw!$G272&gt;$C$8,IF(Raw!$Q272&gt;$C$8,IF(Raw!$N272&gt;$C$9,IF(Raw!$N272&lt;$A$9,IF(Raw!$X272&gt;$C$9,IF(Raw!$X272&lt;$A$9,Raw!I272,-999),-999),-999),-999),-999),-999)</f>
        <v>0.45078299999999999</v>
      </c>
      <c r="G272" s="9">
        <f>Raw!G272</f>
        <v>0.96895600000000004</v>
      </c>
      <c r="H272" s="9">
        <f>IF(Raw!$G272&gt;$C$8,IF(Raw!$Q272&gt;$C$8,IF(Raw!$N272&gt;$C$9,IF(Raw!$N272&lt;$A$9,IF(Raw!$X272&gt;$C$9,IF(Raw!$X272&lt;$A$9,Raw!L272,-999),-999),-999),-999),-999),-999)</f>
        <v>609.29999999999995</v>
      </c>
      <c r="I272" s="9">
        <f>IF(Raw!$G272&gt;$C$8,IF(Raw!$Q272&gt;$C$8,IF(Raw!$N272&gt;$C$9,IF(Raw!$N272&lt;$A$9,IF(Raw!$X272&gt;$C$9,IF(Raw!$X272&lt;$A$9,Raw!M272,-999),-999),-999),-999),-999),-999)</f>
        <v>0.106335</v>
      </c>
      <c r="J272" s="9">
        <f>IF(Raw!$G272&gt;$C$8,IF(Raw!$Q272&gt;$C$8,IF(Raw!$N272&gt;$C$9,IF(Raw!$N272&lt;$A$9,IF(Raw!$X272&gt;$C$9,IF(Raw!$X272&lt;$A$9,Raw!N272,-999),-999),-999),-999),-999),-999)</f>
        <v>429</v>
      </c>
      <c r="K272" s="9">
        <f>IF(Raw!$G272&gt;$C$8,IF(Raw!$Q272&gt;$C$8,IF(Raw!$N272&gt;$C$9,IF(Raw!$N272&lt;$A$9,IF(Raw!$X272&gt;$C$9,IF(Raw!$X272&lt;$A$9,Raw!R272,-999),-999),-999),-999),-999),-999)</f>
        <v>0.24829300000000001</v>
      </c>
      <c r="L272" s="9">
        <f>IF(Raw!$G272&gt;$C$8,IF(Raw!$Q272&gt;$C$8,IF(Raw!$N272&gt;$C$9,IF(Raw!$N272&lt;$A$9,IF(Raw!$X272&gt;$C$9,IF(Raw!$X272&lt;$A$9,Raw!S272,-999),-999),-999),-999),-999),-999)</f>
        <v>0.45618500000000001</v>
      </c>
      <c r="M272" s="9">
        <f>Raw!Q272</f>
        <v>0.96628000000000003</v>
      </c>
      <c r="N272" s="9">
        <f>IF(Raw!$G272&gt;$C$8,IF(Raw!$Q272&gt;$C$8,IF(Raw!$N272&gt;$C$9,IF(Raw!$N272&lt;$A$9,IF(Raw!$X272&gt;$C$9,IF(Raw!$X272&lt;$A$9,Raw!V272,-999),-999),-999),-999),-999),-999)</f>
        <v>690.1</v>
      </c>
      <c r="O272" s="9">
        <f>IF(Raw!$G272&gt;$C$8,IF(Raw!$Q272&gt;$C$8,IF(Raw!$N272&gt;$C$9,IF(Raw!$N272&lt;$A$9,IF(Raw!$X272&gt;$C$9,IF(Raw!$X272&lt;$A$9,Raw!W272,-999),-999),-999),-999),-999),-999)</f>
        <v>0.246812</v>
      </c>
      <c r="P272" s="9">
        <f>IF(Raw!$G272&gt;$C$8,IF(Raw!$Q272&gt;$C$8,IF(Raw!$N272&gt;$C$9,IF(Raw!$N272&lt;$A$9,IF(Raw!$X272&gt;$C$9,IF(Raw!$X272&lt;$A$9,Raw!X272,-999),-999),-999),-999),-999),-999)</f>
        <v>423</v>
      </c>
      <c r="R272" s="9">
        <f t="shared" si="79"/>
        <v>0.20289499999999999</v>
      </c>
      <c r="S272" s="9">
        <f t="shared" si="80"/>
        <v>0.45009461315089522</v>
      </c>
      <c r="T272" s="9">
        <f t="shared" si="81"/>
        <v>0.20789199999999999</v>
      </c>
      <c r="U272" s="9">
        <f t="shared" si="82"/>
        <v>0.45571862292710191</v>
      </c>
      <c r="V272" s="15">
        <f t="shared" si="83"/>
        <v>0.17786653150000001</v>
      </c>
      <c r="X272" s="11">
        <f t="shared" si="84"/>
        <v>0</v>
      </c>
      <c r="Y272" s="11">
        <f t="shared" si="85"/>
        <v>6.0929999999999991E-18</v>
      </c>
      <c r="Z272" s="11">
        <f t="shared" si="86"/>
        <v>4.2899999999999997E-4</v>
      </c>
      <c r="AA272" s="16">
        <f t="shared" si="87"/>
        <v>0</v>
      </c>
      <c r="AB272" s="9">
        <f t="shared" si="88"/>
        <v>0.24829300000000001</v>
      </c>
      <c r="AC272" s="9">
        <f t="shared" si="89"/>
        <v>1</v>
      </c>
      <c r="AD272" s="15">
        <f t="shared" si="90"/>
        <v>0</v>
      </c>
      <c r="AE272" s="3">
        <f t="shared" si="91"/>
        <v>733.5971999999997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0.21956018518518519</v>
      </c>
      <c r="C273" s="15">
        <f>Raw!C273</f>
        <v>149.30000000000001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0.25713900000000001</v>
      </c>
      <c r="F273" s="9">
        <f>IF(Raw!$G273&gt;$C$8,IF(Raw!$Q273&gt;$C$8,IF(Raw!$N273&gt;$C$9,IF(Raw!$N273&lt;$A$9,IF(Raw!$X273&gt;$C$9,IF(Raw!$X273&lt;$A$9,Raw!I273,-999),-999),-999),-999),-999),-999)</f>
        <v>0.49932799999999999</v>
      </c>
      <c r="G273" s="9">
        <f>Raw!G273</f>
        <v>0.95967499999999994</v>
      </c>
      <c r="H273" s="9">
        <f>IF(Raw!$G273&gt;$C$8,IF(Raw!$Q273&gt;$C$8,IF(Raw!$N273&gt;$C$9,IF(Raw!$N273&lt;$A$9,IF(Raw!$X273&gt;$C$9,IF(Raw!$X273&lt;$A$9,Raw!L273,-999),-999),-999),-999),-999),-999)</f>
        <v>612.79999999999995</v>
      </c>
      <c r="I273" s="9">
        <f>IF(Raw!$G273&gt;$C$8,IF(Raw!$Q273&gt;$C$8,IF(Raw!$N273&gt;$C$9,IF(Raw!$N273&lt;$A$9,IF(Raw!$X273&gt;$C$9,IF(Raw!$X273&lt;$A$9,Raw!M273,-999),-999),-999),-999),-999),-999)</f>
        <v>9.9999999999999995E-7</v>
      </c>
      <c r="J273" s="9">
        <f>IF(Raw!$G273&gt;$C$8,IF(Raw!$Q273&gt;$C$8,IF(Raw!$N273&gt;$C$9,IF(Raw!$N273&lt;$A$9,IF(Raw!$X273&gt;$C$9,IF(Raw!$X273&lt;$A$9,Raw!N273,-999),-999),-999),-999),-999),-999)</f>
        <v>462</v>
      </c>
      <c r="K273" s="9">
        <f>IF(Raw!$G273&gt;$C$8,IF(Raw!$Q273&gt;$C$8,IF(Raw!$N273&gt;$C$9,IF(Raw!$N273&lt;$A$9,IF(Raw!$X273&gt;$C$9,IF(Raw!$X273&lt;$A$9,Raw!R273,-999),-999),-999),-999),-999),-999)</f>
        <v>0.25801499999999999</v>
      </c>
      <c r="L273" s="9">
        <f>IF(Raw!$G273&gt;$C$8,IF(Raw!$Q273&gt;$C$8,IF(Raw!$N273&gt;$C$9,IF(Raw!$N273&lt;$A$9,IF(Raw!$X273&gt;$C$9,IF(Raw!$X273&lt;$A$9,Raw!S273,-999),-999),-999),-999),-999),-999)</f>
        <v>0.47330699999999998</v>
      </c>
      <c r="M273" s="9">
        <f>Raw!Q273</f>
        <v>0.97025600000000001</v>
      </c>
      <c r="N273" s="9">
        <f>IF(Raw!$G273&gt;$C$8,IF(Raw!$Q273&gt;$C$8,IF(Raw!$N273&gt;$C$9,IF(Raw!$N273&lt;$A$9,IF(Raw!$X273&gt;$C$9,IF(Raw!$X273&lt;$A$9,Raw!V273,-999),-999),-999),-999),-999),-999)</f>
        <v>657.9</v>
      </c>
      <c r="O273" s="9">
        <f>IF(Raw!$G273&gt;$C$8,IF(Raw!$Q273&gt;$C$8,IF(Raw!$N273&gt;$C$9,IF(Raw!$N273&lt;$A$9,IF(Raw!$X273&gt;$C$9,IF(Raw!$X273&lt;$A$9,Raw!W273,-999),-999),-999),-999),-999),-999)</f>
        <v>0.13730899999999999</v>
      </c>
      <c r="P273" s="9">
        <f>IF(Raw!$G273&gt;$C$8,IF(Raw!$Q273&gt;$C$8,IF(Raw!$N273&gt;$C$9,IF(Raw!$N273&lt;$A$9,IF(Raw!$X273&gt;$C$9,IF(Raw!$X273&lt;$A$9,Raw!X273,-999),-999),-999),-999),-999),-999)</f>
        <v>467</v>
      </c>
      <c r="R273" s="9">
        <f t="shared" si="79"/>
        <v>0.24218899999999999</v>
      </c>
      <c r="S273" s="9">
        <f t="shared" si="80"/>
        <v>0.48502988015893361</v>
      </c>
      <c r="T273" s="9">
        <f t="shared" si="81"/>
        <v>0.21529199999999998</v>
      </c>
      <c r="U273" s="9">
        <f t="shared" si="82"/>
        <v>0.45486755953324165</v>
      </c>
      <c r="V273" s="15">
        <f t="shared" si="83"/>
        <v>0.18454239929999999</v>
      </c>
      <c r="X273" s="11">
        <f t="shared" si="84"/>
        <v>0</v>
      </c>
      <c r="Y273" s="11">
        <f t="shared" si="85"/>
        <v>6.1279999999999993E-18</v>
      </c>
      <c r="Z273" s="11">
        <f t="shared" si="86"/>
        <v>4.6199999999999995E-4</v>
      </c>
      <c r="AA273" s="16">
        <f t="shared" si="87"/>
        <v>0</v>
      </c>
      <c r="AB273" s="9">
        <f t="shared" si="88"/>
        <v>0.25801499999999999</v>
      </c>
      <c r="AC273" s="9">
        <f t="shared" si="89"/>
        <v>1</v>
      </c>
      <c r="AD273" s="15">
        <f t="shared" si="90"/>
        <v>0</v>
      </c>
      <c r="AE273" s="3">
        <f t="shared" si="91"/>
        <v>737.81119999999976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0.21961805555555555</v>
      </c>
      <c r="C274" s="15">
        <f>Raw!C274</f>
        <v>145.69999999999999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0.27163300000000001</v>
      </c>
      <c r="F274" s="9">
        <f>IF(Raw!$G274&gt;$C$8,IF(Raw!$Q274&gt;$C$8,IF(Raw!$N274&gt;$C$9,IF(Raw!$N274&lt;$A$9,IF(Raw!$X274&gt;$C$9,IF(Raw!$X274&lt;$A$9,Raw!I274,-999),-999),-999),-999),-999),-999)</f>
        <v>0.46059299999999997</v>
      </c>
      <c r="G274" s="9">
        <f>Raw!G274</f>
        <v>0.94960500000000003</v>
      </c>
      <c r="H274" s="9">
        <f>IF(Raw!$G274&gt;$C$8,IF(Raw!$Q274&gt;$C$8,IF(Raw!$N274&gt;$C$9,IF(Raw!$N274&lt;$A$9,IF(Raw!$X274&gt;$C$9,IF(Raw!$X274&lt;$A$9,Raw!L274,-999),-999),-999),-999),-999),-999)</f>
        <v>576.29999999999995</v>
      </c>
      <c r="I274" s="9">
        <f>IF(Raw!$G274&gt;$C$8,IF(Raw!$Q274&gt;$C$8,IF(Raw!$N274&gt;$C$9,IF(Raw!$N274&lt;$A$9,IF(Raw!$X274&gt;$C$9,IF(Raw!$X274&lt;$A$9,Raw!M274,-999),-999),-999),-999),-999),-999)</f>
        <v>0.287719</v>
      </c>
      <c r="J274" s="9">
        <f>IF(Raw!$G274&gt;$C$8,IF(Raw!$Q274&gt;$C$8,IF(Raw!$N274&gt;$C$9,IF(Raw!$N274&lt;$A$9,IF(Raw!$X274&gt;$C$9,IF(Raw!$X274&lt;$A$9,Raw!N274,-999),-999),-999),-999),-999),-999)</f>
        <v>473</v>
      </c>
      <c r="K274" s="9">
        <f>IF(Raw!$G274&gt;$C$8,IF(Raw!$Q274&gt;$C$8,IF(Raw!$N274&gt;$C$9,IF(Raw!$N274&lt;$A$9,IF(Raw!$X274&gt;$C$9,IF(Raw!$X274&lt;$A$9,Raw!R274,-999),-999),-999),-999),-999),-999)</f>
        <v>0.26879199999999998</v>
      </c>
      <c r="L274" s="9">
        <f>IF(Raw!$G274&gt;$C$8,IF(Raw!$Q274&gt;$C$8,IF(Raw!$N274&gt;$C$9,IF(Raw!$N274&lt;$A$9,IF(Raw!$X274&gt;$C$9,IF(Raw!$X274&lt;$A$9,Raw!S274,-999),-999),-999),-999),-999),-999)</f>
        <v>0.47942200000000001</v>
      </c>
      <c r="M274" s="9">
        <f>Raw!Q274</f>
        <v>0.96476200000000001</v>
      </c>
      <c r="N274" s="9">
        <f>IF(Raw!$G274&gt;$C$8,IF(Raw!$Q274&gt;$C$8,IF(Raw!$N274&gt;$C$9,IF(Raw!$N274&lt;$A$9,IF(Raw!$X274&gt;$C$9,IF(Raw!$X274&lt;$A$9,Raw!V274,-999),-999),-999),-999),-999),-999)</f>
        <v>644.6</v>
      </c>
      <c r="O274" s="9">
        <f>IF(Raw!$G274&gt;$C$8,IF(Raw!$Q274&gt;$C$8,IF(Raw!$N274&gt;$C$9,IF(Raw!$N274&lt;$A$9,IF(Raw!$X274&gt;$C$9,IF(Raw!$X274&lt;$A$9,Raw!W274,-999),-999),-999),-999),-999),-999)</f>
        <v>0.21473100000000001</v>
      </c>
      <c r="P274" s="9">
        <f>IF(Raw!$G274&gt;$C$8,IF(Raw!$Q274&gt;$C$8,IF(Raw!$N274&gt;$C$9,IF(Raw!$N274&lt;$A$9,IF(Raw!$X274&gt;$C$9,IF(Raw!$X274&lt;$A$9,Raw!X274,-999),-999),-999),-999),-999),-999)</f>
        <v>563</v>
      </c>
      <c r="R274" s="9">
        <f t="shared" si="79"/>
        <v>0.18895999999999996</v>
      </c>
      <c r="S274" s="9">
        <f t="shared" si="80"/>
        <v>0.41025373811586363</v>
      </c>
      <c r="T274" s="9">
        <f t="shared" si="81"/>
        <v>0.21063000000000004</v>
      </c>
      <c r="U274" s="9">
        <f t="shared" si="82"/>
        <v>0.43934154043827783</v>
      </c>
      <c r="V274" s="15">
        <f t="shared" si="83"/>
        <v>0.18692663780000002</v>
      </c>
      <c r="X274" s="11">
        <f t="shared" si="84"/>
        <v>0</v>
      </c>
      <c r="Y274" s="11">
        <f t="shared" si="85"/>
        <v>5.7629999999999993E-18</v>
      </c>
      <c r="Z274" s="11">
        <f t="shared" si="86"/>
        <v>4.73E-4</v>
      </c>
      <c r="AA274" s="16">
        <f t="shared" si="87"/>
        <v>0</v>
      </c>
      <c r="AB274" s="9">
        <f t="shared" si="88"/>
        <v>0.26879199999999998</v>
      </c>
      <c r="AC274" s="9">
        <f t="shared" si="89"/>
        <v>1</v>
      </c>
      <c r="AD274" s="15">
        <f t="shared" si="90"/>
        <v>0</v>
      </c>
      <c r="AE274" s="3">
        <f t="shared" si="91"/>
        <v>693.86519999999973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0.21967592592592591</v>
      </c>
      <c r="C275" s="15">
        <f>Raw!C275</f>
        <v>147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0.25840400000000002</v>
      </c>
      <c r="F275" s="9">
        <f>IF(Raw!$G275&gt;$C$8,IF(Raw!$Q275&gt;$C$8,IF(Raw!$N275&gt;$C$9,IF(Raw!$N275&lt;$A$9,IF(Raw!$X275&gt;$C$9,IF(Raw!$X275&lt;$A$9,Raw!I275,-999),-999),-999),-999),-999),-999)</f>
        <v>0.49391800000000002</v>
      </c>
      <c r="G275" s="9">
        <f>Raw!G275</f>
        <v>0.96974199999999999</v>
      </c>
      <c r="H275" s="9">
        <f>IF(Raw!$G275&gt;$C$8,IF(Raw!$Q275&gt;$C$8,IF(Raw!$N275&gt;$C$9,IF(Raw!$N275&lt;$A$9,IF(Raw!$X275&gt;$C$9,IF(Raw!$X275&lt;$A$9,Raw!L275,-999),-999),-999),-999),-999),-999)</f>
        <v>627.9</v>
      </c>
      <c r="I275" s="9">
        <f>IF(Raw!$G275&gt;$C$8,IF(Raw!$Q275&gt;$C$8,IF(Raw!$N275&gt;$C$9,IF(Raw!$N275&lt;$A$9,IF(Raw!$X275&gt;$C$9,IF(Raw!$X275&lt;$A$9,Raw!M275,-999),-999),-999),-999),-999),-999)</f>
        <v>7.9999999999999996E-6</v>
      </c>
      <c r="J275" s="9">
        <f>IF(Raw!$G275&gt;$C$8,IF(Raw!$Q275&gt;$C$8,IF(Raw!$N275&gt;$C$9,IF(Raw!$N275&lt;$A$9,IF(Raw!$X275&gt;$C$9,IF(Raw!$X275&lt;$A$9,Raw!N275,-999),-999),-999),-999),-999),-999)</f>
        <v>498</v>
      </c>
      <c r="K275" s="9">
        <f>IF(Raw!$G275&gt;$C$8,IF(Raw!$Q275&gt;$C$8,IF(Raw!$N275&gt;$C$9,IF(Raw!$N275&lt;$A$9,IF(Raw!$X275&gt;$C$9,IF(Raw!$X275&lt;$A$9,Raw!R275,-999),-999),-999),-999),-999),-999)</f>
        <v>0.26184499999999999</v>
      </c>
      <c r="L275" s="9">
        <f>IF(Raw!$G275&gt;$C$8,IF(Raw!$Q275&gt;$C$8,IF(Raw!$N275&gt;$C$9,IF(Raw!$N275&lt;$A$9,IF(Raw!$X275&gt;$C$9,IF(Raw!$X275&lt;$A$9,Raw!S275,-999),-999),-999),-999),-999),-999)</f>
        <v>0.50954600000000005</v>
      </c>
      <c r="M275" s="9">
        <f>Raw!Q275</f>
        <v>0.97209699999999999</v>
      </c>
      <c r="N275" s="9">
        <f>IF(Raw!$G275&gt;$C$8,IF(Raw!$Q275&gt;$C$8,IF(Raw!$N275&gt;$C$9,IF(Raw!$N275&lt;$A$9,IF(Raw!$X275&gt;$C$9,IF(Raw!$X275&lt;$A$9,Raw!V275,-999),-999),-999),-999),-999),-999)</f>
        <v>703.7</v>
      </c>
      <c r="O275" s="9">
        <f>IF(Raw!$G275&gt;$C$8,IF(Raw!$Q275&gt;$C$8,IF(Raw!$N275&gt;$C$9,IF(Raw!$N275&lt;$A$9,IF(Raw!$X275&gt;$C$9,IF(Raw!$X275&lt;$A$9,Raw!W275,-999),-999),-999),-999),-999),-999)</f>
        <v>0.14749999999999999</v>
      </c>
      <c r="P275" s="9">
        <f>IF(Raw!$G275&gt;$C$8,IF(Raw!$Q275&gt;$C$8,IF(Raw!$N275&gt;$C$9,IF(Raw!$N275&lt;$A$9,IF(Raw!$X275&gt;$C$9,IF(Raw!$X275&lt;$A$9,Raw!X275,-999),-999),-999),-999),-999),-999)</f>
        <v>520</v>
      </c>
      <c r="R275" s="9">
        <f t="shared" si="79"/>
        <v>0.235514</v>
      </c>
      <c r="S275" s="9">
        <f t="shared" si="80"/>
        <v>0.47682813746411346</v>
      </c>
      <c r="T275" s="9">
        <f t="shared" si="81"/>
        <v>0.24770100000000006</v>
      </c>
      <c r="U275" s="9">
        <f t="shared" si="82"/>
        <v>0.48612097828262812</v>
      </c>
      <c r="V275" s="15">
        <f t="shared" si="83"/>
        <v>0.19867198540000003</v>
      </c>
      <c r="X275" s="11">
        <f t="shared" si="84"/>
        <v>0</v>
      </c>
      <c r="Y275" s="11">
        <f t="shared" si="85"/>
        <v>6.2789999999999995E-18</v>
      </c>
      <c r="Z275" s="11">
        <f t="shared" si="86"/>
        <v>4.9799999999999996E-4</v>
      </c>
      <c r="AA275" s="16">
        <f t="shared" si="87"/>
        <v>0</v>
      </c>
      <c r="AB275" s="9">
        <f t="shared" si="88"/>
        <v>0.26184499999999999</v>
      </c>
      <c r="AC275" s="9">
        <f t="shared" si="89"/>
        <v>1</v>
      </c>
      <c r="AD275" s="15">
        <f t="shared" si="90"/>
        <v>0</v>
      </c>
      <c r="AE275" s="3">
        <f t="shared" si="91"/>
        <v>755.99159999999972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0.2197337962962963</v>
      </c>
      <c r="C276" s="15">
        <f>Raw!C276</f>
        <v>144.6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0.27261400000000002</v>
      </c>
      <c r="F276" s="9">
        <f>IF(Raw!$G276&gt;$C$8,IF(Raw!$Q276&gt;$C$8,IF(Raw!$N276&gt;$C$9,IF(Raw!$N276&lt;$A$9,IF(Raw!$X276&gt;$C$9,IF(Raw!$X276&lt;$A$9,Raw!I276,-999),-999),-999),-999),-999),-999)</f>
        <v>0.48305599999999999</v>
      </c>
      <c r="G276" s="9">
        <f>Raw!G276</f>
        <v>0.96536299999999997</v>
      </c>
      <c r="H276" s="9">
        <f>IF(Raw!$G276&gt;$C$8,IF(Raw!$Q276&gt;$C$8,IF(Raw!$N276&gt;$C$9,IF(Raw!$N276&lt;$A$9,IF(Raw!$X276&gt;$C$9,IF(Raw!$X276&lt;$A$9,Raw!L276,-999),-999),-999),-999),-999),-999)</f>
        <v>602.70000000000005</v>
      </c>
      <c r="I276" s="9">
        <f>IF(Raw!$G276&gt;$C$8,IF(Raw!$Q276&gt;$C$8,IF(Raw!$N276&gt;$C$9,IF(Raw!$N276&lt;$A$9,IF(Raw!$X276&gt;$C$9,IF(Raw!$X276&lt;$A$9,Raw!M276,-999),-999),-999),-999),-999),-999)</f>
        <v>4.1307000000000003E-2</v>
      </c>
      <c r="J276" s="9">
        <f>IF(Raw!$G276&gt;$C$8,IF(Raw!$Q276&gt;$C$8,IF(Raw!$N276&gt;$C$9,IF(Raw!$N276&lt;$A$9,IF(Raw!$X276&gt;$C$9,IF(Raw!$X276&lt;$A$9,Raw!N276,-999),-999),-999),-999),-999),-999)</f>
        <v>549</v>
      </c>
      <c r="K276" s="9">
        <f>IF(Raw!$G276&gt;$C$8,IF(Raw!$Q276&gt;$C$8,IF(Raw!$N276&gt;$C$9,IF(Raw!$N276&lt;$A$9,IF(Raw!$X276&gt;$C$9,IF(Raw!$X276&lt;$A$9,Raw!R276,-999),-999),-999),-999),-999),-999)</f>
        <v>0.27110000000000001</v>
      </c>
      <c r="L276" s="9">
        <f>IF(Raw!$G276&gt;$C$8,IF(Raw!$Q276&gt;$C$8,IF(Raw!$N276&gt;$C$9,IF(Raw!$N276&lt;$A$9,IF(Raw!$X276&gt;$C$9,IF(Raw!$X276&lt;$A$9,Raw!S276,-999),-999),-999),-999),-999),-999)</f>
        <v>0.47353600000000001</v>
      </c>
      <c r="M276" s="9">
        <f>Raw!Q276</f>
        <v>0.96292900000000003</v>
      </c>
      <c r="N276" s="9">
        <f>IF(Raw!$G276&gt;$C$8,IF(Raw!$Q276&gt;$C$8,IF(Raw!$N276&gt;$C$9,IF(Raw!$N276&lt;$A$9,IF(Raw!$X276&gt;$C$9,IF(Raw!$X276&lt;$A$9,Raw!V276,-999),-999),-999),-999),-999),-999)</f>
        <v>671.7</v>
      </c>
      <c r="O276" s="9">
        <f>IF(Raw!$G276&gt;$C$8,IF(Raw!$Q276&gt;$C$8,IF(Raw!$N276&gt;$C$9,IF(Raw!$N276&lt;$A$9,IF(Raw!$X276&gt;$C$9,IF(Raw!$X276&lt;$A$9,Raw!W276,-999),-999),-999),-999),-999),-999)</f>
        <v>0.12883900000000001</v>
      </c>
      <c r="P276" s="9">
        <f>IF(Raw!$G276&gt;$C$8,IF(Raw!$Q276&gt;$C$8,IF(Raw!$N276&gt;$C$9,IF(Raw!$N276&lt;$A$9,IF(Raw!$X276&gt;$C$9,IF(Raw!$X276&lt;$A$9,Raw!X276,-999),-999),-999),-999),-999),-999)</f>
        <v>504</v>
      </c>
      <c r="R276" s="9">
        <f t="shared" si="79"/>
        <v>0.21044199999999996</v>
      </c>
      <c r="S276" s="9">
        <f t="shared" si="80"/>
        <v>0.4356472127455201</v>
      </c>
      <c r="T276" s="9">
        <f t="shared" si="81"/>
        <v>0.202436</v>
      </c>
      <c r="U276" s="9">
        <f t="shared" si="82"/>
        <v>0.42749864846600893</v>
      </c>
      <c r="V276" s="15">
        <f t="shared" si="83"/>
        <v>0.18463168640000002</v>
      </c>
      <c r="X276" s="11">
        <f t="shared" si="84"/>
        <v>0</v>
      </c>
      <c r="Y276" s="11">
        <f t="shared" si="85"/>
        <v>6.0270000000000004E-18</v>
      </c>
      <c r="Z276" s="11">
        <f t="shared" si="86"/>
        <v>5.4900000000000001E-4</v>
      </c>
      <c r="AA276" s="16">
        <f t="shared" si="87"/>
        <v>0</v>
      </c>
      <c r="AB276" s="9">
        <f t="shared" si="88"/>
        <v>0.27110000000000001</v>
      </c>
      <c r="AC276" s="9">
        <f t="shared" si="89"/>
        <v>1</v>
      </c>
      <c r="AD276" s="15">
        <f t="shared" si="90"/>
        <v>0</v>
      </c>
      <c r="AE276" s="3">
        <f t="shared" si="91"/>
        <v>725.65079999999989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0.21979166666666669</v>
      </c>
      <c r="C277" s="15">
        <f>Raw!C277</f>
        <v>145.69999999999999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0.25866</v>
      </c>
      <c r="F277" s="9">
        <f>IF(Raw!$G277&gt;$C$8,IF(Raw!$Q277&gt;$C$8,IF(Raw!$N277&gt;$C$9,IF(Raw!$N277&lt;$A$9,IF(Raw!$X277&gt;$C$9,IF(Raw!$X277&lt;$A$9,Raw!I277,-999),-999),-999),-999),-999),-999)</f>
        <v>0.51270099999999996</v>
      </c>
      <c r="G277" s="9">
        <f>Raw!G277</f>
        <v>0.95951500000000001</v>
      </c>
      <c r="H277" s="9">
        <f>IF(Raw!$G277&gt;$C$8,IF(Raw!$Q277&gt;$C$8,IF(Raw!$N277&gt;$C$9,IF(Raw!$N277&lt;$A$9,IF(Raw!$X277&gt;$C$9,IF(Raw!$X277&lt;$A$9,Raw!L277,-999),-999),-999),-999),-999),-999)</f>
        <v>620.20000000000005</v>
      </c>
      <c r="I277" s="9">
        <f>IF(Raw!$G277&gt;$C$8,IF(Raw!$Q277&gt;$C$8,IF(Raw!$N277&gt;$C$9,IF(Raw!$N277&lt;$A$9,IF(Raw!$X277&gt;$C$9,IF(Raw!$X277&lt;$A$9,Raw!M277,-999),-999),-999),-999),-999),-999)</f>
        <v>3.9999999999999998E-6</v>
      </c>
      <c r="J277" s="9">
        <f>IF(Raw!$G277&gt;$C$8,IF(Raw!$Q277&gt;$C$8,IF(Raw!$N277&gt;$C$9,IF(Raw!$N277&lt;$A$9,IF(Raw!$X277&gt;$C$9,IF(Raw!$X277&lt;$A$9,Raw!N277,-999),-999),-999),-999),-999),-999)</f>
        <v>338</v>
      </c>
      <c r="K277" s="9">
        <f>IF(Raw!$G277&gt;$C$8,IF(Raw!$Q277&gt;$C$8,IF(Raw!$N277&gt;$C$9,IF(Raw!$N277&lt;$A$9,IF(Raw!$X277&gt;$C$9,IF(Raw!$X277&lt;$A$9,Raw!R277,-999),-999),-999),-999),-999),-999)</f>
        <v>0.26274500000000001</v>
      </c>
      <c r="L277" s="9">
        <f>IF(Raw!$G277&gt;$C$8,IF(Raw!$Q277&gt;$C$8,IF(Raw!$N277&gt;$C$9,IF(Raw!$N277&lt;$A$9,IF(Raw!$X277&gt;$C$9,IF(Raw!$X277&lt;$A$9,Raw!S277,-999),-999),-999),-999),-999),-999)</f>
        <v>0.50912299999999999</v>
      </c>
      <c r="M277" s="9">
        <f>Raw!Q277</f>
        <v>0.97912399999999999</v>
      </c>
      <c r="N277" s="9">
        <f>IF(Raw!$G277&gt;$C$8,IF(Raw!$Q277&gt;$C$8,IF(Raw!$N277&gt;$C$9,IF(Raw!$N277&lt;$A$9,IF(Raw!$X277&gt;$C$9,IF(Raw!$X277&lt;$A$9,Raw!V277,-999),-999),-999),-999),-999),-999)</f>
        <v>614.79999999999995</v>
      </c>
      <c r="O277" s="9">
        <f>IF(Raw!$G277&gt;$C$8,IF(Raw!$Q277&gt;$C$8,IF(Raw!$N277&gt;$C$9,IF(Raw!$N277&lt;$A$9,IF(Raw!$X277&gt;$C$9,IF(Raw!$X277&lt;$A$9,Raw!W277,-999),-999),-999),-999),-999),-999)</f>
        <v>3.4550000000000002E-3</v>
      </c>
      <c r="P277" s="9">
        <f>IF(Raw!$G277&gt;$C$8,IF(Raw!$Q277&gt;$C$8,IF(Raw!$N277&gt;$C$9,IF(Raw!$N277&lt;$A$9,IF(Raw!$X277&gt;$C$9,IF(Raw!$X277&lt;$A$9,Raw!X277,-999),-999),-999),-999),-999),-999)</f>
        <v>442</v>
      </c>
      <c r="R277" s="9">
        <f t="shared" si="79"/>
        <v>0.25404099999999996</v>
      </c>
      <c r="S277" s="9">
        <f t="shared" si="80"/>
        <v>0.49549542520884488</v>
      </c>
      <c r="T277" s="9">
        <f t="shared" si="81"/>
        <v>0.24637799999999999</v>
      </c>
      <c r="U277" s="9">
        <f t="shared" si="82"/>
        <v>0.48392628107549646</v>
      </c>
      <c r="V277" s="15">
        <f t="shared" si="83"/>
        <v>0.19850705770000002</v>
      </c>
      <c r="X277" s="11">
        <f t="shared" si="84"/>
        <v>0</v>
      </c>
      <c r="Y277" s="11">
        <f t="shared" si="85"/>
        <v>6.2019999999999998E-18</v>
      </c>
      <c r="Z277" s="11">
        <f t="shared" si="86"/>
        <v>3.3799999999999998E-4</v>
      </c>
      <c r="AA277" s="16">
        <f t="shared" si="87"/>
        <v>0</v>
      </c>
      <c r="AB277" s="9">
        <f t="shared" si="88"/>
        <v>0.26274500000000001</v>
      </c>
      <c r="AC277" s="9">
        <f t="shared" si="89"/>
        <v>1</v>
      </c>
      <c r="AD277" s="15">
        <f t="shared" si="90"/>
        <v>0</v>
      </c>
      <c r="AE277" s="3">
        <f t="shared" si="91"/>
        <v>746.72079999999983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0.21984953703703702</v>
      </c>
      <c r="C278" s="15">
        <f>Raw!C278</f>
        <v>142.80000000000001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0.26069700000000001</v>
      </c>
      <c r="F278" s="9">
        <f>IF(Raw!$G278&gt;$C$8,IF(Raw!$Q278&gt;$C$8,IF(Raw!$N278&gt;$C$9,IF(Raw!$N278&lt;$A$9,IF(Raw!$X278&gt;$C$9,IF(Raw!$X278&lt;$A$9,Raw!I278,-999),-999),-999),-999),-999),-999)</f>
        <v>0.508602</v>
      </c>
      <c r="G278" s="9">
        <f>Raw!G278</f>
        <v>0.96616000000000002</v>
      </c>
      <c r="H278" s="9">
        <f>IF(Raw!$G278&gt;$C$8,IF(Raw!$Q278&gt;$C$8,IF(Raw!$N278&gt;$C$9,IF(Raw!$N278&lt;$A$9,IF(Raw!$X278&gt;$C$9,IF(Raw!$X278&lt;$A$9,Raw!L278,-999),-999),-999),-999),-999),-999)</f>
        <v>608.70000000000005</v>
      </c>
      <c r="I278" s="9">
        <f>IF(Raw!$G278&gt;$C$8,IF(Raw!$Q278&gt;$C$8,IF(Raw!$N278&gt;$C$9,IF(Raw!$N278&lt;$A$9,IF(Raw!$X278&gt;$C$9,IF(Raw!$X278&lt;$A$9,Raw!M278,-999),-999),-999),-999),-999),-999)</f>
        <v>2.3E-5</v>
      </c>
      <c r="J278" s="9">
        <f>IF(Raw!$G278&gt;$C$8,IF(Raw!$Q278&gt;$C$8,IF(Raw!$N278&gt;$C$9,IF(Raw!$N278&lt;$A$9,IF(Raw!$X278&gt;$C$9,IF(Raw!$X278&lt;$A$9,Raw!N278,-999),-999),-999),-999),-999),-999)</f>
        <v>499</v>
      </c>
      <c r="K278" s="9">
        <f>IF(Raw!$G278&gt;$C$8,IF(Raw!$Q278&gt;$C$8,IF(Raw!$N278&gt;$C$9,IF(Raw!$N278&lt;$A$9,IF(Raw!$X278&gt;$C$9,IF(Raw!$X278&lt;$A$9,Raw!R278,-999),-999),-999),-999),-999),-999)</f>
        <v>0.27486300000000002</v>
      </c>
      <c r="L278" s="9">
        <f>IF(Raw!$G278&gt;$C$8,IF(Raw!$Q278&gt;$C$8,IF(Raw!$N278&gt;$C$9,IF(Raw!$N278&lt;$A$9,IF(Raw!$X278&gt;$C$9,IF(Raw!$X278&lt;$A$9,Raw!S278,-999),-999),-999),-999),-999),-999)</f>
        <v>0.50192700000000001</v>
      </c>
      <c r="M278" s="9">
        <f>Raw!Q278</f>
        <v>0.98266699999999996</v>
      </c>
      <c r="N278" s="9">
        <f>IF(Raw!$G278&gt;$C$8,IF(Raw!$Q278&gt;$C$8,IF(Raw!$N278&gt;$C$9,IF(Raw!$N278&lt;$A$9,IF(Raw!$X278&gt;$C$9,IF(Raw!$X278&lt;$A$9,Raw!V278,-999),-999),-999),-999),-999),-999)</f>
        <v>591.4</v>
      </c>
      <c r="O278" s="9">
        <f>IF(Raw!$G278&gt;$C$8,IF(Raw!$Q278&gt;$C$8,IF(Raw!$N278&gt;$C$9,IF(Raw!$N278&lt;$A$9,IF(Raw!$X278&gt;$C$9,IF(Raw!$X278&lt;$A$9,Raw!W278,-999),-999),-999),-999),-999),-999)</f>
        <v>0.13725499999999999</v>
      </c>
      <c r="P278" s="9">
        <f>IF(Raw!$G278&gt;$C$8,IF(Raw!$Q278&gt;$C$8,IF(Raw!$N278&gt;$C$9,IF(Raw!$N278&lt;$A$9,IF(Raw!$X278&gt;$C$9,IF(Raw!$X278&lt;$A$9,Raw!X278,-999),-999),-999),-999),-999),-999)</f>
        <v>487</v>
      </c>
      <c r="R278" s="9">
        <f t="shared" si="79"/>
        <v>0.24790499999999999</v>
      </c>
      <c r="S278" s="9">
        <f t="shared" si="80"/>
        <v>0.48742435145752472</v>
      </c>
      <c r="T278" s="9">
        <f t="shared" si="81"/>
        <v>0.22706399999999999</v>
      </c>
      <c r="U278" s="9">
        <f t="shared" si="82"/>
        <v>0.45238451009808195</v>
      </c>
      <c r="V278" s="15">
        <f t="shared" si="83"/>
        <v>0.19570133730000003</v>
      </c>
      <c r="X278" s="11">
        <f t="shared" si="84"/>
        <v>0</v>
      </c>
      <c r="Y278" s="11">
        <f t="shared" si="85"/>
        <v>6.087E-18</v>
      </c>
      <c r="Z278" s="11">
        <f t="shared" si="86"/>
        <v>4.9899999999999999E-4</v>
      </c>
      <c r="AA278" s="16">
        <f t="shared" si="87"/>
        <v>0</v>
      </c>
      <c r="AB278" s="9">
        <f t="shared" si="88"/>
        <v>0.27486300000000002</v>
      </c>
      <c r="AC278" s="9">
        <f t="shared" si="89"/>
        <v>1</v>
      </c>
      <c r="AD278" s="15">
        <f t="shared" si="90"/>
        <v>0</v>
      </c>
      <c r="AE278" s="3">
        <f t="shared" si="91"/>
        <v>732.87479999999982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0.21990740740740741</v>
      </c>
      <c r="C279" s="15">
        <f>Raw!C279</f>
        <v>144.4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0.27885900000000002</v>
      </c>
      <c r="F279" s="9">
        <f>IF(Raw!$G279&gt;$C$8,IF(Raw!$Q279&gt;$C$8,IF(Raw!$N279&gt;$C$9,IF(Raw!$N279&lt;$A$9,IF(Raw!$X279&gt;$C$9,IF(Raw!$X279&lt;$A$9,Raw!I279,-999),-999),-999),-999),-999),-999)</f>
        <v>0.52778199999999997</v>
      </c>
      <c r="G279" s="9">
        <f>Raw!G279</f>
        <v>0.96319399999999999</v>
      </c>
      <c r="H279" s="9">
        <f>IF(Raw!$G279&gt;$C$8,IF(Raw!$Q279&gt;$C$8,IF(Raw!$N279&gt;$C$9,IF(Raw!$N279&lt;$A$9,IF(Raw!$X279&gt;$C$9,IF(Raw!$X279&lt;$A$9,Raw!L279,-999),-999),-999),-999),-999),-999)</f>
        <v>526.70000000000005</v>
      </c>
      <c r="I279" s="9">
        <f>IF(Raw!$G279&gt;$C$8,IF(Raw!$Q279&gt;$C$8,IF(Raw!$N279&gt;$C$9,IF(Raw!$N279&lt;$A$9,IF(Raw!$X279&gt;$C$9,IF(Raw!$X279&lt;$A$9,Raw!M279,-999),-999),-999),-999),-999),-999)</f>
        <v>3.0000000000000001E-6</v>
      </c>
      <c r="J279" s="9">
        <f>IF(Raw!$G279&gt;$C$8,IF(Raw!$Q279&gt;$C$8,IF(Raw!$N279&gt;$C$9,IF(Raw!$N279&lt;$A$9,IF(Raw!$X279&gt;$C$9,IF(Raw!$X279&lt;$A$9,Raw!N279,-999),-999),-999),-999),-999),-999)</f>
        <v>397</v>
      </c>
      <c r="K279" s="9">
        <f>IF(Raw!$G279&gt;$C$8,IF(Raw!$Q279&gt;$C$8,IF(Raw!$N279&gt;$C$9,IF(Raw!$N279&lt;$A$9,IF(Raw!$X279&gt;$C$9,IF(Raw!$X279&lt;$A$9,Raw!R279,-999),-999),-999),-999),-999),-999)</f>
        <v>0.26910400000000001</v>
      </c>
      <c r="L279" s="9">
        <f>IF(Raw!$G279&gt;$C$8,IF(Raw!$Q279&gt;$C$8,IF(Raw!$N279&gt;$C$9,IF(Raw!$N279&lt;$A$9,IF(Raw!$X279&gt;$C$9,IF(Raw!$X279&lt;$A$9,Raw!S279,-999),-999),-999),-999),-999),-999)</f>
        <v>0.516934</v>
      </c>
      <c r="M279" s="9">
        <f>Raw!Q279</f>
        <v>0.97455899999999995</v>
      </c>
      <c r="N279" s="9">
        <f>IF(Raw!$G279&gt;$C$8,IF(Raw!$Q279&gt;$C$8,IF(Raw!$N279&gt;$C$9,IF(Raw!$N279&lt;$A$9,IF(Raw!$X279&gt;$C$9,IF(Raw!$X279&lt;$A$9,Raw!V279,-999),-999),-999),-999),-999),-999)</f>
        <v>623.1</v>
      </c>
      <c r="O279" s="9">
        <f>IF(Raw!$G279&gt;$C$8,IF(Raw!$Q279&gt;$C$8,IF(Raw!$N279&gt;$C$9,IF(Raw!$N279&lt;$A$9,IF(Raw!$X279&gt;$C$9,IF(Raw!$X279&lt;$A$9,Raw!W279,-999),-999),-999),-999),-999),-999)</f>
        <v>9.0000000000000002E-6</v>
      </c>
      <c r="P279" s="9">
        <f>IF(Raw!$G279&gt;$C$8,IF(Raw!$Q279&gt;$C$8,IF(Raw!$N279&gt;$C$9,IF(Raw!$N279&lt;$A$9,IF(Raw!$X279&gt;$C$9,IF(Raw!$X279&lt;$A$9,Raw!X279,-999),-999),-999),-999),-999),-999)</f>
        <v>397</v>
      </c>
      <c r="R279" s="9">
        <f t="shared" si="79"/>
        <v>0.24892299999999995</v>
      </c>
      <c r="S279" s="9">
        <f t="shared" si="80"/>
        <v>0.47163980582892173</v>
      </c>
      <c r="T279" s="9">
        <f t="shared" si="81"/>
        <v>0.24782999999999999</v>
      </c>
      <c r="U279" s="9">
        <f t="shared" si="82"/>
        <v>0.4794229050517087</v>
      </c>
      <c r="V279" s="15">
        <f t="shared" si="83"/>
        <v>0.20155256660000001</v>
      </c>
      <c r="X279" s="11">
        <f t="shared" si="84"/>
        <v>0</v>
      </c>
      <c r="Y279" s="11">
        <f t="shared" si="85"/>
        <v>5.2669999999999998E-18</v>
      </c>
      <c r="Z279" s="11">
        <f t="shared" si="86"/>
        <v>3.97E-4</v>
      </c>
      <c r="AA279" s="16">
        <f t="shared" si="87"/>
        <v>0</v>
      </c>
      <c r="AB279" s="9">
        <f t="shared" si="88"/>
        <v>0.26910400000000001</v>
      </c>
      <c r="AC279" s="9">
        <f t="shared" si="89"/>
        <v>1</v>
      </c>
      <c r="AD279" s="15">
        <f t="shared" si="90"/>
        <v>0</v>
      </c>
      <c r="AE279" s="3">
        <f t="shared" si="91"/>
        <v>634.14679999999976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0.21995370370370371</v>
      </c>
      <c r="C280" s="15">
        <f>Raw!C280</f>
        <v>142.4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0.292186</v>
      </c>
      <c r="F280" s="9">
        <f>IF(Raw!$G280&gt;$C$8,IF(Raw!$Q280&gt;$C$8,IF(Raw!$N280&gt;$C$9,IF(Raw!$N280&lt;$A$9,IF(Raw!$X280&gt;$C$9,IF(Raw!$X280&lt;$A$9,Raw!I280,-999),-999),-999),-999),-999),-999)</f>
        <v>0.52221300000000004</v>
      </c>
      <c r="G280" s="9">
        <f>Raw!G280</f>
        <v>0.94917300000000004</v>
      </c>
      <c r="H280" s="9">
        <f>IF(Raw!$G280&gt;$C$8,IF(Raw!$Q280&gt;$C$8,IF(Raw!$N280&gt;$C$9,IF(Raw!$N280&lt;$A$9,IF(Raw!$X280&gt;$C$9,IF(Raw!$X280&lt;$A$9,Raw!L280,-999),-999),-999),-999),-999),-999)</f>
        <v>609.5</v>
      </c>
      <c r="I280" s="9">
        <f>IF(Raw!$G280&gt;$C$8,IF(Raw!$Q280&gt;$C$8,IF(Raw!$N280&gt;$C$9,IF(Raw!$N280&lt;$A$9,IF(Raw!$X280&gt;$C$9,IF(Raw!$X280&lt;$A$9,Raw!M280,-999),-999),-999),-999),-999),-999)</f>
        <v>1.5E-5</v>
      </c>
      <c r="J280" s="9">
        <f>IF(Raw!$G280&gt;$C$8,IF(Raw!$Q280&gt;$C$8,IF(Raw!$N280&gt;$C$9,IF(Raw!$N280&lt;$A$9,IF(Raw!$X280&gt;$C$9,IF(Raw!$X280&lt;$A$9,Raw!N280,-999),-999),-999),-999),-999),-999)</f>
        <v>513</v>
      </c>
      <c r="K280" s="9">
        <f>IF(Raw!$G280&gt;$C$8,IF(Raw!$Q280&gt;$C$8,IF(Raw!$N280&gt;$C$9,IF(Raw!$N280&lt;$A$9,IF(Raw!$X280&gt;$C$9,IF(Raw!$X280&lt;$A$9,Raw!R280,-999),-999),-999),-999),-999),-999)</f>
        <v>0.29560799999999998</v>
      </c>
      <c r="L280" s="9">
        <f>IF(Raw!$G280&gt;$C$8,IF(Raw!$Q280&gt;$C$8,IF(Raw!$N280&gt;$C$9,IF(Raw!$N280&lt;$A$9,IF(Raw!$X280&gt;$C$9,IF(Raw!$X280&lt;$A$9,Raw!S280,-999),-999),-999),-999),-999),-999)</f>
        <v>0.51853199999999999</v>
      </c>
      <c r="M280" s="9">
        <f>Raw!Q280</f>
        <v>0.95653900000000003</v>
      </c>
      <c r="N280" s="9">
        <f>IF(Raw!$G280&gt;$C$8,IF(Raw!$Q280&gt;$C$8,IF(Raw!$N280&gt;$C$9,IF(Raw!$N280&lt;$A$9,IF(Raw!$X280&gt;$C$9,IF(Raw!$X280&lt;$A$9,Raw!V280,-999),-999),-999),-999),-999),-999)</f>
        <v>695.1</v>
      </c>
      <c r="O280" s="9">
        <f>IF(Raw!$G280&gt;$C$8,IF(Raw!$Q280&gt;$C$8,IF(Raw!$N280&gt;$C$9,IF(Raw!$N280&lt;$A$9,IF(Raw!$X280&gt;$C$9,IF(Raw!$X280&lt;$A$9,Raw!W280,-999),-999),-999),-999),-999),-999)</f>
        <v>0.294101</v>
      </c>
      <c r="P280" s="9">
        <f>IF(Raw!$G280&gt;$C$8,IF(Raw!$Q280&gt;$C$8,IF(Raw!$N280&gt;$C$9,IF(Raw!$N280&lt;$A$9,IF(Raw!$X280&gt;$C$9,IF(Raw!$X280&lt;$A$9,Raw!X280,-999),-999),-999),-999),-999),-999)</f>
        <v>551</v>
      </c>
      <c r="R280" s="9">
        <f t="shared" si="79"/>
        <v>0.23002700000000004</v>
      </c>
      <c r="S280" s="9">
        <f t="shared" si="80"/>
        <v>0.44048501282043923</v>
      </c>
      <c r="T280" s="9">
        <f t="shared" si="81"/>
        <v>0.22292400000000001</v>
      </c>
      <c r="U280" s="9">
        <f t="shared" si="82"/>
        <v>0.4299136793871931</v>
      </c>
      <c r="V280" s="15">
        <f t="shared" si="83"/>
        <v>0.20217562680000001</v>
      </c>
      <c r="X280" s="11">
        <f t="shared" si="84"/>
        <v>0</v>
      </c>
      <c r="Y280" s="11">
        <f t="shared" si="85"/>
        <v>6.0949999999999995E-18</v>
      </c>
      <c r="Z280" s="11">
        <f t="shared" si="86"/>
        <v>5.13E-4</v>
      </c>
      <c r="AA280" s="16">
        <f t="shared" si="87"/>
        <v>0</v>
      </c>
      <c r="AB280" s="9">
        <f t="shared" si="88"/>
        <v>0.29560799999999998</v>
      </c>
      <c r="AC280" s="9">
        <f t="shared" si="89"/>
        <v>1</v>
      </c>
      <c r="AD280" s="15">
        <f t="shared" si="90"/>
        <v>0</v>
      </c>
      <c r="AE280" s="3">
        <f t="shared" si="91"/>
        <v>733.83799999999974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0.2200115740740741</v>
      </c>
      <c r="C281" s="15">
        <f>Raw!C281</f>
        <v>142.4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0.28228199999999998</v>
      </c>
      <c r="F281" s="9">
        <f>IF(Raw!$G281&gt;$C$8,IF(Raw!$Q281&gt;$C$8,IF(Raw!$N281&gt;$C$9,IF(Raw!$N281&lt;$A$9,IF(Raw!$X281&gt;$C$9,IF(Raw!$X281&lt;$A$9,Raw!I281,-999),-999),-999),-999),-999),-999)</f>
        <v>0.55138500000000001</v>
      </c>
      <c r="G281" s="9">
        <f>Raw!G281</f>
        <v>0.96599199999999996</v>
      </c>
      <c r="H281" s="9">
        <f>IF(Raw!$G281&gt;$C$8,IF(Raw!$Q281&gt;$C$8,IF(Raw!$N281&gt;$C$9,IF(Raw!$N281&lt;$A$9,IF(Raw!$X281&gt;$C$9,IF(Raw!$X281&lt;$A$9,Raw!L281,-999),-999),-999),-999),-999),-999)</f>
        <v>569.6</v>
      </c>
      <c r="I281" s="9">
        <f>IF(Raw!$G281&gt;$C$8,IF(Raw!$Q281&gt;$C$8,IF(Raw!$N281&gt;$C$9,IF(Raw!$N281&lt;$A$9,IF(Raw!$X281&gt;$C$9,IF(Raw!$X281&lt;$A$9,Raw!M281,-999),-999),-999),-999),-999),-999)</f>
        <v>6.9999999999999999E-6</v>
      </c>
      <c r="J281" s="9">
        <f>IF(Raw!$G281&gt;$C$8,IF(Raw!$Q281&gt;$C$8,IF(Raw!$N281&gt;$C$9,IF(Raw!$N281&lt;$A$9,IF(Raw!$X281&gt;$C$9,IF(Raw!$X281&lt;$A$9,Raw!N281,-999),-999),-999),-999),-999),-999)</f>
        <v>452</v>
      </c>
      <c r="K281" s="9">
        <f>IF(Raw!$G281&gt;$C$8,IF(Raw!$Q281&gt;$C$8,IF(Raw!$N281&gt;$C$9,IF(Raw!$N281&lt;$A$9,IF(Raw!$X281&gt;$C$9,IF(Raw!$X281&lt;$A$9,Raw!R281,-999),-999),-999),-999),-999),-999)</f>
        <v>0.27825100000000003</v>
      </c>
      <c r="L281" s="9">
        <f>IF(Raw!$G281&gt;$C$8,IF(Raw!$Q281&gt;$C$8,IF(Raw!$N281&gt;$C$9,IF(Raw!$N281&lt;$A$9,IF(Raw!$X281&gt;$C$9,IF(Raw!$X281&lt;$A$9,Raw!S281,-999),-999),-999),-999),-999),-999)</f>
        <v>0.52743200000000001</v>
      </c>
      <c r="M281" s="9">
        <f>Raw!Q281</f>
        <v>0.96854899999999999</v>
      </c>
      <c r="N281" s="9">
        <f>IF(Raw!$G281&gt;$C$8,IF(Raw!$Q281&gt;$C$8,IF(Raw!$N281&gt;$C$9,IF(Raw!$N281&lt;$A$9,IF(Raw!$X281&gt;$C$9,IF(Raw!$X281&lt;$A$9,Raw!V281,-999),-999),-999),-999),-999),-999)</f>
        <v>628.5</v>
      </c>
      <c r="O281" s="9">
        <f>IF(Raw!$G281&gt;$C$8,IF(Raw!$Q281&gt;$C$8,IF(Raw!$N281&gt;$C$9,IF(Raw!$N281&lt;$A$9,IF(Raw!$X281&gt;$C$9,IF(Raw!$X281&lt;$A$9,Raw!W281,-999),-999),-999),-999),-999),-999)</f>
        <v>9.0000000000000002E-6</v>
      </c>
      <c r="P281" s="9">
        <f>IF(Raw!$G281&gt;$C$8,IF(Raw!$Q281&gt;$C$8,IF(Raw!$N281&gt;$C$9,IF(Raw!$N281&lt;$A$9,IF(Raw!$X281&gt;$C$9,IF(Raw!$X281&lt;$A$9,Raw!X281,-999),-999),-999),-999),-999),-999)</f>
        <v>404</v>
      </c>
      <c r="R281" s="9">
        <f t="shared" si="79"/>
        <v>0.26910300000000004</v>
      </c>
      <c r="S281" s="9">
        <f t="shared" si="80"/>
        <v>0.48804918523354829</v>
      </c>
      <c r="T281" s="9">
        <f t="shared" si="81"/>
        <v>0.24918099999999999</v>
      </c>
      <c r="U281" s="9">
        <f t="shared" si="82"/>
        <v>0.47244194512278354</v>
      </c>
      <c r="V281" s="15">
        <f t="shared" si="83"/>
        <v>0.20564573680000001</v>
      </c>
      <c r="X281" s="11">
        <f t="shared" si="84"/>
        <v>0</v>
      </c>
      <c r="Y281" s="11">
        <f t="shared" si="85"/>
        <v>5.6959999999999996E-18</v>
      </c>
      <c r="Z281" s="11">
        <f t="shared" si="86"/>
        <v>4.5199999999999998E-4</v>
      </c>
      <c r="AA281" s="16">
        <f t="shared" si="87"/>
        <v>0</v>
      </c>
      <c r="AB281" s="9">
        <f t="shared" si="88"/>
        <v>0.27825100000000003</v>
      </c>
      <c r="AC281" s="9">
        <f t="shared" si="89"/>
        <v>1</v>
      </c>
      <c r="AD281" s="15">
        <f t="shared" si="90"/>
        <v>0</v>
      </c>
      <c r="AE281" s="3">
        <f t="shared" si="91"/>
        <v>685.79839999999979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0.22006944444444443</v>
      </c>
      <c r="C282" s="15">
        <f>Raw!C282</f>
        <v>141.5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0.292821</v>
      </c>
      <c r="F282" s="9">
        <f>IF(Raw!$G282&gt;$C$8,IF(Raw!$Q282&gt;$C$8,IF(Raw!$N282&gt;$C$9,IF(Raw!$N282&lt;$A$9,IF(Raw!$X282&gt;$C$9,IF(Raw!$X282&lt;$A$9,Raw!I282,-999),-999),-999),-999),-999),-999)</f>
        <v>0.50245300000000004</v>
      </c>
      <c r="G282" s="9">
        <f>Raw!G282</f>
        <v>0.96112299999999995</v>
      </c>
      <c r="H282" s="9">
        <f>IF(Raw!$G282&gt;$C$8,IF(Raw!$Q282&gt;$C$8,IF(Raw!$N282&gt;$C$9,IF(Raw!$N282&lt;$A$9,IF(Raw!$X282&gt;$C$9,IF(Raw!$X282&lt;$A$9,Raw!L282,-999),-999),-999),-999),-999),-999)</f>
        <v>582.70000000000005</v>
      </c>
      <c r="I282" s="9">
        <f>IF(Raw!$G282&gt;$C$8,IF(Raw!$Q282&gt;$C$8,IF(Raw!$N282&gt;$C$9,IF(Raw!$N282&lt;$A$9,IF(Raw!$X282&gt;$C$9,IF(Raw!$X282&lt;$A$9,Raw!M282,-999),-999),-999),-999),-999),-999)</f>
        <v>1.9000000000000001E-5</v>
      </c>
      <c r="J282" s="9">
        <f>IF(Raw!$G282&gt;$C$8,IF(Raw!$Q282&gt;$C$8,IF(Raw!$N282&gt;$C$9,IF(Raw!$N282&lt;$A$9,IF(Raw!$X282&gt;$C$9,IF(Raw!$X282&lt;$A$9,Raw!N282,-999),-999),-999),-999),-999),-999)</f>
        <v>462</v>
      </c>
      <c r="K282" s="9">
        <f>IF(Raw!$G282&gt;$C$8,IF(Raw!$Q282&gt;$C$8,IF(Raw!$N282&gt;$C$9,IF(Raw!$N282&lt;$A$9,IF(Raw!$X282&gt;$C$9,IF(Raw!$X282&lt;$A$9,Raw!R282,-999),-999),-999),-999),-999),-999)</f>
        <v>0.29553000000000001</v>
      </c>
      <c r="L282" s="9">
        <f>IF(Raw!$G282&gt;$C$8,IF(Raw!$Q282&gt;$C$8,IF(Raw!$N282&gt;$C$9,IF(Raw!$N282&lt;$A$9,IF(Raw!$X282&gt;$C$9,IF(Raw!$X282&lt;$A$9,Raw!S282,-999),-999),-999),-999),-999),-999)</f>
        <v>0.50292099999999995</v>
      </c>
      <c r="M282" s="9">
        <f>Raw!Q282</f>
        <v>0.96918400000000005</v>
      </c>
      <c r="N282" s="9">
        <f>IF(Raw!$G282&gt;$C$8,IF(Raw!$Q282&gt;$C$8,IF(Raw!$N282&gt;$C$9,IF(Raw!$N282&lt;$A$9,IF(Raw!$X282&gt;$C$9,IF(Raw!$X282&lt;$A$9,Raw!V282,-999),-999),-999),-999),-999),-999)</f>
        <v>659.1</v>
      </c>
      <c r="O282" s="9">
        <f>IF(Raw!$G282&gt;$C$8,IF(Raw!$Q282&gt;$C$8,IF(Raw!$N282&gt;$C$9,IF(Raw!$N282&lt;$A$9,IF(Raw!$X282&gt;$C$9,IF(Raw!$X282&lt;$A$9,Raw!W282,-999),-999),-999),-999),-999),-999)</f>
        <v>0.30846000000000001</v>
      </c>
      <c r="P282" s="9">
        <f>IF(Raw!$G282&gt;$C$8,IF(Raw!$Q282&gt;$C$8,IF(Raw!$N282&gt;$C$9,IF(Raw!$N282&lt;$A$9,IF(Raw!$X282&gt;$C$9,IF(Raw!$X282&lt;$A$9,Raw!X282,-999),-999),-999),-999),-999),-999)</f>
        <v>584</v>
      </c>
      <c r="R282" s="9">
        <f t="shared" si="79"/>
        <v>0.20963200000000004</v>
      </c>
      <c r="S282" s="9">
        <f t="shared" si="80"/>
        <v>0.41721713274674455</v>
      </c>
      <c r="T282" s="9">
        <f t="shared" si="81"/>
        <v>0.20739099999999994</v>
      </c>
      <c r="U282" s="9">
        <f t="shared" si="82"/>
        <v>0.41237291741645299</v>
      </c>
      <c r="V282" s="15">
        <f t="shared" si="83"/>
        <v>0.1960888979</v>
      </c>
      <c r="X282" s="11">
        <f t="shared" si="84"/>
        <v>0</v>
      </c>
      <c r="Y282" s="11">
        <f t="shared" si="85"/>
        <v>5.8269999999999999E-18</v>
      </c>
      <c r="Z282" s="11">
        <f t="shared" si="86"/>
        <v>4.6199999999999995E-4</v>
      </c>
      <c r="AA282" s="16">
        <f t="shared" si="87"/>
        <v>0</v>
      </c>
      <c r="AB282" s="9">
        <f t="shared" si="88"/>
        <v>0.29553000000000001</v>
      </c>
      <c r="AC282" s="9">
        <f t="shared" si="89"/>
        <v>1</v>
      </c>
      <c r="AD282" s="15">
        <f t="shared" si="90"/>
        <v>0</v>
      </c>
      <c r="AE282" s="3">
        <f t="shared" si="91"/>
        <v>701.57079999999985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0.22012731481481482</v>
      </c>
      <c r="C283" s="15">
        <f>Raw!C283</f>
        <v>141.5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0.289192</v>
      </c>
      <c r="F283" s="9">
        <f>IF(Raw!$G283&gt;$C$8,IF(Raw!$Q283&gt;$C$8,IF(Raw!$N283&gt;$C$9,IF(Raw!$N283&lt;$A$9,IF(Raw!$X283&gt;$C$9,IF(Raw!$X283&lt;$A$9,Raw!I283,-999),-999),-999),-999),-999),-999)</f>
        <v>0.54925900000000005</v>
      </c>
      <c r="G283" s="9">
        <f>Raw!G283</f>
        <v>0.96279199999999998</v>
      </c>
      <c r="H283" s="9">
        <f>IF(Raw!$G283&gt;$C$8,IF(Raw!$Q283&gt;$C$8,IF(Raw!$N283&gt;$C$9,IF(Raw!$N283&lt;$A$9,IF(Raw!$X283&gt;$C$9,IF(Raw!$X283&lt;$A$9,Raw!L283,-999),-999),-999),-999),-999),-999)</f>
        <v>555.5</v>
      </c>
      <c r="I283" s="9">
        <f>IF(Raw!$G283&gt;$C$8,IF(Raw!$Q283&gt;$C$8,IF(Raw!$N283&gt;$C$9,IF(Raw!$N283&lt;$A$9,IF(Raw!$X283&gt;$C$9,IF(Raw!$X283&lt;$A$9,Raw!M283,-999),-999),-999),-999),-999),-999)</f>
        <v>9.9999999999999995E-7</v>
      </c>
      <c r="J283" s="9">
        <f>IF(Raw!$G283&gt;$C$8,IF(Raw!$Q283&gt;$C$8,IF(Raw!$N283&gt;$C$9,IF(Raw!$N283&lt;$A$9,IF(Raw!$X283&gt;$C$9,IF(Raw!$X283&lt;$A$9,Raw!N283,-999),-999),-999),-999),-999),-999)</f>
        <v>431</v>
      </c>
      <c r="K283" s="9">
        <f>IF(Raw!$G283&gt;$C$8,IF(Raw!$Q283&gt;$C$8,IF(Raw!$N283&gt;$C$9,IF(Raw!$N283&lt;$A$9,IF(Raw!$X283&gt;$C$9,IF(Raw!$X283&lt;$A$9,Raw!R283,-999),-999),-999),-999),-999),-999)</f>
        <v>0.279775</v>
      </c>
      <c r="L283" s="9">
        <f>IF(Raw!$G283&gt;$C$8,IF(Raw!$Q283&gt;$C$8,IF(Raw!$N283&gt;$C$9,IF(Raw!$N283&lt;$A$9,IF(Raw!$X283&gt;$C$9,IF(Raw!$X283&lt;$A$9,Raw!S283,-999),-999),-999),-999),-999),-999)</f>
        <v>0.548458</v>
      </c>
      <c r="M283" s="9">
        <f>Raw!Q283</f>
        <v>0.975441</v>
      </c>
      <c r="N283" s="9">
        <f>IF(Raw!$G283&gt;$C$8,IF(Raw!$Q283&gt;$C$8,IF(Raw!$N283&gt;$C$9,IF(Raw!$N283&lt;$A$9,IF(Raw!$X283&gt;$C$9,IF(Raw!$X283&lt;$A$9,Raw!V283,-999),-999),-999),-999),-999),-999)</f>
        <v>687.2</v>
      </c>
      <c r="O283" s="9">
        <f>IF(Raw!$G283&gt;$C$8,IF(Raw!$Q283&gt;$C$8,IF(Raw!$N283&gt;$C$9,IF(Raw!$N283&lt;$A$9,IF(Raw!$X283&gt;$C$9,IF(Raw!$X283&lt;$A$9,Raw!W283,-999),-999),-999),-999),-999),-999)</f>
        <v>6.9999999999999999E-6</v>
      </c>
      <c r="P283" s="9">
        <f>IF(Raw!$G283&gt;$C$8,IF(Raw!$Q283&gt;$C$8,IF(Raw!$N283&gt;$C$9,IF(Raw!$N283&lt;$A$9,IF(Raw!$X283&gt;$C$9,IF(Raw!$X283&lt;$A$9,Raw!X283,-999),-999),-999),-999),-999),-999)</f>
        <v>418</v>
      </c>
      <c r="R283" s="9">
        <f t="shared" si="79"/>
        <v>0.26006700000000005</v>
      </c>
      <c r="S283" s="9">
        <f t="shared" si="80"/>
        <v>0.47348700704039448</v>
      </c>
      <c r="T283" s="9">
        <f t="shared" si="81"/>
        <v>0.26868300000000001</v>
      </c>
      <c r="U283" s="9">
        <f t="shared" si="82"/>
        <v>0.48988801330275061</v>
      </c>
      <c r="V283" s="15">
        <f t="shared" si="83"/>
        <v>0.2138437742</v>
      </c>
      <c r="X283" s="11">
        <f t="shared" si="84"/>
        <v>0</v>
      </c>
      <c r="Y283" s="11">
        <f t="shared" si="85"/>
        <v>5.5549999999999993E-18</v>
      </c>
      <c r="Z283" s="11">
        <f t="shared" si="86"/>
        <v>4.3099999999999996E-4</v>
      </c>
      <c r="AA283" s="16">
        <f t="shared" si="87"/>
        <v>0</v>
      </c>
      <c r="AB283" s="9">
        <f t="shared" si="88"/>
        <v>0.279775</v>
      </c>
      <c r="AC283" s="9">
        <f t="shared" si="89"/>
        <v>1</v>
      </c>
      <c r="AD283" s="15">
        <f t="shared" si="90"/>
        <v>0</v>
      </c>
      <c r="AE283" s="3">
        <f t="shared" si="91"/>
        <v>668.82199999999978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0.22018518518518518</v>
      </c>
      <c r="C284" s="15">
        <f>Raw!C284</f>
        <v>140.4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0.30286400000000002</v>
      </c>
      <c r="F284" s="9">
        <f>IF(Raw!$G284&gt;$C$8,IF(Raw!$Q284&gt;$C$8,IF(Raw!$N284&gt;$C$9,IF(Raw!$N284&lt;$A$9,IF(Raw!$X284&gt;$C$9,IF(Raw!$X284&lt;$A$9,Raw!I284,-999),-999),-999),-999),-999),-999)</f>
        <v>0.53437900000000005</v>
      </c>
      <c r="G284" s="9">
        <f>Raw!G284</f>
        <v>0.94738999999999995</v>
      </c>
      <c r="H284" s="9">
        <f>IF(Raw!$G284&gt;$C$8,IF(Raw!$Q284&gt;$C$8,IF(Raw!$N284&gt;$C$9,IF(Raw!$N284&lt;$A$9,IF(Raw!$X284&gt;$C$9,IF(Raw!$X284&lt;$A$9,Raw!L284,-999),-999),-999),-999),-999),-999)</f>
        <v>561.79999999999995</v>
      </c>
      <c r="I284" s="9">
        <f>IF(Raw!$G284&gt;$C$8,IF(Raw!$Q284&gt;$C$8,IF(Raw!$N284&gt;$C$9,IF(Raw!$N284&lt;$A$9,IF(Raw!$X284&gt;$C$9,IF(Raw!$X284&lt;$A$9,Raw!M284,-999),-999),-999),-999),-999),-999)</f>
        <v>5.493E-2</v>
      </c>
      <c r="J284" s="9">
        <f>IF(Raw!$G284&gt;$C$8,IF(Raw!$Q284&gt;$C$8,IF(Raw!$N284&gt;$C$9,IF(Raw!$N284&lt;$A$9,IF(Raw!$X284&gt;$C$9,IF(Raw!$X284&lt;$A$9,Raw!N284,-999),-999),-999),-999),-999),-999)</f>
        <v>429</v>
      </c>
      <c r="K284" s="9">
        <f>IF(Raw!$G284&gt;$C$8,IF(Raw!$Q284&gt;$C$8,IF(Raw!$N284&gt;$C$9,IF(Raw!$N284&lt;$A$9,IF(Raw!$X284&gt;$C$9,IF(Raw!$X284&lt;$A$9,Raw!R284,-999),-999),-999),-999),-999),-999)</f>
        <v>0.29421900000000001</v>
      </c>
      <c r="L284" s="9">
        <f>IF(Raw!$G284&gt;$C$8,IF(Raw!$Q284&gt;$C$8,IF(Raw!$N284&gt;$C$9,IF(Raw!$N284&lt;$A$9,IF(Raw!$X284&gt;$C$9,IF(Raw!$X284&lt;$A$9,Raw!S284,-999),-999),-999),-999),-999),-999)</f>
        <v>0.53295099999999995</v>
      </c>
      <c r="M284" s="9">
        <f>Raw!Q284</f>
        <v>0.97368600000000005</v>
      </c>
      <c r="N284" s="9">
        <f>IF(Raw!$G284&gt;$C$8,IF(Raw!$Q284&gt;$C$8,IF(Raw!$N284&gt;$C$9,IF(Raw!$N284&lt;$A$9,IF(Raw!$X284&gt;$C$9,IF(Raw!$X284&lt;$A$9,Raw!V284,-999),-999),-999),-999),-999),-999)</f>
        <v>661.8</v>
      </c>
      <c r="O284" s="9">
        <f>IF(Raw!$G284&gt;$C$8,IF(Raw!$Q284&gt;$C$8,IF(Raw!$N284&gt;$C$9,IF(Raw!$N284&lt;$A$9,IF(Raw!$X284&gt;$C$9,IF(Raw!$X284&lt;$A$9,Raw!W284,-999),-999),-999),-999),-999),-999)</f>
        <v>2.6598E-2</v>
      </c>
      <c r="P284" s="9">
        <f>IF(Raw!$G284&gt;$C$8,IF(Raw!$Q284&gt;$C$8,IF(Raw!$N284&gt;$C$9,IF(Raw!$N284&lt;$A$9,IF(Raw!$X284&gt;$C$9,IF(Raw!$X284&lt;$A$9,Raw!X284,-999),-999),-999),-999),-999),-999)</f>
        <v>433</v>
      </c>
      <c r="R284" s="9">
        <f t="shared" si="79"/>
        <v>0.23151500000000003</v>
      </c>
      <c r="S284" s="9">
        <f t="shared" si="80"/>
        <v>0.43324120146936912</v>
      </c>
      <c r="T284" s="9">
        <f t="shared" si="81"/>
        <v>0.23873199999999994</v>
      </c>
      <c r="U284" s="9">
        <f t="shared" si="82"/>
        <v>0.44794361958228801</v>
      </c>
      <c r="V284" s="15">
        <f t="shared" si="83"/>
        <v>0.20779759489999999</v>
      </c>
      <c r="X284" s="11">
        <f t="shared" si="84"/>
        <v>0</v>
      </c>
      <c r="Y284" s="11">
        <f t="shared" si="85"/>
        <v>5.6179999999999989E-18</v>
      </c>
      <c r="Z284" s="11">
        <f t="shared" si="86"/>
        <v>4.2899999999999997E-4</v>
      </c>
      <c r="AA284" s="16">
        <f t="shared" si="87"/>
        <v>0</v>
      </c>
      <c r="AB284" s="9">
        <f t="shared" si="88"/>
        <v>0.29421900000000001</v>
      </c>
      <c r="AC284" s="9">
        <f t="shared" si="89"/>
        <v>1</v>
      </c>
      <c r="AD284" s="15">
        <f t="shared" si="90"/>
        <v>0</v>
      </c>
      <c r="AE284" s="3">
        <f t="shared" si="91"/>
        <v>676.40719999999965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0.22024305555555557</v>
      </c>
      <c r="C285" s="15">
        <f>Raw!C285</f>
        <v>140.80000000000001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0.29364400000000002</v>
      </c>
      <c r="F285" s="9">
        <f>IF(Raw!$G285&gt;$C$8,IF(Raw!$Q285&gt;$C$8,IF(Raw!$N285&gt;$C$9,IF(Raw!$N285&lt;$A$9,IF(Raw!$X285&gt;$C$9,IF(Raw!$X285&lt;$A$9,Raw!I285,-999),-999),-999),-999),-999),-999)</f>
        <v>0.55451300000000003</v>
      </c>
      <c r="G285" s="9">
        <f>Raw!G285</f>
        <v>0.96540599999999999</v>
      </c>
      <c r="H285" s="9">
        <f>IF(Raw!$G285&gt;$C$8,IF(Raw!$Q285&gt;$C$8,IF(Raw!$N285&gt;$C$9,IF(Raw!$N285&lt;$A$9,IF(Raw!$X285&gt;$C$9,IF(Raw!$X285&lt;$A$9,Raw!L285,-999),-999),-999),-999),-999),-999)</f>
        <v>559.79999999999995</v>
      </c>
      <c r="I285" s="9">
        <f>IF(Raw!$G285&gt;$C$8,IF(Raw!$Q285&gt;$C$8,IF(Raw!$N285&gt;$C$9,IF(Raw!$N285&lt;$A$9,IF(Raw!$X285&gt;$C$9,IF(Raw!$X285&lt;$A$9,Raw!M285,-999),-999),-999),-999),-999),-999)</f>
        <v>2.5000000000000001E-5</v>
      </c>
      <c r="J285" s="9">
        <f>IF(Raw!$G285&gt;$C$8,IF(Raw!$Q285&gt;$C$8,IF(Raw!$N285&gt;$C$9,IF(Raw!$N285&lt;$A$9,IF(Raw!$X285&gt;$C$9,IF(Raw!$X285&lt;$A$9,Raw!N285,-999),-999),-999),-999),-999),-999)</f>
        <v>318</v>
      </c>
      <c r="K285" s="9">
        <f>IF(Raw!$G285&gt;$C$8,IF(Raw!$Q285&gt;$C$8,IF(Raw!$N285&gt;$C$9,IF(Raw!$N285&lt;$A$9,IF(Raw!$X285&gt;$C$9,IF(Raw!$X285&lt;$A$9,Raw!R285,-999),-999),-999),-999),-999),-999)</f>
        <v>0.28963699999999998</v>
      </c>
      <c r="L285" s="9">
        <f>IF(Raw!$G285&gt;$C$8,IF(Raw!$Q285&gt;$C$8,IF(Raw!$N285&gt;$C$9,IF(Raw!$N285&lt;$A$9,IF(Raw!$X285&gt;$C$9,IF(Raw!$X285&lt;$A$9,Raw!S285,-999),-999),-999),-999),-999),-999)</f>
        <v>0.55352500000000004</v>
      </c>
      <c r="M285" s="9">
        <f>Raw!Q285</f>
        <v>0.98126999999999998</v>
      </c>
      <c r="N285" s="9">
        <f>IF(Raw!$G285&gt;$C$8,IF(Raw!$Q285&gt;$C$8,IF(Raw!$N285&gt;$C$9,IF(Raw!$N285&lt;$A$9,IF(Raw!$X285&gt;$C$9,IF(Raw!$X285&lt;$A$9,Raw!V285,-999),-999),-999),-999),-999),-999)</f>
        <v>640.4</v>
      </c>
      <c r="O285" s="9">
        <f>IF(Raw!$G285&gt;$C$8,IF(Raw!$Q285&gt;$C$8,IF(Raw!$N285&gt;$C$9,IF(Raw!$N285&lt;$A$9,IF(Raw!$X285&gt;$C$9,IF(Raw!$X285&lt;$A$9,Raw!W285,-999),-999),-999),-999),-999),-999)</f>
        <v>9.9802000000000002E-2</v>
      </c>
      <c r="P285" s="9">
        <f>IF(Raw!$G285&gt;$C$8,IF(Raw!$Q285&gt;$C$8,IF(Raw!$N285&gt;$C$9,IF(Raw!$N285&lt;$A$9,IF(Raw!$X285&gt;$C$9,IF(Raw!$X285&lt;$A$9,Raw!X285,-999),-999),-999),-999),-999),-999)</f>
        <v>459</v>
      </c>
      <c r="R285" s="9">
        <f t="shared" si="79"/>
        <v>0.26086900000000002</v>
      </c>
      <c r="S285" s="9">
        <f t="shared" si="80"/>
        <v>0.4704470409169848</v>
      </c>
      <c r="T285" s="9">
        <f t="shared" si="81"/>
        <v>0.26388800000000007</v>
      </c>
      <c r="U285" s="9">
        <f t="shared" si="82"/>
        <v>0.47674088794544067</v>
      </c>
      <c r="V285" s="15">
        <f t="shared" si="83"/>
        <v>0.21581939750000004</v>
      </c>
      <c r="X285" s="11">
        <f t="shared" si="84"/>
        <v>0</v>
      </c>
      <c r="Y285" s="11">
        <f t="shared" si="85"/>
        <v>5.597999999999999E-18</v>
      </c>
      <c r="Z285" s="11">
        <f t="shared" si="86"/>
        <v>3.1799999999999998E-4</v>
      </c>
      <c r="AA285" s="16">
        <f t="shared" si="87"/>
        <v>0</v>
      </c>
      <c r="AB285" s="9">
        <f t="shared" si="88"/>
        <v>0.28963699999999998</v>
      </c>
      <c r="AC285" s="9">
        <f t="shared" si="89"/>
        <v>1</v>
      </c>
      <c r="AD285" s="15">
        <f t="shared" si="90"/>
        <v>0</v>
      </c>
      <c r="AE285" s="3">
        <f t="shared" si="91"/>
        <v>673.99919999999975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0.22028935185185183</v>
      </c>
      <c r="C286" s="15">
        <f>Raw!C286</f>
        <v>139.30000000000001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0.30199300000000001</v>
      </c>
      <c r="F286" s="9">
        <f>IF(Raw!$G286&gt;$C$8,IF(Raw!$Q286&gt;$C$8,IF(Raw!$N286&gt;$C$9,IF(Raw!$N286&lt;$A$9,IF(Raw!$X286&gt;$C$9,IF(Raw!$X286&lt;$A$9,Raw!I286,-999),-999),-999),-999),-999),-999)</f>
        <v>0.55066800000000005</v>
      </c>
      <c r="G286" s="9">
        <f>Raw!G286</f>
        <v>0.97517799999999999</v>
      </c>
      <c r="H286" s="9">
        <f>IF(Raw!$G286&gt;$C$8,IF(Raw!$Q286&gt;$C$8,IF(Raw!$N286&gt;$C$9,IF(Raw!$N286&lt;$A$9,IF(Raw!$X286&gt;$C$9,IF(Raw!$X286&lt;$A$9,Raw!L286,-999),-999),-999),-999),-999),-999)</f>
        <v>550.6</v>
      </c>
      <c r="I286" s="9">
        <f>IF(Raw!$G286&gt;$C$8,IF(Raw!$Q286&gt;$C$8,IF(Raw!$N286&gt;$C$9,IF(Raw!$N286&lt;$A$9,IF(Raw!$X286&gt;$C$9,IF(Raw!$X286&lt;$A$9,Raw!M286,-999),-999),-999),-999),-999),-999)</f>
        <v>1.5999999999999999E-5</v>
      </c>
      <c r="J286" s="9">
        <f>IF(Raw!$G286&gt;$C$8,IF(Raw!$Q286&gt;$C$8,IF(Raw!$N286&gt;$C$9,IF(Raw!$N286&lt;$A$9,IF(Raw!$X286&gt;$C$9,IF(Raw!$X286&lt;$A$9,Raw!N286,-999),-999),-999),-999),-999),-999)</f>
        <v>379</v>
      </c>
      <c r="K286" s="9">
        <f>IF(Raw!$G286&gt;$C$8,IF(Raw!$Q286&gt;$C$8,IF(Raw!$N286&gt;$C$9,IF(Raw!$N286&lt;$A$9,IF(Raw!$X286&gt;$C$9,IF(Raw!$X286&lt;$A$9,Raw!R286,-999),-999),-999),-999),-999),-999)</f>
        <v>0.29566999999999999</v>
      </c>
      <c r="L286" s="9">
        <f>IF(Raw!$G286&gt;$C$8,IF(Raw!$Q286&gt;$C$8,IF(Raw!$N286&gt;$C$9,IF(Raw!$N286&lt;$A$9,IF(Raw!$X286&gt;$C$9,IF(Raw!$X286&lt;$A$9,Raw!S286,-999),-999),-999),-999),-999),-999)</f>
        <v>0.54654800000000003</v>
      </c>
      <c r="M286" s="9">
        <f>Raw!Q286</f>
        <v>0.969082</v>
      </c>
      <c r="N286" s="9">
        <f>IF(Raw!$G286&gt;$C$8,IF(Raw!$Q286&gt;$C$8,IF(Raw!$N286&gt;$C$9,IF(Raw!$N286&lt;$A$9,IF(Raw!$X286&gt;$C$9,IF(Raw!$X286&lt;$A$9,Raw!V286,-999),-999),-999),-999),-999),-999)</f>
        <v>703.7</v>
      </c>
      <c r="O286" s="9">
        <f>IF(Raw!$G286&gt;$C$8,IF(Raw!$Q286&gt;$C$8,IF(Raw!$N286&gt;$C$9,IF(Raw!$N286&lt;$A$9,IF(Raw!$X286&gt;$C$9,IF(Raw!$X286&lt;$A$9,Raw!W286,-999),-999),-999),-999),-999),-999)</f>
        <v>0.279555</v>
      </c>
      <c r="P286" s="9">
        <f>IF(Raw!$G286&gt;$C$8,IF(Raw!$Q286&gt;$C$8,IF(Raw!$N286&gt;$C$9,IF(Raw!$N286&lt;$A$9,IF(Raw!$X286&gt;$C$9,IF(Raw!$X286&lt;$A$9,Raw!X286,-999),-999),-999),-999),-999),-999)</f>
        <v>524</v>
      </c>
      <c r="R286" s="9">
        <f t="shared" si="79"/>
        <v>0.24867500000000003</v>
      </c>
      <c r="S286" s="9">
        <f t="shared" si="80"/>
        <v>0.45158788961770069</v>
      </c>
      <c r="T286" s="9">
        <f t="shared" si="81"/>
        <v>0.25087800000000005</v>
      </c>
      <c r="U286" s="9">
        <f t="shared" si="82"/>
        <v>0.45902281226900477</v>
      </c>
      <c r="V286" s="15">
        <f t="shared" si="83"/>
        <v>0.21309906520000002</v>
      </c>
      <c r="X286" s="11">
        <f t="shared" si="84"/>
        <v>0</v>
      </c>
      <c r="Y286" s="11">
        <f t="shared" si="85"/>
        <v>5.5059999999999998E-18</v>
      </c>
      <c r="Z286" s="11">
        <f t="shared" si="86"/>
        <v>3.79E-4</v>
      </c>
      <c r="AA286" s="16">
        <f t="shared" si="87"/>
        <v>0</v>
      </c>
      <c r="AB286" s="9">
        <f t="shared" si="88"/>
        <v>0.29566999999999999</v>
      </c>
      <c r="AC286" s="9">
        <f t="shared" si="89"/>
        <v>1</v>
      </c>
      <c r="AD286" s="15">
        <f t="shared" si="90"/>
        <v>0</v>
      </c>
      <c r="AE286" s="3">
        <f t="shared" si="91"/>
        <v>662.92239999999981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0.22034722222222222</v>
      </c>
      <c r="C287" s="15">
        <f>Raw!C287</f>
        <v>139.5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0.31687300000000002</v>
      </c>
      <c r="F287" s="9">
        <f>IF(Raw!$G287&gt;$C$8,IF(Raw!$Q287&gt;$C$8,IF(Raw!$N287&gt;$C$9,IF(Raw!$N287&lt;$A$9,IF(Raw!$X287&gt;$C$9,IF(Raw!$X287&lt;$A$9,Raw!I287,-999),-999),-999),-999),-999),-999)</f>
        <v>0.55517499999999997</v>
      </c>
      <c r="G287" s="9">
        <f>Raw!G287</f>
        <v>0.96350100000000005</v>
      </c>
      <c r="H287" s="9">
        <f>IF(Raw!$G287&gt;$C$8,IF(Raw!$Q287&gt;$C$8,IF(Raw!$N287&gt;$C$9,IF(Raw!$N287&lt;$A$9,IF(Raw!$X287&gt;$C$9,IF(Raw!$X287&lt;$A$9,Raw!L287,-999),-999),-999),-999),-999),-999)</f>
        <v>562</v>
      </c>
      <c r="I287" s="9">
        <f>IF(Raw!$G287&gt;$C$8,IF(Raw!$Q287&gt;$C$8,IF(Raw!$N287&gt;$C$9,IF(Raw!$N287&lt;$A$9,IF(Raw!$X287&gt;$C$9,IF(Raw!$X287&lt;$A$9,Raw!M287,-999),-999),-999),-999),-999),-999)</f>
        <v>0.22673599999999999</v>
      </c>
      <c r="J287" s="9">
        <f>IF(Raw!$G287&gt;$C$8,IF(Raw!$Q287&gt;$C$8,IF(Raw!$N287&gt;$C$9,IF(Raw!$N287&lt;$A$9,IF(Raw!$X287&gt;$C$9,IF(Raw!$X287&lt;$A$9,Raw!N287,-999),-999),-999),-999),-999),-999)</f>
        <v>498</v>
      </c>
      <c r="K287" s="9">
        <f>IF(Raw!$G287&gt;$C$8,IF(Raw!$Q287&gt;$C$8,IF(Raw!$N287&gt;$C$9,IF(Raw!$N287&lt;$A$9,IF(Raw!$X287&gt;$C$9,IF(Raw!$X287&lt;$A$9,Raw!R287,-999),-999),-999),-999),-999),-999)</f>
        <v>0.31631199999999998</v>
      </c>
      <c r="L287" s="9">
        <f>IF(Raw!$G287&gt;$C$8,IF(Raw!$Q287&gt;$C$8,IF(Raw!$N287&gt;$C$9,IF(Raw!$N287&lt;$A$9,IF(Raw!$X287&gt;$C$9,IF(Raw!$X287&lt;$A$9,Raw!S287,-999),-999),-999),-999),-999),-999)</f>
        <v>0.56784500000000004</v>
      </c>
      <c r="M287" s="9">
        <f>Raw!Q287</f>
        <v>0.97596400000000005</v>
      </c>
      <c r="N287" s="9">
        <f>IF(Raw!$G287&gt;$C$8,IF(Raw!$Q287&gt;$C$8,IF(Raw!$N287&gt;$C$9,IF(Raw!$N287&lt;$A$9,IF(Raw!$X287&gt;$C$9,IF(Raw!$X287&lt;$A$9,Raw!V287,-999),-999),-999),-999),-999),-999)</f>
        <v>630.70000000000005</v>
      </c>
      <c r="O287" s="9">
        <f>IF(Raw!$G287&gt;$C$8,IF(Raw!$Q287&gt;$C$8,IF(Raw!$N287&gt;$C$9,IF(Raw!$N287&lt;$A$9,IF(Raw!$X287&gt;$C$9,IF(Raw!$X287&lt;$A$9,Raw!W287,-999),-999),-999),-999),-999),-999)</f>
        <v>6.3999999999999997E-5</v>
      </c>
      <c r="P287" s="9">
        <f>IF(Raw!$G287&gt;$C$8,IF(Raw!$Q287&gt;$C$8,IF(Raw!$N287&gt;$C$9,IF(Raw!$N287&lt;$A$9,IF(Raw!$X287&gt;$C$9,IF(Raw!$X287&lt;$A$9,Raw!X287,-999),-999),-999),-999),-999),-999)</f>
        <v>560</v>
      </c>
      <c r="R287" s="9">
        <f t="shared" si="79"/>
        <v>0.23830199999999996</v>
      </c>
      <c r="S287" s="9">
        <f t="shared" si="80"/>
        <v>0.42923762777502583</v>
      </c>
      <c r="T287" s="9">
        <f t="shared" si="81"/>
        <v>0.25153300000000006</v>
      </c>
      <c r="U287" s="9">
        <f t="shared" si="82"/>
        <v>0.44296066708344717</v>
      </c>
      <c r="V287" s="15">
        <f t="shared" si="83"/>
        <v>0.22140276550000004</v>
      </c>
      <c r="X287" s="11">
        <f t="shared" si="84"/>
        <v>0</v>
      </c>
      <c r="Y287" s="11">
        <f t="shared" si="85"/>
        <v>5.6199999999999994E-18</v>
      </c>
      <c r="Z287" s="11">
        <f t="shared" si="86"/>
        <v>4.9799999999999996E-4</v>
      </c>
      <c r="AA287" s="16">
        <f t="shared" si="87"/>
        <v>0</v>
      </c>
      <c r="AB287" s="9">
        <f t="shared" si="88"/>
        <v>0.31631199999999998</v>
      </c>
      <c r="AC287" s="9">
        <f t="shared" si="89"/>
        <v>1</v>
      </c>
      <c r="AD287" s="15">
        <f t="shared" si="90"/>
        <v>0</v>
      </c>
      <c r="AE287" s="3">
        <f t="shared" si="91"/>
        <v>676.64799999999968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0.22040509259259258</v>
      </c>
      <c r="C288" s="15">
        <f>Raw!C288</f>
        <v>139.1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0.32011899999999999</v>
      </c>
      <c r="F288" s="9">
        <f>IF(Raw!$G288&gt;$C$8,IF(Raw!$Q288&gt;$C$8,IF(Raw!$N288&gt;$C$9,IF(Raw!$N288&lt;$A$9,IF(Raw!$X288&gt;$C$9,IF(Raw!$X288&lt;$A$9,Raw!I288,-999),-999),-999),-999),-999),-999)</f>
        <v>0.58352199999999999</v>
      </c>
      <c r="G288" s="9">
        <f>Raw!G288</f>
        <v>0.97320899999999999</v>
      </c>
      <c r="H288" s="9">
        <f>IF(Raw!$G288&gt;$C$8,IF(Raw!$Q288&gt;$C$8,IF(Raw!$N288&gt;$C$9,IF(Raw!$N288&lt;$A$9,IF(Raw!$X288&gt;$C$9,IF(Raw!$X288&lt;$A$9,Raw!L288,-999),-999),-999),-999),-999),-999)</f>
        <v>553.20000000000005</v>
      </c>
      <c r="I288" s="9">
        <f>IF(Raw!$G288&gt;$C$8,IF(Raw!$Q288&gt;$C$8,IF(Raw!$N288&gt;$C$9,IF(Raw!$N288&lt;$A$9,IF(Raw!$X288&gt;$C$9,IF(Raw!$X288&lt;$A$9,Raw!M288,-999),-999),-999),-999),-999),-999)</f>
        <v>3.9999999999999998E-6</v>
      </c>
      <c r="J288" s="9">
        <f>IF(Raw!$G288&gt;$C$8,IF(Raw!$Q288&gt;$C$8,IF(Raw!$N288&gt;$C$9,IF(Raw!$N288&lt;$A$9,IF(Raw!$X288&gt;$C$9,IF(Raw!$X288&lt;$A$9,Raw!N288,-999),-999),-999),-999),-999),-999)</f>
        <v>371</v>
      </c>
      <c r="K288" s="9">
        <f>IF(Raw!$G288&gt;$C$8,IF(Raw!$Q288&gt;$C$8,IF(Raw!$N288&gt;$C$9,IF(Raw!$N288&lt;$A$9,IF(Raw!$X288&gt;$C$9,IF(Raw!$X288&lt;$A$9,Raw!R288,-999),-999),-999),-999),-999),-999)</f>
        <v>0.29397800000000002</v>
      </c>
      <c r="L288" s="9">
        <f>IF(Raw!$G288&gt;$C$8,IF(Raw!$Q288&gt;$C$8,IF(Raw!$N288&gt;$C$9,IF(Raw!$N288&lt;$A$9,IF(Raw!$X288&gt;$C$9,IF(Raw!$X288&lt;$A$9,Raw!S288,-999),-999),-999),-999),-999),-999)</f>
        <v>0.58103000000000005</v>
      </c>
      <c r="M288" s="9">
        <f>Raw!Q288</f>
        <v>0.97656799999999999</v>
      </c>
      <c r="N288" s="9">
        <f>IF(Raw!$G288&gt;$C$8,IF(Raw!$Q288&gt;$C$8,IF(Raw!$N288&gt;$C$9,IF(Raw!$N288&lt;$A$9,IF(Raw!$X288&gt;$C$9,IF(Raw!$X288&lt;$A$9,Raw!V288,-999),-999),-999),-999),-999),-999)</f>
        <v>667.1</v>
      </c>
      <c r="O288" s="9">
        <f>IF(Raw!$G288&gt;$C$8,IF(Raw!$Q288&gt;$C$8,IF(Raw!$N288&gt;$C$9,IF(Raw!$N288&lt;$A$9,IF(Raw!$X288&gt;$C$9,IF(Raw!$X288&lt;$A$9,Raw!W288,-999),-999),-999),-999),-999),-999)</f>
        <v>8.7571999999999997E-2</v>
      </c>
      <c r="P288" s="9">
        <f>IF(Raw!$G288&gt;$C$8,IF(Raw!$Q288&gt;$C$8,IF(Raw!$N288&gt;$C$9,IF(Raw!$N288&lt;$A$9,IF(Raw!$X288&gt;$C$9,IF(Raw!$X288&lt;$A$9,Raw!X288,-999),-999),-999),-999),-999),-999)</f>
        <v>404</v>
      </c>
      <c r="R288" s="9">
        <f t="shared" si="79"/>
        <v>0.263403</v>
      </c>
      <c r="S288" s="9">
        <f t="shared" si="80"/>
        <v>0.45140200369480499</v>
      </c>
      <c r="T288" s="9">
        <f t="shared" si="81"/>
        <v>0.28705200000000003</v>
      </c>
      <c r="U288" s="9">
        <f t="shared" si="82"/>
        <v>0.49403989466981052</v>
      </c>
      <c r="V288" s="15">
        <f t="shared" si="83"/>
        <v>0.22654359700000004</v>
      </c>
      <c r="X288" s="11">
        <f t="shared" si="84"/>
        <v>0</v>
      </c>
      <c r="Y288" s="11">
        <f t="shared" si="85"/>
        <v>5.5320000000000003E-18</v>
      </c>
      <c r="Z288" s="11">
        <f t="shared" si="86"/>
        <v>3.7099999999999996E-4</v>
      </c>
      <c r="AA288" s="16">
        <f t="shared" si="87"/>
        <v>0</v>
      </c>
      <c r="AB288" s="9">
        <f t="shared" si="88"/>
        <v>0.29397800000000002</v>
      </c>
      <c r="AC288" s="9">
        <f t="shared" si="89"/>
        <v>1</v>
      </c>
      <c r="AD288" s="15">
        <f t="shared" si="90"/>
        <v>0</v>
      </c>
      <c r="AE288" s="3">
        <f t="shared" si="91"/>
        <v>666.05279999999982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0.22046296296296297</v>
      </c>
      <c r="C289" s="15">
        <f>Raw!C289</f>
        <v>137.1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0.30402099999999999</v>
      </c>
      <c r="F289" s="9">
        <f>IF(Raw!$G289&gt;$C$8,IF(Raw!$Q289&gt;$C$8,IF(Raw!$N289&gt;$C$9,IF(Raw!$N289&lt;$A$9,IF(Raw!$X289&gt;$C$9,IF(Raw!$X289&lt;$A$9,Raw!I289,-999),-999),-999),-999),-999),-999)</f>
        <v>0.57356300000000005</v>
      </c>
      <c r="G289" s="9">
        <f>Raw!G289</f>
        <v>0.96913199999999999</v>
      </c>
      <c r="H289" s="9">
        <f>IF(Raw!$G289&gt;$C$8,IF(Raw!$Q289&gt;$C$8,IF(Raw!$N289&gt;$C$9,IF(Raw!$N289&lt;$A$9,IF(Raw!$X289&gt;$C$9,IF(Raw!$X289&lt;$A$9,Raw!L289,-999),-999),-999),-999),-999),-999)</f>
        <v>570.29999999999995</v>
      </c>
      <c r="I289" s="9">
        <f>IF(Raw!$G289&gt;$C$8,IF(Raw!$Q289&gt;$C$8,IF(Raw!$N289&gt;$C$9,IF(Raw!$N289&lt;$A$9,IF(Raw!$X289&gt;$C$9,IF(Raw!$X289&lt;$A$9,Raw!M289,-999),-999),-999),-999),-999),-999)</f>
        <v>2.5000000000000001E-5</v>
      </c>
      <c r="J289" s="9">
        <f>IF(Raw!$G289&gt;$C$8,IF(Raw!$Q289&gt;$C$8,IF(Raw!$N289&gt;$C$9,IF(Raw!$N289&lt;$A$9,IF(Raw!$X289&gt;$C$9,IF(Raw!$X289&lt;$A$9,Raw!N289,-999),-999),-999),-999),-999),-999)</f>
        <v>392</v>
      </c>
      <c r="K289" s="9">
        <f>IF(Raw!$G289&gt;$C$8,IF(Raw!$Q289&gt;$C$8,IF(Raw!$N289&gt;$C$9,IF(Raw!$N289&lt;$A$9,IF(Raw!$X289&gt;$C$9,IF(Raw!$X289&lt;$A$9,Raw!R289,-999),-999),-999),-999),-999),-999)</f>
        <v>0.30807299999999999</v>
      </c>
      <c r="L289" s="9">
        <f>IF(Raw!$G289&gt;$C$8,IF(Raw!$Q289&gt;$C$8,IF(Raw!$N289&gt;$C$9,IF(Raw!$N289&lt;$A$9,IF(Raw!$X289&gt;$C$9,IF(Raw!$X289&lt;$A$9,Raw!S289,-999),-999),-999),-999),-999),-999)</f>
        <v>0.56747000000000003</v>
      </c>
      <c r="M289" s="9">
        <f>Raw!Q289</f>
        <v>0.97467099999999995</v>
      </c>
      <c r="N289" s="9">
        <f>IF(Raw!$G289&gt;$C$8,IF(Raw!$Q289&gt;$C$8,IF(Raw!$N289&gt;$C$9,IF(Raw!$N289&lt;$A$9,IF(Raw!$X289&gt;$C$9,IF(Raw!$X289&lt;$A$9,Raw!V289,-999),-999),-999),-999),-999),-999)</f>
        <v>685.7</v>
      </c>
      <c r="O289" s="9">
        <f>IF(Raw!$G289&gt;$C$8,IF(Raw!$Q289&gt;$C$8,IF(Raw!$N289&gt;$C$9,IF(Raw!$N289&lt;$A$9,IF(Raw!$X289&gt;$C$9,IF(Raw!$X289&lt;$A$9,Raw!W289,-999),-999),-999),-999),-999),-999)</f>
        <v>9.6299999999999997E-2</v>
      </c>
      <c r="P289" s="9">
        <f>IF(Raw!$G289&gt;$C$8,IF(Raw!$Q289&gt;$C$8,IF(Raw!$N289&gt;$C$9,IF(Raw!$N289&lt;$A$9,IF(Raw!$X289&gt;$C$9,IF(Raw!$X289&lt;$A$9,Raw!X289,-999),-999),-999),-999),-999),-999)</f>
        <v>329</v>
      </c>
      <c r="R289" s="9">
        <f t="shared" si="79"/>
        <v>0.26954200000000006</v>
      </c>
      <c r="S289" s="9">
        <f t="shared" si="80"/>
        <v>0.46994314486813138</v>
      </c>
      <c r="T289" s="9">
        <f t="shared" si="81"/>
        <v>0.25939700000000004</v>
      </c>
      <c r="U289" s="9">
        <f t="shared" si="82"/>
        <v>0.45711138914832505</v>
      </c>
      <c r="V289" s="15">
        <f t="shared" si="83"/>
        <v>0.22125655300000002</v>
      </c>
      <c r="X289" s="11">
        <f t="shared" si="84"/>
        <v>0</v>
      </c>
      <c r="Y289" s="11">
        <f t="shared" si="85"/>
        <v>5.7029999999999989E-18</v>
      </c>
      <c r="Z289" s="11">
        <f t="shared" si="86"/>
        <v>3.9199999999999999E-4</v>
      </c>
      <c r="AA289" s="16">
        <f t="shared" si="87"/>
        <v>0</v>
      </c>
      <c r="AB289" s="9">
        <f t="shared" si="88"/>
        <v>0.30807299999999999</v>
      </c>
      <c r="AC289" s="9">
        <f t="shared" si="89"/>
        <v>1</v>
      </c>
      <c r="AD289" s="15">
        <f t="shared" si="90"/>
        <v>0</v>
      </c>
      <c r="AE289" s="3">
        <f t="shared" si="91"/>
        <v>686.64119999999969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0.22052083333333336</v>
      </c>
      <c r="C290" s="15">
        <f>Raw!C290</f>
        <v>138.4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0.301875</v>
      </c>
      <c r="F290" s="9">
        <f>IF(Raw!$G290&gt;$C$8,IF(Raw!$Q290&gt;$C$8,IF(Raw!$N290&gt;$C$9,IF(Raw!$N290&lt;$A$9,IF(Raw!$X290&gt;$C$9,IF(Raw!$X290&lt;$A$9,Raw!I290,-999),-999),-999),-999),-999),-999)</f>
        <v>0.57172800000000001</v>
      </c>
      <c r="G290" s="9">
        <f>Raw!G290</f>
        <v>0.970947</v>
      </c>
      <c r="H290" s="9">
        <f>IF(Raw!$G290&gt;$C$8,IF(Raw!$Q290&gt;$C$8,IF(Raw!$N290&gt;$C$9,IF(Raw!$N290&lt;$A$9,IF(Raw!$X290&gt;$C$9,IF(Raw!$X290&lt;$A$9,Raw!L290,-999),-999),-999),-999),-999),-999)</f>
        <v>637</v>
      </c>
      <c r="I290" s="9">
        <f>IF(Raw!$G290&gt;$C$8,IF(Raw!$Q290&gt;$C$8,IF(Raw!$N290&gt;$C$9,IF(Raw!$N290&lt;$A$9,IF(Raw!$X290&gt;$C$9,IF(Raw!$X290&lt;$A$9,Raw!M290,-999),-999),-999),-999),-999),-999)</f>
        <v>6.4579999999999999E-2</v>
      </c>
      <c r="J290" s="9">
        <f>IF(Raw!$G290&gt;$C$8,IF(Raw!$Q290&gt;$C$8,IF(Raw!$N290&gt;$C$9,IF(Raw!$N290&lt;$A$9,IF(Raw!$X290&gt;$C$9,IF(Raw!$X290&lt;$A$9,Raw!N290,-999),-999),-999),-999),-999),-999)</f>
        <v>451</v>
      </c>
      <c r="K290" s="9">
        <f>IF(Raw!$G290&gt;$C$8,IF(Raw!$Q290&gt;$C$8,IF(Raw!$N290&gt;$C$9,IF(Raw!$N290&lt;$A$9,IF(Raw!$X290&gt;$C$9,IF(Raw!$X290&lt;$A$9,Raw!R290,-999),-999),-999),-999),-999),-999)</f>
        <v>0.31330400000000003</v>
      </c>
      <c r="L290" s="9">
        <f>IF(Raw!$G290&gt;$C$8,IF(Raw!$Q290&gt;$C$8,IF(Raw!$N290&gt;$C$9,IF(Raw!$N290&lt;$A$9,IF(Raw!$X290&gt;$C$9,IF(Raw!$X290&lt;$A$9,Raw!S290,-999),-999),-999),-999),-999),-999)</f>
        <v>0.58137700000000003</v>
      </c>
      <c r="M290" s="9">
        <f>Raw!Q290</f>
        <v>0.97322699999999995</v>
      </c>
      <c r="N290" s="9">
        <f>IF(Raw!$G290&gt;$C$8,IF(Raw!$Q290&gt;$C$8,IF(Raw!$N290&gt;$C$9,IF(Raw!$N290&lt;$A$9,IF(Raw!$X290&gt;$C$9,IF(Raw!$X290&lt;$A$9,Raw!V290,-999),-999),-999),-999),-999),-999)</f>
        <v>636.20000000000005</v>
      </c>
      <c r="O290" s="9">
        <f>IF(Raw!$G290&gt;$C$8,IF(Raw!$Q290&gt;$C$8,IF(Raw!$N290&gt;$C$9,IF(Raw!$N290&lt;$A$9,IF(Raw!$X290&gt;$C$9,IF(Raw!$X290&lt;$A$9,Raw!W290,-999),-999),-999),-999),-999),-999)</f>
        <v>5.0000000000000004E-6</v>
      </c>
      <c r="P290" s="9">
        <f>IF(Raw!$G290&gt;$C$8,IF(Raw!$Q290&gt;$C$8,IF(Raw!$N290&gt;$C$9,IF(Raw!$N290&lt;$A$9,IF(Raw!$X290&gt;$C$9,IF(Raw!$X290&lt;$A$9,Raw!X290,-999),-999),-999),-999),-999),-999)</f>
        <v>421</v>
      </c>
      <c r="R290" s="9">
        <f t="shared" si="79"/>
        <v>0.26985300000000001</v>
      </c>
      <c r="S290" s="9">
        <f t="shared" si="80"/>
        <v>0.47199542439761566</v>
      </c>
      <c r="T290" s="9">
        <f t="shared" si="81"/>
        <v>0.26807300000000001</v>
      </c>
      <c r="U290" s="9">
        <f t="shared" si="82"/>
        <v>0.46110011231954479</v>
      </c>
      <c r="V290" s="15">
        <f t="shared" si="83"/>
        <v>0.22667889230000002</v>
      </c>
      <c r="X290" s="11">
        <f t="shared" si="84"/>
        <v>0</v>
      </c>
      <c r="Y290" s="11">
        <f t="shared" si="85"/>
        <v>6.37E-18</v>
      </c>
      <c r="Z290" s="11">
        <f t="shared" si="86"/>
        <v>4.5099999999999996E-4</v>
      </c>
      <c r="AA290" s="16">
        <f t="shared" si="87"/>
        <v>0</v>
      </c>
      <c r="AB290" s="9">
        <f t="shared" si="88"/>
        <v>0.31330400000000003</v>
      </c>
      <c r="AC290" s="9">
        <f t="shared" si="89"/>
        <v>1</v>
      </c>
      <c r="AD290" s="15">
        <f t="shared" si="90"/>
        <v>0</v>
      </c>
      <c r="AE290" s="3">
        <f t="shared" si="91"/>
        <v>766.94799999999975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0.22057870370370369</v>
      </c>
      <c r="C291" s="15">
        <f>Raw!C291</f>
        <v>136.80000000000001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0.31804500000000002</v>
      </c>
      <c r="F291" s="9">
        <f>IF(Raw!$G291&gt;$C$8,IF(Raw!$Q291&gt;$C$8,IF(Raw!$N291&gt;$C$9,IF(Raw!$N291&lt;$A$9,IF(Raw!$X291&gt;$C$9,IF(Raw!$X291&lt;$A$9,Raw!I291,-999),-999),-999),-999),-999),-999)</f>
        <v>0.56937899999999997</v>
      </c>
      <c r="G291" s="9">
        <f>Raw!G291</f>
        <v>0.981213</v>
      </c>
      <c r="H291" s="9">
        <f>IF(Raw!$G291&gt;$C$8,IF(Raw!$Q291&gt;$C$8,IF(Raw!$N291&gt;$C$9,IF(Raw!$N291&lt;$A$9,IF(Raw!$X291&gt;$C$9,IF(Raw!$X291&lt;$A$9,Raw!L291,-999),-999),-999),-999),-999),-999)</f>
        <v>593.20000000000005</v>
      </c>
      <c r="I291" s="9">
        <f>IF(Raw!$G291&gt;$C$8,IF(Raw!$Q291&gt;$C$8,IF(Raw!$N291&gt;$C$9,IF(Raw!$N291&lt;$A$9,IF(Raw!$X291&gt;$C$9,IF(Raw!$X291&lt;$A$9,Raw!M291,-999),-999),-999),-999),-999),-999)</f>
        <v>0.18462000000000001</v>
      </c>
      <c r="J291" s="9">
        <f>IF(Raw!$G291&gt;$C$8,IF(Raw!$Q291&gt;$C$8,IF(Raw!$N291&gt;$C$9,IF(Raw!$N291&lt;$A$9,IF(Raw!$X291&gt;$C$9,IF(Raw!$X291&lt;$A$9,Raw!N291,-999),-999),-999),-999),-999),-999)</f>
        <v>331</v>
      </c>
      <c r="K291" s="9">
        <f>IF(Raw!$G291&gt;$C$8,IF(Raw!$Q291&gt;$C$8,IF(Raw!$N291&gt;$C$9,IF(Raw!$N291&lt;$A$9,IF(Raw!$X291&gt;$C$9,IF(Raw!$X291&lt;$A$9,Raw!R291,-999),-999),-999),-999),-999),-999)</f>
        <v>0.33489000000000002</v>
      </c>
      <c r="L291" s="9">
        <f>IF(Raw!$G291&gt;$C$8,IF(Raw!$Q291&gt;$C$8,IF(Raw!$N291&gt;$C$9,IF(Raw!$N291&lt;$A$9,IF(Raw!$X291&gt;$C$9,IF(Raw!$X291&lt;$A$9,Raw!S291,-999),-999),-999),-999),-999),-999)</f>
        <v>0.56432000000000004</v>
      </c>
      <c r="M291" s="9">
        <f>Raw!Q291</f>
        <v>0.97685</v>
      </c>
      <c r="N291" s="9">
        <f>IF(Raw!$G291&gt;$C$8,IF(Raw!$Q291&gt;$C$8,IF(Raw!$N291&gt;$C$9,IF(Raw!$N291&lt;$A$9,IF(Raw!$X291&gt;$C$9,IF(Raw!$X291&lt;$A$9,Raw!V291,-999),-999),-999),-999),-999),-999)</f>
        <v>608.1</v>
      </c>
      <c r="O291" s="9">
        <f>IF(Raw!$G291&gt;$C$8,IF(Raw!$Q291&gt;$C$8,IF(Raw!$N291&gt;$C$9,IF(Raw!$N291&lt;$A$9,IF(Raw!$X291&gt;$C$9,IF(Raw!$X291&lt;$A$9,Raw!W291,-999),-999),-999),-999),-999),-999)</f>
        <v>0.26141300000000001</v>
      </c>
      <c r="P291" s="9">
        <f>IF(Raw!$G291&gt;$C$8,IF(Raw!$Q291&gt;$C$8,IF(Raw!$N291&gt;$C$9,IF(Raw!$N291&lt;$A$9,IF(Raw!$X291&gt;$C$9,IF(Raw!$X291&lt;$A$9,Raw!X291,-999),-999),-999),-999),-999),-999)</f>
        <v>466</v>
      </c>
      <c r="R291" s="9">
        <f t="shared" si="79"/>
        <v>0.25133399999999995</v>
      </c>
      <c r="S291" s="9">
        <f t="shared" si="80"/>
        <v>0.44141775513322401</v>
      </c>
      <c r="T291" s="9">
        <f t="shared" si="81"/>
        <v>0.22943000000000002</v>
      </c>
      <c r="U291" s="9">
        <f t="shared" si="82"/>
        <v>0.40656010774028922</v>
      </c>
      <c r="V291" s="15">
        <f t="shared" si="83"/>
        <v>0.22002836800000003</v>
      </c>
      <c r="X291" s="11">
        <f t="shared" si="84"/>
        <v>0</v>
      </c>
      <c r="Y291" s="11">
        <f t="shared" si="85"/>
        <v>5.9320000000000005E-18</v>
      </c>
      <c r="Z291" s="11">
        <f t="shared" si="86"/>
        <v>3.3099999999999997E-4</v>
      </c>
      <c r="AA291" s="16">
        <f t="shared" si="87"/>
        <v>0</v>
      </c>
      <c r="AB291" s="9">
        <f t="shared" si="88"/>
        <v>0.33489000000000002</v>
      </c>
      <c r="AC291" s="9">
        <f t="shared" si="89"/>
        <v>1</v>
      </c>
      <c r="AD291" s="15">
        <f t="shared" si="90"/>
        <v>0</v>
      </c>
      <c r="AE291" s="3">
        <f t="shared" si="91"/>
        <v>714.2127999999999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0.22063657407407408</v>
      </c>
      <c r="C292" s="15">
        <f>Raw!C292</f>
        <v>137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0.29924600000000001</v>
      </c>
      <c r="F292" s="9">
        <f>IF(Raw!$G292&gt;$C$8,IF(Raw!$Q292&gt;$C$8,IF(Raw!$N292&gt;$C$9,IF(Raw!$N292&lt;$A$9,IF(Raw!$X292&gt;$C$9,IF(Raw!$X292&lt;$A$9,Raw!I292,-999),-999),-999),-999),-999),-999)</f>
        <v>0.59670100000000004</v>
      </c>
      <c r="G292" s="9">
        <f>Raw!G292</f>
        <v>0.97414999999999996</v>
      </c>
      <c r="H292" s="9">
        <f>IF(Raw!$G292&gt;$C$8,IF(Raw!$Q292&gt;$C$8,IF(Raw!$N292&gt;$C$9,IF(Raw!$N292&lt;$A$9,IF(Raw!$X292&gt;$C$9,IF(Raw!$X292&lt;$A$9,Raw!L292,-999),-999),-999),-999),-999),-999)</f>
        <v>569.4</v>
      </c>
      <c r="I292" s="9">
        <f>IF(Raw!$G292&gt;$C$8,IF(Raw!$Q292&gt;$C$8,IF(Raw!$N292&gt;$C$9,IF(Raw!$N292&lt;$A$9,IF(Raw!$X292&gt;$C$9,IF(Raw!$X292&lt;$A$9,Raw!M292,-999),-999),-999),-999),-999),-999)</f>
        <v>3.9999999999999998E-6</v>
      </c>
      <c r="J292" s="9">
        <f>IF(Raw!$G292&gt;$C$8,IF(Raw!$Q292&gt;$C$8,IF(Raw!$N292&gt;$C$9,IF(Raw!$N292&lt;$A$9,IF(Raw!$X292&gt;$C$9,IF(Raw!$X292&lt;$A$9,Raw!N292,-999),-999),-999),-999),-999),-999)</f>
        <v>374</v>
      </c>
      <c r="K292" s="9">
        <f>IF(Raw!$G292&gt;$C$8,IF(Raw!$Q292&gt;$C$8,IF(Raw!$N292&gt;$C$9,IF(Raw!$N292&lt;$A$9,IF(Raw!$X292&gt;$C$9,IF(Raw!$X292&lt;$A$9,Raw!R292,-999),-999),-999),-999),-999),-999)</f>
        <v>0.305367</v>
      </c>
      <c r="L292" s="9">
        <f>IF(Raw!$G292&gt;$C$8,IF(Raw!$Q292&gt;$C$8,IF(Raw!$N292&gt;$C$9,IF(Raw!$N292&lt;$A$9,IF(Raw!$X292&gt;$C$9,IF(Raw!$X292&lt;$A$9,Raw!S292,-999),-999),-999),-999),-999),-999)</f>
        <v>0.57852300000000001</v>
      </c>
      <c r="M292" s="9">
        <f>Raw!Q292</f>
        <v>0.97693300000000005</v>
      </c>
      <c r="N292" s="9">
        <f>IF(Raw!$G292&gt;$C$8,IF(Raw!$Q292&gt;$C$8,IF(Raw!$N292&gt;$C$9,IF(Raw!$N292&lt;$A$9,IF(Raw!$X292&gt;$C$9,IF(Raw!$X292&lt;$A$9,Raw!V292,-999),-999),-999),-999),-999),-999)</f>
        <v>601.79999999999995</v>
      </c>
      <c r="O292" s="9">
        <f>IF(Raw!$G292&gt;$C$8,IF(Raw!$Q292&gt;$C$8,IF(Raw!$N292&gt;$C$9,IF(Raw!$N292&lt;$A$9,IF(Raw!$X292&gt;$C$9,IF(Raw!$X292&lt;$A$9,Raw!W292,-999),-999),-999),-999),-999),-999)</f>
        <v>7.4703000000000006E-2</v>
      </c>
      <c r="P292" s="9">
        <f>IF(Raw!$G292&gt;$C$8,IF(Raw!$Q292&gt;$C$8,IF(Raw!$N292&gt;$C$9,IF(Raw!$N292&lt;$A$9,IF(Raw!$X292&gt;$C$9,IF(Raw!$X292&lt;$A$9,Raw!X292,-999),-999),-999),-999),-999),-999)</f>
        <v>432</v>
      </c>
      <c r="R292" s="9">
        <f t="shared" si="79"/>
        <v>0.29745500000000002</v>
      </c>
      <c r="S292" s="9">
        <f t="shared" si="80"/>
        <v>0.49849924836727272</v>
      </c>
      <c r="T292" s="9">
        <f t="shared" si="81"/>
        <v>0.27315600000000001</v>
      </c>
      <c r="U292" s="9">
        <f t="shared" si="82"/>
        <v>0.47216100310618592</v>
      </c>
      <c r="V292" s="15">
        <f t="shared" si="83"/>
        <v>0.22556611770000001</v>
      </c>
      <c r="X292" s="11">
        <f t="shared" si="84"/>
        <v>0</v>
      </c>
      <c r="Y292" s="11">
        <f t="shared" si="85"/>
        <v>5.6939999999999991E-18</v>
      </c>
      <c r="Z292" s="11">
        <f t="shared" si="86"/>
        <v>3.7399999999999998E-4</v>
      </c>
      <c r="AA292" s="16">
        <f t="shared" si="87"/>
        <v>0</v>
      </c>
      <c r="AB292" s="9">
        <f t="shared" si="88"/>
        <v>0.305367</v>
      </c>
      <c r="AC292" s="9">
        <f t="shared" si="89"/>
        <v>1</v>
      </c>
      <c r="AD292" s="15">
        <f t="shared" si="90"/>
        <v>0</v>
      </c>
      <c r="AE292" s="3">
        <f t="shared" si="91"/>
        <v>685.55759999999975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0.22068287037037038</v>
      </c>
      <c r="C293" s="15">
        <f>Raw!C293</f>
        <v>136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0.331237</v>
      </c>
      <c r="F293" s="9">
        <f>IF(Raw!$G293&gt;$C$8,IF(Raw!$Q293&gt;$C$8,IF(Raw!$N293&gt;$C$9,IF(Raw!$N293&lt;$A$9,IF(Raw!$X293&gt;$C$9,IF(Raw!$X293&lt;$A$9,Raw!I293,-999),-999),-999),-999),-999),-999)</f>
        <v>0.57968900000000001</v>
      </c>
      <c r="G293" s="9">
        <f>Raw!G293</f>
        <v>0.97104199999999996</v>
      </c>
      <c r="H293" s="9">
        <f>IF(Raw!$G293&gt;$C$8,IF(Raw!$Q293&gt;$C$8,IF(Raw!$N293&gt;$C$9,IF(Raw!$N293&lt;$A$9,IF(Raw!$X293&gt;$C$9,IF(Raw!$X293&lt;$A$9,Raw!L293,-999),-999),-999),-999),-999),-999)</f>
        <v>580.79999999999995</v>
      </c>
      <c r="I293" s="9">
        <f>IF(Raw!$G293&gt;$C$8,IF(Raw!$Q293&gt;$C$8,IF(Raw!$N293&gt;$C$9,IF(Raw!$N293&lt;$A$9,IF(Raw!$X293&gt;$C$9,IF(Raw!$X293&lt;$A$9,Raw!M293,-999),-999),-999),-999),-999),-999)</f>
        <v>2.5940000000000001E-2</v>
      </c>
      <c r="J293" s="9">
        <f>IF(Raw!$G293&gt;$C$8,IF(Raw!$Q293&gt;$C$8,IF(Raw!$N293&gt;$C$9,IF(Raw!$N293&lt;$A$9,IF(Raw!$X293&gt;$C$9,IF(Raw!$X293&lt;$A$9,Raw!N293,-999),-999),-999),-999),-999),-999)</f>
        <v>311</v>
      </c>
      <c r="K293" s="9">
        <f>IF(Raw!$G293&gt;$C$8,IF(Raw!$Q293&gt;$C$8,IF(Raw!$N293&gt;$C$9,IF(Raw!$N293&lt;$A$9,IF(Raw!$X293&gt;$C$9,IF(Raw!$X293&lt;$A$9,Raw!R293,-999),-999),-999),-999),-999),-999)</f>
        <v>0.31538300000000002</v>
      </c>
      <c r="L293" s="9">
        <f>IF(Raw!$G293&gt;$C$8,IF(Raw!$Q293&gt;$C$8,IF(Raw!$N293&gt;$C$9,IF(Raw!$N293&lt;$A$9,IF(Raw!$X293&gt;$C$9,IF(Raw!$X293&lt;$A$9,Raw!S293,-999),-999),-999),-999),-999),-999)</f>
        <v>0.558697</v>
      </c>
      <c r="M293" s="9">
        <f>Raw!Q293</f>
        <v>0.97666399999999998</v>
      </c>
      <c r="N293" s="9">
        <f>IF(Raw!$G293&gt;$C$8,IF(Raw!$Q293&gt;$C$8,IF(Raw!$N293&gt;$C$9,IF(Raw!$N293&lt;$A$9,IF(Raw!$X293&gt;$C$9,IF(Raw!$X293&lt;$A$9,Raw!V293,-999),-999),-999),-999),-999),-999)</f>
        <v>661.4</v>
      </c>
      <c r="O293" s="9">
        <f>IF(Raw!$G293&gt;$C$8,IF(Raw!$Q293&gt;$C$8,IF(Raw!$N293&gt;$C$9,IF(Raw!$N293&lt;$A$9,IF(Raw!$X293&gt;$C$9,IF(Raw!$X293&lt;$A$9,Raw!W293,-999),-999),-999),-999),-999),-999)</f>
        <v>0.14421600000000001</v>
      </c>
      <c r="P293" s="9">
        <f>IF(Raw!$G293&gt;$C$8,IF(Raw!$Q293&gt;$C$8,IF(Raw!$N293&gt;$C$9,IF(Raw!$N293&lt;$A$9,IF(Raw!$X293&gt;$C$9,IF(Raw!$X293&lt;$A$9,Raw!X293,-999),-999),-999),-999),-999),-999)</f>
        <v>469</v>
      </c>
      <c r="R293" s="9">
        <f t="shared" si="79"/>
        <v>0.24845200000000001</v>
      </c>
      <c r="S293" s="9">
        <f t="shared" si="80"/>
        <v>0.42859533301477171</v>
      </c>
      <c r="T293" s="9">
        <f t="shared" si="81"/>
        <v>0.24331399999999997</v>
      </c>
      <c r="U293" s="9">
        <f t="shared" si="82"/>
        <v>0.43550260695869136</v>
      </c>
      <c r="V293" s="15">
        <f t="shared" si="83"/>
        <v>0.21783596030000002</v>
      </c>
      <c r="X293" s="11">
        <f t="shared" si="84"/>
        <v>0</v>
      </c>
      <c r="Y293" s="11">
        <f t="shared" si="85"/>
        <v>5.8079999999999994E-18</v>
      </c>
      <c r="Z293" s="11">
        <f t="shared" si="86"/>
        <v>3.1099999999999997E-4</v>
      </c>
      <c r="AA293" s="16">
        <f t="shared" si="87"/>
        <v>0</v>
      </c>
      <c r="AB293" s="9">
        <f t="shared" si="88"/>
        <v>0.31538300000000002</v>
      </c>
      <c r="AC293" s="9">
        <f t="shared" si="89"/>
        <v>1</v>
      </c>
      <c r="AD293" s="15">
        <f t="shared" si="90"/>
        <v>0</v>
      </c>
      <c r="AE293" s="3">
        <f t="shared" si="91"/>
        <v>699.28319999999974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0.22074074074074077</v>
      </c>
      <c r="C294" s="15">
        <f>Raw!C294</f>
        <v>136.19999999999999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0.29601100000000002</v>
      </c>
      <c r="F294" s="9">
        <f>IF(Raw!$G294&gt;$C$8,IF(Raw!$Q294&gt;$C$8,IF(Raw!$N294&gt;$C$9,IF(Raw!$N294&lt;$A$9,IF(Raw!$X294&gt;$C$9,IF(Raw!$X294&lt;$A$9,Raw!I294,-999),-999),-999),-999),-999),-999)</f>
        <v>0.59353599999999995</v>
      </c>
      <c r="G294" s="9">
        <f>Raw!G294</f>
        <v>0.96768100000000001</v>
      </c>
      <c r="H294" s="9">
        <f>IF(Raw!$G294&gt;$C$8,IF(Raw!$Q294&gt;$C$8,IF(Raw!$N294&gt;$C$9,IF(Raw!$N294&lt;$A$9,IF(Raw!$X294&gt;$C$9,IF(Raw!$X294&lt;$A$9,Raw!L294,-999),-999),-999),-999),-999),-999)</f>
        <v>616.6</v>
      </c>
      <c r="I294" s="9">
        <f>IF(Raw!$G294&gt;$C$8,IF(Raw!$Q294&gt;$C$8,IF(Raw!$N294&gt;$C$9,IF(Raw!$N294&lt;$A$9,IF(Raw!$X294&gt;$C$9,IF(Raw!$X294&lt;$A$9,Raw!M294,-999),-999),-999),-999),-999),-999)</f>
        <v>1.1E-5</v>
      </c>
      <c r="J294" s="9">
        <f>IF(Raw!$G294&gt;$C$8,IF(Raw!$Q294&gt;$C$8,IF(Raw!$N294&gt;$C$9,IF(Raw!$N294&lt;$A$9,IF(Raw!$X294&gt;$C$9,IF(Raw!$X294&lt;$A$9,Raw!N294,-999),-999),-999),-999),-999),-999)</f>
        <v>418</v>
      </c>
      <c r="K294" s="9">
        <f>IF(Raw!$G294&gt;$C$8,IF(Raw!$Q294&gt;$C$8,IF(Raw!$N294&gt;$C$9,IF(Raw!$N294&lt;$A$9,IF(Raw!$X294&gt;$C$9,IF(Raw!$X294&lt;$A$9,Raw!R294,-999),-999),-999),-999),-999),-999)</f>
        <v>0.30958200000000002</v>
      </c>
      <c r="L294" s="9">
        <f>IF(Raw!$G294&gt;$C$8,IF(Raw!$Q294&gt;$C$8,IF(Raw!$N294&gt;$C$9,IF(Raw!$N294&lt;$A$9,IF(Raw!$X294&gt;$C$9,IF(Raw!$X294&lt;$A$9,Raw!S294,-999),-999),-999),-999),-999),-999)</f>
        <v>0.58610899999999999</v>
      </c>
      <c r="M294" s="9">
        <f>Raw!Q294</f>
        <v>0.97909900000000005</v>
      </c>
      <c r="N294" s="9">
        <f>IF(Raw!$G294&gt;$C$8,IF(Raw!$Q294&gt;$C$8,IF(Raw!$N294&gt;$C$9,IF(Raw!$N294&lt;$A$9,IF(Raw!$X294&gt;$C$9,IF(Raw!$X294&lt;$A$9,Raw!V294,-999),-999),-999),-999),-999),-999)</f>
        <v>659.9</v>
      </c>
      <c r="O294" s="9">
        <f>IF(Raw!$G294&gt;$C$8,IF(Raw!$Q294&gt;$C$8,IF(Raw!$N294&gt;$C$9,IF(Raw!$N294&lt;$A$9,IF(Raw!$X294&gt;$C$9,IF(Raw!$X294&lt;$A$9,Raw!W294,-999),-999),-999),-999),-999),-999)</f>
        <v>8.8950000000000001E-2</v>
      </c>
      <c r="P294" s="9">
        <f>IF(Raw!$G294&gt;$C$8,IF(Raw!$Q294&gt;$C$8,IF(Raw!$N294&gt;$C$9,IF(Raw!$N294&lt;$A$9,IF(Raw!$X294&gt;$C$9,IF(Raw!$X294&lt;$A$9,Raw!X294,-999),-999),-999),-999),-999),-999)</f>
        <v>356</v>
      </c>
      <c r="R294" s="9">
        <f t="shared" si="79"/>
        <v>0.29752499999999993</v>
      </c>
      <c r="S294" s="9">
        <f t="shared" si="80"/>
        <v>0.50127540705197315</v>
      </c>
      <c r="T294" s="9">
        <f t="shared" si="81"/>
        <v>0.27652699999999997</v>
      </c>
      <c r="U294" s="9">
        <f t="shared" si="82"/>
        <v>0.47180132023224342</v>
      </c>
      <c r="V294" s="15">
        <f t="shared" si="83"/>
        <v>0.22852389910000001</v>
      </c>
      <c r="X294" s="11">
        <f t="shared" si="84"/>
        <v>0</v>
      </c>
      <c r="Y294" s="11">
        <f t="shared" si="85"/>
        <v>6.1660000000000002E-18</v>
      </c>
      <c r="Z294" s="11">
        <f t="shared" si="86"/>
        <v>4.1799999999999997E-4</v>
      </c>
      <c r="AA294" s="16">
        <f t="shared" si="87"/>
        <v>0</v>
      </c>
      <c r="AB294" s="9">
        <f t="shared" si="88"/>
        <v>0.30958200000000002</v>
      </c>
      <c r="AC294" s="9">
        <f t="shared" si="89"/>
        <v>1</v>
      </c>
      <c r="AD294" s="15">
        <f t="shared" si="90"/>
        <v>0</v>
      </c>
      <c r="AE294" s="3">
        <f t="shared" si="91"/>
        <v>742.38639999999987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0.2207986111111111</v>
      </c>
      <c r="C295" s="15">
        <f>Raw!C295</f>
        <v>135.9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0.30621199999999998</v>
      </c>
      <c r="F295" s="9">
        <f>IF(Raw!$G295&gt;$C$8,IF(Raw!$Q295&gt;$C$8,IF(Raw!$N295&gt;$C$9,IF(Raw!$N295&lt;$A$9,IF(Raw!$X295&gt;$C$9,IF(Raw!$X295&lt;$A$9,Raw!I295,-999),-999),-999),-999),-999),-999)</f>
        <v>0.57380799999999998</v>
      </c>
      <c r="G295" s="9">
        <f>Raw!G295</f>
        <v>0.97209599999999996</v>
      </c>
      <c r="H295" s="9">
        <f>IF(Raw!$G295&gt;$C$8,IF(Raw!$Q295&gt;$C$8,IF(Raw!$N295&gt;$C$9,IF(Raw!$N295&lt;$A$9,IF(Raw!$X295&gt;$C$9,IF(Raw!$X295&lt;$A$9,Raw!L295,-999),-999),-999),-999),-999),-999)</f>
        <v>619.4</v>
      </c>
      <c r="I295" s="9">
        <f>IF(Raw!$G295&gt;$C$8,IF(Raw!$Q295&gt;$C$8,IF(Raw!$N295&gt;$C$9,IF(Raw!$N295&lt;$A$9,IF(Raw!$X295&gt;$C$9,IF(Raw!$X295&lt;$A$9,Raw!M295,-999),-999),-999),-999),-999),-999)</f>
        <v>5.0000000000000004E-6</v>
      </c>
      <c r="J295" s="9">
        <f>IF(Raw!$G295&gt;$C$8,IF(Raw!$Q295&gt;$C$8,IF(Raw!$N295&gt;$C$9,IF(Raw!$N295&lt;$A$9,IF(Raw!$X295&gt;$C$9,IF(Raw!$X295&lt;$A$9,Raw!N295,-999),-999),-999),-999),-999),-999)</f>
        <v>413</v>
      </c>
      <c r="K295" s="9">
        <f>IF(Raw!$G295&gt;$C$8,IF(Raw!$Q295&gt;$C$8,IF(Raw!$N295&gt;$C$9,IF(Raw!$N295&lt;$A$9,IF(Raw!$X295&gt;$C$9,IF(Raw!$X295&lt;$A$9,Raw!R295,-999),-999),-999),-999),-999),-999)</f>
        <v>0.29993799999999998</v>
      </c>
      <c r="L295" s="9">
        <f>IF(Raw!$G295&gt;$C$8,IF(Raw!$Q295&gt;$C$8,IF(Raw!$N295&gt;$C$9,IF(Raw!$N295&lt;$A$9,IF(Raw!$X295&gt;$C$9,IF(Raw!$X295&lt;$A$9,Raw!S295,-999),-999),-999),-999),-999),-999)</f>
        <v>0.58764499999999997</v>
      </c>
      <c r="M295" s="9">
        <f>Raw!Q295</f>
        <v>0.97342499999999998</v>
      </c>
      <c r="N295" s="9">
        <f>IF(Raw!$G295&gt;$C$8,IF(Raw!$Q295&gt;$C$8,IF(Raw!$N295&gt;$C$9,IF(Raw!$N295&lt;$A$9,IF(Raw!$X295&gt;$C$9,IF(Raw!$X295&lt;$A$9,Raw!V295,-999),-999),-999),-999),-999),-999)</f>
        <v>636.79999999999995</v>
      </c>
      <c r="O295" s="9">
        <f>IF(Raw!$G295&gt;$C$8,IF(Raw!$Q295&gt;$C$8,IF(Raw!$N295&gt;$C$9,IF(Raw!$N295&lt;$A$9,IF(Raw!$X295&gt;$C$9,IF(Raw!$X295&lt;$A$9,Raw!W295,-999),-999),-999),-999),-999),-999)</f>
        <v>1.0000000000000001E-5</v>
      </c>
      <c r="P295" s="9">
        <f>IF(Raw!$G295&gt;$C$8,IF(Raw!$Q295&gt;$C$8,IF(Raw!$N295&gt;$C$9,IF(Raw!$N295&lt;$A$9,IF(Raw!$X295&gt;$C$9,IF(Raw!$X295&lt;$A$9,Raw!X295,-999),-999),-999),-999),-999),-999)</f>
        <v>407</v>
      </c>
      <c r="R295" s="9">
        <f t="shared" si="79"/>
        <v>0.267596</v>
      </c>
      <c r="S295" s="9">
        <f t="shared" si="80"/>
        <v>0.4663511139614645</v>
      </c>
      <c r="T295" s="9">
        <f t="shared" si="81"/>
        <v>0.28770699999999999</v>
      </c>
      <c r="U295" s="9">
        <f t="shared" si="82"/>
        <v>0.48959320678300677</v>
      </c>
      <c r="V295" s="15">
        <f t="shared" si="83"/>
        <v>0.22912278550000001</v>
      </c>
      <c r="X295" s="11">
        <f t="shared" si="84"/>
        <v>0</v>
      </c>
      <c r="Y295" s="11">
        <f t="shared" si="85"/>
        <v>6.1939999999999996E-18</v>
      </c>
      <c r="Z295" s="11">
        <f t="shared" si="86"/>
        <v>4.1299999999999996E-4</v>
      </c>
      <c r="AA295" s="16">
        <f t="shared" si="87"/>
        <v>0</v>
      </c>
      <c r="AB295" s="9">
        <f t="shared" si="88"/>
        <v>0.29993799999999998</v>
      </c>
      <c r="AC295" s="9">
        <f t="shared" si="89"/>
        <v>1</v>
      </c>
      <c r="AD295" s="15">
        <f t="shared" si="90"/>
        <v>0</v>
      </c>
      <c r="AE295" s="3">
        <f t="shared" si="91"/>
        <v>745.7575999999998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0.22085648148148149</v>
      </c>
      <c r="C296" s="15">
        <f>Raw!C296</f>
        <v>134.80000000000001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0.29036099999999998</v>
      </c>
      <c r="F296" s="9">
        <f>IF(Raw!$G296&gt;$C$8,IF(Raw!$Q296&gt;$C$8,IF(Raw!$N296&gt;$C$9,IF(Raw!$N296&lt;$A$9,IF(Raw!$X296&gt;$C$9,IF(Raw!$X296&lt;$A$9,Raw!I296,-999),-999),-999),-999),-999),-999)</f>
        <v>0.576681</v>
      </c>
      <c r="G296" s="9">
        <f>Raw!G296</f>
        <v>0.97327300000000005</v>
      </c>
      <c r="H296" s="9">
        <f>IF(Raw!$G296&gt;$C$8,IF(Raw!$Q296&gt;$C$8,IF(Raw!$N296&gt;$C$9,IF(Raw!$N296&lt;$A$9,IF(Raw!$X296&gt;$C$9,IF(Raw!$X296&lt;$A$9,Raw!L296,-999),-999),-999),-999),-999),-999)</f>
        <v>646.5</v>
      </c>
      <c r="I296" s="9">
        <f>IF(Raw!$G296&gt;$C$8,IF(Raw!$Q296&gt;$C$8,IF(Raw!$N296&gt;$C$9,IF(Raw!$N296&lt;$A$9,IF(Raw!$X296&gt;$C$9,IF(Raw!$X296&lt;$A$9,Raw!M296,-999),-999),-999),-999),-999),-999)</f>
        <v>1.5776999999999999E-2</v>
      </c>
      <c r="J296" s="9">
        <f>IF(Raw!$G296&gt;$C$8,IF(Raw!$Q296&gt;$C$8,IF(Raw!$N296&gt;$C$9,IF(Raw!$N296&lt;$A$9,IF(Raw!$X296&gt;$C$9,IF(Raw!$X296&lt;$A$9,Raw!N296,-999),-999),-999),-999),-999),-999)</f>
        <v>428</v>
      </c>
      <c r="K296" s="9">
        <f>IF(Raw!$G296&gt;$C$8,IF(Raw!$Q296&gt;$C$8,IF(Raw!$N296&gt;$C$9,IF(Raw!$N296&lt;$A$9,IF(Raw!$X296&gt;$C$9,IF(Raw!$X296&lt;$A$9,Raw!R296,-999),-999),-999),-999),-999),-999)</f>
        <v>0.321187</v>
      </c>
      <c r="L296" s="9">
        <f>IF(Raw!$G296&gt;$C$8,IF(Raw!$Q296&gt;$C$8,IF(Raw!$N296&gt;$C$9,IF(Raw!$N296&lt;$A$9,IF(Raw!$X296&gt;$C$9,IF(Raw!$X296&lt;$A$9,Raw!S296,-999),-999),-999),-999),-999),-999)</f>
        <v>0.57778799999999997</v>
      </c>
      <c r="M296" s="9">
        <f>Raw!Q296</f>
        <v>0.97841</v>
      </c>
      <c r="N296" s="9">
        <f>IF(Raw!$G296&gt;$C$8,IF(Raw!$Q296&gt;$C$8,IF(Raw!$N296&gt;$C$9,IF(Raw!$N296&lt;$A$9,IF(Raw!$X296&gt;$C$9,IF(Raw!$X296&lt;$A$9,Raw!V296,-999),-999),-999),-999),-999),-999)</f>
        <v>670.7</v>
      </c>
      <c r="O296" s="9">
        <f>IF(Raw!$G296&gt;$C$8,IF(Raw!$Q296&gt;$C$8,IF(Raw!$N296&gt;$C$9,IF(Raw!$N296&lt;$A$9,IF(Raw!$X296&gt;$C$9,IF(Raw!$X296&lt;$A$9,Raw!W296,-999),-999),-999),-999),-999),-999)</f>
        <v>0.31020300000000001</v>
      </c>
      <c r="P296" s="9">
        <f>IF(Raw!$G296&gt;$C$8,IF(Raw!$Q296&gt;$C$8,IF(Raw!$N296&gt;$C$9,IF(Raw!$N296&lt;$A$9,IF(Raw!$X296&gt;$C$9,IF(Raw!$X296&lt;$A$9,Raw!X296,-999),-999),-999),-999),-999),-999)</f>
        <v>403</v>
      </c>
      <c r="R296" s="9">
        <f t="shared" si="79"/>
        <v>0.28632000000000002</v>
      </c>
      <c r="S296" s="9">
        <f t="shared" si="80"/>
        <v>0.4964963298600093</v>
      </c>
      <c r="T296" s="9">
        <f t="shared" si="81"/>
        <v>0.25660099999999997</v>
      </c>
      <c r="U296" s="9">
        <f t="shared" si="82"/>
        <v>0.44410925806697266</v>
      </c>
      <c r="V296" s="15">
        <f t="shared" si="83"/>
        <v>0.22527954119999999</v>
      </c>
      <c r="X296" s="11">
        <f t="shared" si="84"/>
        <v>0</v>
      </c>
      <c r="Y296" s="11">
        <f t="shared" si="85"/>
        <v>6.4649999999999999E-18</v>
      </c>
      <c r="Z296" s="11">
        <f t="shared" si="86"/>
        <v>4.28E-4</v>
      </c>
      <c r="AA296" s="16">
        <f t="shared" si="87"/>
        <v>0</v>
      </c>
      <c r="AB296" s="9">
        <f t="shared" si="88"/>
        <v>0.321187</v>
      </c>
      <c r="AC296" s="9">
        <f t="shared" si="89"/>
        <v>1</v>
      </c>
      <c r="AD296" s="15">
        <f t="shared" si="90"/>
        <v>0</v>
      </c>
      <c r="AE296" s="3">
        <f t="shared" si="91"/>
        <v>778.38599999999974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0.22091435185185185</v>
      </c>
      <c r="C297" s="15">
        <f>Raw!C297</f>
        <v>135.30000000000001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0.31418099999999999</v>
      </c>
      <c r="F297" s="9">
        <f>IF(Raw!$G297&gt;$C$8,IF(Raw!$Q297&gt;$C$8,IF(Raw!$N297&gt;$C$9,IF(Raw!$N297&lt;$A$9,IF(Raw!$X297&gt;$C$9,IF(Raw!$X297&lt;$A$9,Raw!I297,-999),-999),-999),-999),-999),-999)</f>
        <v>0.58035700000000001</v>
      </c>
      <c r="G297" s="9">
        <f>Raw!G297</f>
        <v>0.95685799999999999</v>
      </c>
      <c r="H297" s="9">
        <f>IF(Raw!$G297&gt;$C$8,IF(Raw!$Q297&gt;$C$8,IF(Raw!$N297&gt;$C$9,IF(Raw!$N297&lt;$A$9,IF(Raw!$X297&gt;$C$9,IF(Raw!$X297&lt;$A$9,Raw!L297,-999),-999),-999),-999),-999),-999)</f>
        <v>547.29999999999995</v>
      </c>
      <c r="I297" s="9">
        <f>IF(Raw!$G297&gt;$C$8,IF(Raw!$Q297&gt;$C$8,IF(Raw!$N297&gt;$C$9,IF(Raw!$N297&lt;$A$9,IF(Raw!$X297&gt;$C$9,IF(Raw!$X297&lt;$A$9,Raw!M297,-999),-999),-999),-999),-999),-999)</f>
        <v>5.0000000000000004E-6</v>
      </c>
      <c r="J297" s="9">
        <f>IF(Raw!$G297&gt;$C$8,IF(Raw!$Q297&gt;$C$8,IF(Raw!$N297&gt;$C$9,IF(Raw!$N297&lt;$A$9,IF(Raw!$X297&gt;$C$9,IF(Raw!$X297&lt;$A$9,Raw!N297,-999),-999),-999),-999),-999),-999)</f>
        <v>458</v>
      </c>
      <c r="K297" s="9">
        <f>IF(Raw!$G297&gt;$C$8,IF(Raw!$Q297&gt;$C$8,IF(Raw!$N297&gt;$C$9,IF(Raw!$N297&lt;$A$9,IF(Raw!$X297&gt;$C$9,IF(Raw!$X297&lt;$A$9,Raw!R297,-999),-999),-999),-999),-999),-999)</f>
        <v>0.310975</v>
      </c>
      <c r="L297" s="9">
        <f>IF(Raw!$G297&gt;$C$8,IF(Raw!$Q297&gt;$C$8,IF(Raw!$N297&gt;$C$9,IF(Raw!$N297&lt;$A$9,IF(Raw!$X297&gt;$C$9,IF(Raw!$X297&lt;$A$9,Raw!S297,-999),-999),-999),-999),-999),-999)</f>
        <v>0.57992600000000005</v>
      </c>
      <c r="M297" s="9">
        <f>Raw!Q297</f>
        <v>0.98150499999999996</v>
      </c>
      <c r="N297" s="9">
        <f>IF(Raw!$G297&gt;$C$8,IF(Raw!$Q297&gt;$C$8,IF(Raw!$N297&gt;$C$9,IF(Raw!$N297&lt;$A$9,IF(Raw!$X297&gt;$C$9,IF(Raw!$X297&lt;$A$9,Raw!V297,-999),-999),-999),-999),-999),-999)</f>
        <v>634.4</v>
      </c>
      <c r="O297" s="9">
        <f>IF(Raw!$G297&gt;$C$8,IF(Raw!$Q297&gt;$C$8,IF(Raw!$N297&gt;$C$9,IF(Raw!$N297&lt;$A$9,IF(Raw!$X297&gt;$C$9,IF(Raw!$X297&lt;$A$9,Raw!W297,-999),-999),-999),-999),-999),-999)</f>
        <v>4.6999999999999997E-5</v>
      </c>
      <c r="P297" s="9">
        <f>IF(Raw!$G297&gt;$C$8,IF(Raw!$Q297&gt;$C$8,IF(Raw!$N297&gt;$C$9,IF(Raw!$N297&lt;$A$9,IF(Raw!$X297&gt;$C$9,IF(Raw!$X297&lt;$A$9,Raw!X297,-999),-999),-999),-999),-999),-999)</f>
        <v>394</v>
      </c>
      <c r="R297" s="9">
        <f t="shared" si="79"/>
        <v>0.26617600000000002</v>
      </c>
      <c r="S297" s="9">
        <f t="shared" si="80"/>
        <v>0.45864183597337504</v>
      </c>
      <c r="T297" s="9">
        <f t="shared" si="81"/>
        <v>0.26895100000000005</v>
      </c>
      <c r="U297" s="9">
        <f t="shared" si="82"/>
        <v>0.46376779106299776</v>
      </c>
      <c r="V297" s="15">
        <f t="shared" si="83"/>
        <v>0.22611314740000005</v>
      </c>
      <c r="X297" s="11">
        <f t="shared" si="84"/>
        <v>0</v>
      </c>
      <c r="Y297" s="11">
        <f t="shared" si="85"/>
        <v>5.4729999999999993E-18</v>
      </c>
      <c r="Z297" s="11">
        <f t="shared" si="86"/>
        <v>4.5799999999999997E-4</v>
      </c>
      <c r="AA297" s="16">
        <f t="shared" si="87"/>
        <v>0</v>
      </c>
      <c r="AB297" s="9">
        <f t="shared" si="88"/>
        <v>0.310975</v>
      </c>
      <c r="AC297" s="9">
        <f t="shared" si="89"/>
        <v>1</v>
      </c>
      <c r="AD297" s="15">
        <f t="shared" si="90"/>
        <v>0</v>
      </c>
      <c r="AE297" s="3">
        <f t="shared" si="91"/>
        <v>658.94919999999979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0.22097222222222224</v>
      </c>
      <c r="C298" s="15">
        <f>Raw!C298</f>
        <v>134.4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0.31525199999999998</v>
      </c>
      <c r="F298" s="9">
        <f>IF(Raw!$G298&gt;$C$8,IF(Raw!$Q298&gt;$C$8,IF(Raw!$N298&gt;$C$9,IF(Raw!$N298&lt;$A$9,IF(Raw!$X298&gt;$C$9,IF(Raw!$X298&lt;$A$9,Raw!I298,-999),-999),-999),-999),-999),-999)</f>
        <v>0.57355500000000004</v>
      </c>
      <c r="G298" s="9">
        <f>Raw!G298</f>
        <v>0.97403799999999996</v>
      </c>
      <c r="H298" s="9">
        <f>IF(Raw!$G298&gt;$C$8,IF(Raw!$Q298&gt;$C$8,IF(Raw!$N298&gt;$C$9,IF(Raw!$N298&lt;$A$9,IF(Raw!$X298&gt;$C$9,IF(Raw!$X298&lt;$A$9,Raw!L298,-999),-999),-999),-999),-999),-999)</f>
        <v>605</v>
      </c>
      <c r="I298" s="9">
        <f>IF(Raw!$G298&gt;$C$8,IF(Raw!$Q298&gt;$C$8,IF(Raw!$N298&gt;$C$9,IF(Raw!$N298&lt;$A$9,IF(Raw!$X298&gt;$C$9,IF(Raw!$X298&lt;$A$9,Raw!M298,-999),-999),-999),-999),-999),-999)</f>
        <v>4.6237E-2</v>
      </c>
      <c r="J298" s="9">
        <f>IF(Raw!$G298&gt;$C$8,IF(Raw!$Q298&gt;$C$8,IF(Raw!$N298&gt;$C$9,IF(Raw!$N298&lt;$A$9,IF(Raw!$X298&gt;$C$9,IF(Raw!$X298&lt;$A$9,Raw!N298,-999),-999),-999),-999),-999),-999)</f>
        <v>414</v>
      </c>
      <c r="K298" s="9">
        <f>IF(Raw!$G298&gt;$C$8,IF(Raw!$Q298&gt;$C$8,IF(Raw!$N298&gt;$C$9,IF(Raw!$N298&lt;$A$9,IF(Raw!$X298&gt;$C$9,IF(Raw!$X298&lt;$A$9,Raw!R298,-999),-999),-999),-999),-999),-999)</f>
        <v>0.32849099999999998</v>
      </c>
      <c r="L298" s="9">
        <f>IF(Raw!$G298&gt;$C$8,IF(Raw!$Q298&gt;$C$8,IF(Raw!$N298&gt;$C$9,IF(Raw!$N298&lt;$A$9,IF(Raw!$X298&gt;$C$9,IF(Raw!$X298&lt;$A$9,Raw!S298,-999),-999),-999),-999),-999),-999)</f>
        <v>0.56159400000000004</v>
      </c>
      <c r="M298" s="9">
        <f>Raw!Q298</f>
        <v>0.96757099999999996</v>
      </c>
      <c r="N298" s="9">
        <f>IF(Raw!$G298&gt;$C$8,IF(Raw!$Q298&gt;$C$8,IF(Raw!$N298&gt;$C$9,IF(Raw!$N298&lt;$A$9,IF(Raw!$X298&gt;$C$9,IF(Raw!$X298&lt;$A$9,Raw!V298,-999),-999),-999),-999),-999),-999)</f>
        <v>646</v>
      </c>
      <c r="O298" s="9">
        <f>IF(Raw!$G298&gt;$C$8,IF(Raw!$Q298&gt;$C$8,IF(Raw!$N298&gt;$C$9,IF(Raw!$N298&lt;$A$9,IF(Raw!$X298&gt;$C$9,IF(Raw!$X298&lt;$A$9,Raw!W298,-999),-999),-999),-999),-999),-999)</f>
        <v>0.14164099999999999</v>
      </c>
      <c r="P298" s="9">
        <f>IF(Raw!$G298&gt;$C$8,IF(Raw!$Q298&gt;$C$8,IF(Raw!$N298&gt;$C$9,IF(Raw!$N298&lt;$A$9,IF(Raw!$X298&gt;$C$9,IF(Raw!$X298&lt;$A$9,Raw!X298,-999),-999),-999),-999),-999),-999)</f>
        <v>469</v>
      </c>
      <c r="R298" s="9">
        <f t="shared" si="79"/>
        <v>0.25830300000000006</v>
      </c>
      <c r="S298" s="9">
        <f t="shared" si="80"/>
        <v>0.45035436880508417</v>
      </c>
      <c r="T298" s="9">
        <f t="shared" si="81"/>
        <v>0.23310300000000006</v>
      </c>
      <c r="U298" s="9">
        <f t="shared" si="82"/>
        <v>0.41507387899443376</v>
      </c>
      <c r="V298" s="15">
        <f t="shared" si="83"/>
        <v>0.21896550060000003</v>
      </c>
      <c r="X298" s="11">
        <f t="shared" si="84"/>
        <v>0</v>
      </c>
      <c r="Y298" s="11">
        <f t="shared" si="85"/>
        <v>6.0499999999999994E-18</v>
      </c>
      <c r="Z298" s="11">
        <f t="shared" si="86"/>
        <v>4.1399999999999998E-4</v>
      </c>
      <c r="AA298" s="16">
        <f t="shared" si="87"/>
        <v>0</v>
      </c>
      <c r="AB298" s="9">
        <f t="shared" si="88"/>
        <v>0.32849099999999998</v>
      </c>
      <c r="AC298" s="9">
        <f t="shared" si="89"/>
        <v>1</v>
      </c>
      <c r="AD298" s="15">
        <f t="shared" si="90"/>
        <v>0</v>
      </c>
      <c r="AE298" s="3">
        <f t="shared" si="91"/>
        <v>728.41999999999973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0.22103009259259257</v>
      </c>
      <c r="C299" s="15">
        <f>Raw!C299</f>
        <v>134.6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0.312697</v>
      </c>
      <c r="F299" s="9">
        <f>IF(Raw!$G299&gt;$C$8,IF(Raw!$Q299&gt;$C$8,IF(Raw!$N299&gt;$C$9,IF(Raw!$N299&lt;$A$9,IF(Raw!$X299&gt;$C$9,IF(Raw!$X299&lt;$A$9,Raw!I299,-999),-999),-999),-999),-999),-999)</f>
        <v>0.57498000000000005</v>
      </c>
      <c r="G299" s="9">
        <f>Raw!G299</f>
        <v>0.97240899999999997</v>
      </c>
      <c r="H299" s="9">
        <f>IF(Raw!$G299&gt;$C$8,IF(Raw!$Q299&gt;$C$8,IF(Raw!$N299&gt;$C$9,IF(Raw!$N299&lt;$A$9,IF(Raw!$X299&gt;$C$9,IF(Raw!$X299&lt;$A$9,Raw!L299,-999),-999),-999),-999),-999),-999)</f>
        <v>595.5</v>
      </c>
      <c r="I299" s="9">
        <f>IF(Raw!$G299&gt;$C$8,IF(Raw!$Q299&gt;$C$8,IF(Raw!$N299&gt;$C$9,IF(Raw!$N299&lt;$A$9,IF(Raw!$X299&gt;$C$9,IF(Raw!$X299&lt;$A$9,Raw!M299,-999),-999),-999),-999),-999),-999)</f>
        <v>1.02E-4</v>
      </c>
      <c r="J299" s="9">
        <f>IF(Raw!$G299&gt;$C$8,IF(Raw!$Q299&gt;$C$8,IF(Raw!$N299&gt;$C$9,IF(Raw!$N299&lt;$A$9,IF(Raw!$X299&gt;$C$9,IF(Raw!$X299&lt;$A$9,Raw!N299,-999),-999),-999),-999),-999),-999)</f>
        <v>425</v>
      </c>
      <c r="K299" s="9">
        <f>IF(Raw!$G299&gt;$C$8,IF(Raw!$Q299&gt;$C$8,IF(Raw!$N299&gt;$C$9,IF(Raw!$N299&lt;$A$9,IF(Raw!$X299&gt;$C$9,IF(Raw!$X299&lt;$A$9,Raw!R299,-999),-999),-999),-999),-999),-999)</f>
        <v>0.309415</v>
      </c>
      <c r="L299" s="9">
        <f>IF(Raw!$G299&gt;$C$8,IF(Raw!$Q299&gt;$C$8,IF(Raw!$N299&gt;$C$9,IF(Raw!$N299&lt;$A$9,IF(Raw!$X299&gt;$C$9,IF(Raw!$X299&lt;$A$9,Raw!S299,-999),-999),-999),-999),-999),-999)</f>
        <v>0.58752000000000004</v>
      </c>
      <c r="M299" s="9">
        <f>Raw!Q299</f>
        <v>0.98129299999999997</v>
      </c>
      <c r="N299" s="9">
        <f>IF(Raw!$G299&gt;$C$8,IF(Raw!$Q299&gt;$C$8,IF(Raw!$N299&gt;$C$9,IF(Raw!$N299&lt;$A$9,IF(Raw!$X299&gt;$C$9,IF(Raw!$X299&lt;$A$9,Raw!V299,-999),-999),-999),-999),-999),-999)</f>
        <v>631.9</v>
      </c>
      <c r="O299" s="9">
        <f>IF(Raw!$G299&gt;$C$8,IF(Raw!$Q299&gt;$C$8,IF(Raw!$N299&gt;$C$9,IF(Raw!$N299&lt;$A$9,IF(Raw!$X299&gt;$C$9,IF(Raw!$X299&lt;$A$9,Raw!W299,-999),-999),-999),-999),-999),-999)</f>
        <v>6.3420000000000004E-2</v>
      </c>
      <c r="P299" s="9">
        <f>IF(Raw!$G299&gt;$C$8,IF(Raw!$Q299&gt;$C$8,IF(Raw!$N299&gt;$C$9,IF(Raw!$N299&lt;$A$9,IF(Raw!$X299&gt;$C$9,IF(Raw!$X299&lt;$A$9,Raw!X299,-999),-999),-999),-999),-999),-999)</f>
        <v>633</v>
      </c>
      <c r="R299" s="9">
        <f t="shared" si="79"/>
        <v>0.26228300000000004</v>
      </c>
      <c r="S299" s="9">
        <f t="shared" si="80"/>
        <v>0.45616021426832243</v>
      </c>
      <c r="T299" s="9">
        <f t="shared" si="81"/>
        <v>0.27810500000000005</v>
      </c>
      <c r="U299" s="9">
        <f t="shared" si="82"/>
        <v>0.47335409858387806</v>
      </c>
      <c r="V299" s="15">
        <f t="shared" si="83"/>
        <v>0.22907404800000003</v>
      </c>
      <c r="X299" s="11">
        <f t="shared" si="84"/>
        <v>0</v>
      </c>
      <c r="Y299" s="11">
        <f t="shared" si="85"/>
        <v>5.9549999999999995E-18</v>
      </c>
      <c r="Z299" s="11">
        <f t="shared" si="86"/>
        <v>4.2499999999999998E-4</v>
      </c>
      <c r="AA299" s="16">
        <f t="shared" si="87"/>
        <v>0</v>
      </c>
      <c r="AB299" s="9">
        <f t="shared" si="88"/>
        <v>0.309415</v>
      </c>
      <c r="AC299" s="9">
        <f t="shared" si="89"/>
        <v>1</v>
      </c>
      <c r="AD299" s="15">
        <f t="shared" si="90"/>
        <v>0</v>
      </c>
      <c r="AE299" s="3">
        <f t="shared" si="91"/>
        <v>716.98199999999974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0.22107638888888889</v>
      </c>
      <c r="C300" s="15">
        <f>Raw!C300</f>
        <v>133.5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0.30845400000000001</v>
      </c>
      <c r="F300" s="9">
        <f>IF(Raw!$G300&gt;$C$8,IF(Raw!$Q300&gt;$C$8,IF(Raw!$N300&gt;$C$9,IF(Raw!$N300&lt;$A$9,IF(Raw!$X300&gt;$C$9,IF(Raw!$X300&lt;$A$9,Raw!I300,-999),-999),-999),-999),-999),-999)</f>
        <v>0.58940800000000004</v>
      </c>
      <c r="G300" s="9">
        <f>Raw!G300</f>
        <v>0.96223400000000003</v>
      </c>
      <c r="H300" s="9">
        <f>IF(Raw!$G300&gt;$C$8,IF(Raw!$Q300&gt;$C$8,IF(Raw!$N300&gt;$C$9,IF(Raw!$N300&lt;$A$9,IF(Raw!$X300&gt;$C$9,IF(Raw!$X300&lt;$A$9,Raw!L300,-999),-999),-999),-999),-999),-999)</f>
        <v>569.20000000000005</v>
      </c>
      <c r="I300" s="9">
        <f>IF(Raw!$G300&gt;$C$8,IF(Raw!$Q300&gt;$C$8,IF(Raw!$N300&gt;$C$9,IF(Raw!$N300&lt;$A$9,IF(Raw!$X300&gt;$C$9,IF(Raw!$X300&lt;$A$9,Raw!M300,-999),-999),-999),-999),-999),-999)</f>
        <v>1.9999999999999999E-6</v>
      </c>
      <c r="J300" s="9">
        <f>IF(Raw!$G300&gt;$C$8,IF(Raw!$Q300&gt;$C$8,IF(Raw!$N300&gt;$C$9,IF(Raw!$N300&lt;$A$9,IF(Raw!$X300&gt;$C$9,IF(Raw!$X300&lt;$A$9,Raw!N300,-999),-999),-999),-999),-999),-999)</f>
        <v>534</v>
      </c>
      <c r="K300" s="9">
        <f>IF(Raw!$G300&gt;$C$8,IF(Raw!$Q300&gt;$C$8,IF(Raw!$N300&gt;$C$9,IF(Raw!$N300&lt;$A$9,IF(Raw!$X300&gt;$C$9,IF(Raw!$X300&lt;$A$9,Raw!R300,-999),-999),-999),-999),-999),-999)</f>
        <v>0.33259899999999998</v>
      </c>
      <c r="L300" s="9">
        <f>IF(Raw!$G300&gt;$C$8,IF(Raw!$Q300&gt;$C$8,IF(Raw!$N300&gt;$C$9,IF(Raw!$N300&lt;$A$9,IF(Raw!$X300&gt;$C$9,IF(Raw!$X300&lt;$A$9,Raw!S300,-999),-999),-999),-999),-999),-999)</f>
        <v>0.57772500000000004</v>
      </c>
      <c r="M300" s="9">
        <f>Raw!Q300</f>
        <v>0.97729100000000002</v>
      </c>
      <c r="N300" s="9">
        <f>IF(Raw!$G300&gt;$C$8,IF(Raw!$Q300&gt;$C$8,IF(Raw!$N300&gt;$C$9,IF(Raw!$N300&lt;$A$9,IF(Raw!$X300&gt;$C$9,IF(Raw!$X300&lt;$A$9,Raw!V300,-999),-999),-999),-999),-999),-999)</f>
        <v>639.79999999999995</v>
      </c>
      <c r="O300" s="9">
        <f>IF(Raw!$G300&gt;$C$8,IF(Raw!$Q300&gt;$C$8,IF(Raw!$N300&gt;$C$9,IF(Raw!$N300&lt;$A$9,IF(Raw!$X300&gt;$C$9,IF(Raw!$X300&lt;$A$9,Raw!W300,-999),-999),-999),-999),-999),-999)</f>
        <v>0.26424900000000001</v>
      </c>
      <c r="P300" s="9">
        <f>IF(Raw!$G300&gt;$C$8,IF(Raw!$Q300&gt;$C$8,IF(Raw!$N300&gt;$C$9,IF(Raw!$N300&lt;$A$9,IF(Raw!$X300&gt;$C$9,IF(Raw!$X300&lt;$A$9,Raw!X300,-999),-999),-999),-999),-999),-999)</f>
        <v>553</v>
      </c>
      <c r="R300" s="9">
        <f t="shared" si="79"/>
        <v>0.28095400000000004</v>
      </c>
      <c r="S300" s="9">
        <f t="shared" si="80"/>
        <v>0.47667150768228461</v>
      </c>
      <c r="T300" s="9">
        <f t="shared" si="81"/>
        <v>0.24512600000000007</v>
      </c>
      <c r="U300" s="9">
        <f t="shared" si="82"/>
        <v>0.42429529620494189</v>
      </c>
      <c r="V300" s="15">
        <f t="shared" si="83"/>
        <v>0.22525497750000004</v>
      </c>
      <c r="X300" s="11">
        <f t="shared" si="84"/>
        <v>0</v>
      </c>
      <c r="Y300" s="11">
        <f t="shared" si="85"/>
        <v>5.6920000000000002E-18</v>
      </c>
      <c r="Z300" s="11">
        <f t="shared" si="86"/>
        <v>5.3399999999999997E-4</v>
      </c>
      <c r="AA300" s="16">
        <f t="shared" si="87"/>
        <v>0</v>
      </c>
      <c r="AB300" s="9">
        <f t="shared" si="88"/>
        <v>0.33259899999999998</v>
      </c>
      <c r="AC300" s="9">
        <f t="shared" si="89"/>
        <v>1</v>
      </c>
      <c r="AD300" s="15">
        <f t="shared" si="90"/>
        <v>0</v>
      </c>
      <c r="AE300" s="3">
        <f t="shared" si="91"/>
        <v>685.31679999999983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0.22113425925925925</v>
      </c>
      <c r="C301" s="15">
        <f>Raw!C301</f>
        <v>133.9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0.305892</v>
      </c>
      <c r="F301" s="9">
        <f>IF(Raw!$G301&gt;$C$8,IF(Raw!$Q301&gt;$C$8,IF(Raw!$N301&gt;$C$9,IF(Raw!$N301&lt;$A$9,IF(Raw!$X301&gt;$C$9,IF(Raw!$X301&lt;$A$9,Raw!I301,-999),-999),-999),-999),-999),-999)</f>
        <v>0.57858200000000004</v>
      </c>
      <c r="G301" s="9">
        <f>Raw!G301</f>
        <v>0.97397699999999998</v>
      </c>
      <c r="H301" s="9">
        <f>IF(Raw!$G301&gt;$C$8,IF(Raw!$Q301&gt;$C$8,IF(Raw!$N301&gt;$C$9,IF(Raw!$N301&lt;$A$9,IF(Raw!$X301&gt;$C$9,IF(Raw!$X301&lt;$A$9,Raw!L301,-999),-999),-999),-999),-999),-999)</f>
        <v>599.5</v>
      </c>
      <c r="I301" s="9">
        <f>IF(Raw!$G301&gt;$C$8,IF(Raw!$Q301&gt;$C$8,IF(Raw!$N301&gt;$C$9,IF(Raw!$N301&lt;$A$9,IF(Raw!$X301&gt;$C$9,IF(Raw!$X301&lt;$A$9,Raw!M301,-999),-999),-999),-999),-999),-999)</f>
        <v>2.4000000000000001E-5</v>
      </c>
      <c r="J301" s="9">
        <f>IF(Raw!$G301&gt;$C$8,IF(Raw!$Q301&gt;$C$8,IF(Raw!$N301&gt;$C$9,IF(Raw!$N301&lt;$A$9,IF(Raw!$X301&gt;$C$9,IF(Raw!$X301&lt;$A$9,Raw!N301,-999),-999),-999),-999),-999),-999)</f>
        <v>477</v>
      </c>
      <c r="K301" s="9">
        <f>IF(Raw!$G301&gt;$C$8,IF(Raw!$Q301&gt;$C$8,IF(Raw!$N301&gt;$C$9,IF(Raw!$N301&lt;$A$9,IF(Raw!$X301&gt;$C$9,IF(Raw!$X301&lt;$A$9,Raw!R301,-999),-999),-999),-999),-999),-999)</f>
        <v>0.290468</v>
      </c>
      <c r="L301" s="9">
        <f>IF(Raw!$G301&gt;$C$8,IF(Raw!$Q301&gt;$C$8,IF(Raw!$N301&gt;$C$9,IF(Raw!$N301&lt;$A$9,IF(Raw!$X301&gt;$C$9,IF(Raw!$X301&lt;$A$9,Raw!S301,-999),-999),-999),-999),-999),-999)</f>
        <v>0.58384999999999998</v>
      </c>
      <c r="M301" s="9">
        <f>Raw!Q301</f>
        <v>0.96687100000000004</v>
      </c>
      <c r="N301" s="9">
        <f>IF(Raw!$G301&gt;$C$8,IF(Raw!$Q301&gt;$C$8,IF(Raw!$N301&gt;$C$9,IF(Raw!$N301&lt;$A$9,IF(Raw!$X301&gt;$C$9,IF(Raw!$X301&lt;$A$9,Raw!V301,-999),-999),-999),-999),-999),-999)</f>
        <v>629.6</v>
      </c>
      <c r="O301" s="9">
        <f>IF(Raw!$G301&gt;$C$8,IF(Raw!$Q301&gt;$C$8,IF(Raw!$N301&gt;$C$9,IF(Raw!$N301&lt;$A$9,IF(Raw!$X301&gt;$C$9,IF(Raw!$X301&lt;$A$9,Raw!W301,-999),-999),-999),-999),-999),-999)</f>
        <v>3.0000000000000001E-6</v>
      </c>
      <c r="P301" s="9">
        <f>IF(Raw!$G301&gt;$C$8,IF(Raw!$Q301&gt;$C$8,IF(Raw!$N301&gt;$C$9,IF(Raw!$N301&lt;$A$9,IF(Raw!$X301&gt;$C$9,IF(Raw!$X301&lt;$A$9,Raw!X301,-999),-999),-999),-999),-999),-999)</f>
        <v>329</v>
      </c>
      <c r="R301" s="9">
        <f t="shared" si="79"/>
        <v>0.27269000000000004</v>
      </c>
      <c r="S301" s="9">
        <f t="shared" si="80"/>
        <v>0.47130743783940743</v>
      </c>
      <c r="T301" s="9">
        <f t="shared" si="81"/>
        <v>0.29338199999999998</v>
      </c>
      <c r="U301" s="9">
        <f t="shared" si="82"/>
        <v>0.50249550398218723</v>
      </c>
      <c r="V301" s="15">
        <f t="shared" si="83"/>
        <v>0.22764311500000001</v>
      </c>
      <c r="X301" s="11">
        <f t="shared" si="84"/>
        <v>0</v>
      </c>
      <c r="Y301" s="11">
        <f t="shared" si="85"/>
        <v>5.9949999999999993E-18</v>
      </c>
      <c r="Z301" s="11">
        <f t="shared" si="86"/>
        <v>4.7699999999999999E-4</v>
      </c>
      <c r="AA301" s="16">
        <f t="shared" si="87"/>
        <v>0</v>
      </c>
      <c r="AB301" s="9">
        <f t="shared" si="88"/>
        <v>0.290468</v>
      </c>
      <c r="AC301" s="9">
        <f t="shared" si="89"/>
        <v>1</v>
      </c>
      <c r="AD301" s="15">
        <f t="shared" si="90"/>
        <v>0</v>
      </c>
      <c r="AE301" s="3">
        <f t="shared" si="91"/>
        <v>721.79799999999977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0.22119212962962964</v>
      </c>
      <c r="C302" s="15">
        <f>Raw!C302</f>
        <v>132.6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0.30056300000000002</v>
      </c>
      <c r="F302" s="9">
        <f>IF(Raw!$G302&gt;$C$8,IF(Raw!$Q302&gt;$C$8,IF(Raw!$N302&gt;$C$9,IF(Raw!$N302&lt;$A$9,IF(Raw!$X302&gt;$C$9,IF(Raw!$X302&lt;$A$9,Raw!I302,-999),-999),-999),-999),-999),-999)</f>
        <v>0.59328999999999998</v>
      </c>
      <c r="G302" s="9">
        <f>Raw!G302</f>
        <v>0.965561</v>
      </c>
      <c r="H302" s="9">
        <f>IF(Raw!$G302&gt;$C$8,IF(Raw!$Q302&gt;$C$8,IF(Raw!$N302&gt;$C$9,IF(Raw!$N302&lt;$A$9,IF(Raw!$X302&gt;$C$9,IF(Raw!$X302&lt;$A$9,Raw!L302,-999),-999),-999),-999),-999),-999)</f>
        <v>591</v>
      </c>
      <c r="I302" s="9">
        <f>IF(Raw!$G302&gt;$C$8,IF(Raw!$Q302&gt;$C$8,IF(Raw!$N302&gt;$C$9,IF(Raw!$N302&lt;$A$9,IF(Raw!$X302&gt;$C$9,IF(Raw!$X302&lt;$A$9,Raw!M302,-999),-999),-999),-999),-999),-999)</f>
        <v>1.5E-5</v>
      </c>
      <c r="J302" s="9">
        <f>IF(Raw!$G302&gt;$C$8,IF(Raw!$Q302&gt;$C$8,IF(Raw!$N302&gt;$C$9,IF(Raw!$N302&lt;$A$9,IF(Raw!$X302&gt;$C$9,IF(Raw!$X302&lt;$A$9,Raw!N302,-999),-999),-999),-999),-999),-999)</f>
        <v>354</v>
      </c>
      <c r="K302" s="9">
        <f>IF(Raw!$G302&gt;$C$8,IF(Raw!$Q302&gt;$C$8,IF(Raw!$N302&gt;$C$9,IF(Raw!$N302&lt;$A$9,IF(Raw!$X302&gt;$C$9,IF(Raw!$X302&lt;$A$9,Raw!R302,-999),-999),-999),-999),-999),-999)</f>
        <v>0.30643700000000001</v>
      </c>
      <c r="L302" s="9">
        <f>IF(Raw!$G302&gt;$C$8,IF(Raw!$Q302&gt;$C$8,IF(Raw!$N302&gt;$C$9,IF(Raw!$N302&lt;$A$9,IF(Raw!$X302&gt;$C$9,IF(Raw!$X302&lt;$A$9,Raw!S302,-999),-999),-999),-999),-999),-999)</f>
        <v>0.59917299999999996</v>
      </c>
      <c r="M302" s="9">
        <f>Raw!Q302</f>
        <v>0.98408700000000005</v>
      </c>
      <c r="N302" s="9">
        <f>IF(Raw!$G302&gt;$C$8,IF(Raw!$Q302&gt;$C$8,IF(Raw!$N302&gt;$C$9,IF(Raw!$N302&lt;$A$9,IF(Raw!$X302&gt;$C$9,IF(Raw!$X302&lt;$A$9,Raw!V302,-999),-999),-999),-999),-999),-999)</f>
        <v>624</v>
      </c>
      <c r="O302" s="9">
        <f>IF(Raw!$G302&gt;$C$8,IF(Raw!$Q302&gt;$C$8,IF(Raw!$N302&gt;$C$9,IF(Raw!$N302&lt;$A$9,IF(Raw!$X302&gt;$C$9,IF(Raw!$X302&lt;$A$9,Raw!W302,-999),-999),-999),-999),-999),-999)</f>
        <v>3.3535000000000002E-2</v>
      </c>
      <c r="P302" s="9">
        <f>IF(Raw!$G302&gt;$C$8,IF(Raw!$Q302&gt;$C$8,IF(Raw!$N302&gt;$C$9,IF(Raw!$N302&lt;$A$9,IF(Raw!$X302&gt;$C$9,IF(Raw!$X302&lt;$A$9,Raw!X302,-999),-999),-999),-999),-999),-999)</f>
        <v>322</v>
      </c>
      <c r="R302" s="9">
        <f t="shared" si="79"/>
        <v>0.29272699999999996</v>
      </c>
      <c r="S302" s="9">
        <f t="shared" si="80"/>
        <v>0.4933961469096057</v>
      </c>
      <c r="T302" s="9">
        <f t="shared" si="81"/>
        <v>0.29273599999999994</v>
      </c>
      <c r="U302" s="9">
        <f t="shared" si="82"/>
        <v>0.48856674115822968</v>
      </c>
      <c r="V302" s="15">
        <f t="shared" si="83"/>
        <v>0.23361755270000001</v>
      </c>
      <c r="X302" s="11">
        <f t="shared" si="84"/>
        <v>0</v>
      </c>
      <c r="Y302" s="11">
        <f t="shared" si="85"/>
        <v>5.9099999999999994E-18</v>
      </c>
      <c r="Z302" s="11">
        <f t="shared" si="86"/>
        <v>3.5399999999999999E-4</v>
      </c>
      <c r="AA302" s="16">
        <f t="shared" si="87"/>
        <v>0</v>
      </c>
      <c r="AB302" s="9">
        <f t="shared" si="88"/>
        <v>0.30643700000000001</v>
      </c>
      <c r="AC302" s="9">
        <f t="shared" si="89"/>
        <v>1</v>
      </c>
      <c r="AD302" s="15">
        <f t="shared" si="90"/>
        <v>0</v>
      </c>
      <c r="AE302" s="3">
        <f t="shared" si="91"/>
        <v>711.56399999999974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0.22124999999999997</v>
      </c>
      <c r="C303" s="15">
        <f>Raw!C303</f>
        <v>132.4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0.31768800000000003</v>
      </c>
      <c r="F303" s="9">
        <f>IF(Raw!$G303&gt;$C$8,IF(Raw!$Q303&gt;$C$8,IF(Raw!$N303&gt;$C$9,IF(Raw!$N303&lt;$A$9,IF(Raw!$X303&gt;$C$9,IF(Raw!$X303&lt;$A$9,Raw!I303,-999),-999),-999),-999),-999),-999)</f>
        <v>0.56456300000000004</v>
      </c>
      <c r="G303" s="9">
        <f>Raw!G303</f>
        <v>0.95982999999999996</v>
      </c>
      <c r="H303" s="9">
        <f>IF(Raw!$G303&gt;$C$8,IF(Raw!$Q303&gt;$C$8,IF(Raw!$N303&gt;$C$9,IF(Raw!$N303&lt;$A$9,IF(Raw!$X303&gt;$C$9,IF(Raw!$X303&lt;$A$9,Raw!L303,-999),-999),-999),-999),-999),-999)</f>
        <v>626.4</v>
      </c>
      <c r="I303" s="9">
        <f>IF(Raw!$G303&gt;$C$8,IF(Raw!$Q303&gt;$C$8,IF(Raw!$N303&gt;$C$9,IF(Raw!$N303&lt;$A$9,IF(Raw!$X303&gt;$C$9,IF(Raw!$X303&lt;$A$9,Raw!M303,-999),-999),-999),-999),-999),-999)</f>
        <v>0.211425</v>
      </c>
      <c r="J303" s="9">
        <f>IF(Raw!$G303&gt;$C$8,IF(Raw!$Q303&gt;$C$8,IF(Raw!$N303&gt;$C$9,IF(Raw!$N303&lt;$A$9,IF(Raw!$X303&gt;$C$9,IF(Raw!$X303&lt;$A$9,Raw!N303,-999),-999),-999),-999),-999),-999)</f>
        <v>424</v>
      </c>
      <c r="K303" s="9">
        <f>IF(Raw!$G303&gt;$C$8,IF(Raw!$Q303&gt;$C$8,IF(Raw!$N303&gt;$C$9,IF(Raw!$N303&lt;$A$9,IF(Raw!$X303&gt;$C$9,IF(Raw!$X303&lt;$A$9,Raw!R303,-999),-999),-999),-999),-999),-999)</f>
        <v>0.32261800000000002</v>
      </c>
      <c r="L303" s="9">
        <f>IF(Raw!$G303&gt;$C$8,IF(Raw!$Q303&gt;$C$8,IF(Raw!$N303&gt;$C$9,IF(Raw!$N303&lt;$A$9,IF(Raw!$X303&gt;$C$9,IF(Raw!$X303&lt;$A$9,Raw!S303,-999),-999),-999),-999),-999),-999)</f>
        <v>0.57272299999999998</v>
      </c>
      <c r="M303" s="9">
        <f>Raw!Q303</f>
        <v>0.96953100000000003</v>
      </c>
      <c r="N303" s="9">
        <f>IF(Raw!$G303&gt;$C$8,IF(Raw!$Q303&gt;$C$8,IF(Raw!$N303&gt;$C$9,IF(Raw!$N303&lt;$A$9,IF(Raw!$X303&gt;$C$9,IF(Raw!$X303&lt;$A$9,Raw!V303,-999),-999),-999),-999),-999),-999)</f>
        <v>642.4</v>
      </c>
      <c r="O303" s="9">
        <f>IF(Raw!$G303&gt;$C$8,IF(Raw!$Q303&gt;$C$8,IF(Raw!$N303&gt;$C$9,IF(Raw!$N303&lt;$A$9,IF(Raw!$X303&gt;$C$9,IF(Raw!$X303&lt;$A$9,Raw!W303,-999),-999),-999),-999),-999),-999)</f>
        <v>0.28328199999999998</v>
      </c>
      <c r="P303" s="9">
        <f>IF(Raw!$G303&gt;$C$8,IF(Raw!$Q303&gt;$C$8,IF(Raw!$N303&gt;$C$9,IF(Raw!$N303&lt;$A$9,IF(Raw!$X303&gt;$C$9,IF(Raw!$X303&lt;$A$9,Raw!X303,-999),-999),-999),-999),-999),-999)</f>
        <v>466</v>
      </c>
      <c r="R303" s="9">
        <f t="shared" si="79"/>
        <v>0.24687500000000001</v>
      </c>
      <c r="S303" s="9">
        <f t="shared" si="80"/>
        <v>0.43728512141249071</v>
      </c>
      <c r="T303" s="9">
        <f t="shared" si="81"/>
        <v>0.25010499999999997</v>
      </c>
      <c r="U303" s="9">
        <f t="shared" si="82"/>
        <v>0.43669452772107981</v>
      </c>
      <c r="V303" s="15">
        <f t="shared" si="83"/>
        <v>0.2233046977</v>
      </c>
      <c r="X303" s="11">
        <f t="shared" si="84"/>
        <v>0</v>
      </c>
      <c r="Y303" s="11">
        <f t="shared" si="85"/>
        <v>6.2639999999999992E-18</v>
      </c>
      <c r="Z303" s="11">
        <f t="shared" si="86"/>
        <v>4.2400000000000001E-4</v>
      </c>
      <c r="AA303" s="16">
        <f t="shared" si="87"/>
        <v>0</v>
      </c>
      <c r="AB303" s="9">
        <f t="shared" si="88"/>
        <v>0.32261800000000002</v>
      </c>
      <c r="AC303" s="9">
        <f t="shared" si="89"/>
        <v>1</v>
      </c>
      <c r="AD303" s="15">
        <f t="shared" si="90"/>
        <v>0</v>
      </c>
      <c r="AE303" s="3">
        <f t="shared" si="91"/>
        <v>754.18559999999968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0.22130787037037036</v>
      </c>
      <c r="C304" s="15">
        <f>Raw!C304</f>
        <v>132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0.31353399999999998</v>
      </c>
      <c r="F304" s="9">
        <f>IF(Raw!$G304&gt;$C$8,IF(Raw!$Q304&gt;$C$8,IF(Raw!$N304&gt;$C$9,IF(Raw!$N304&lt;$A$9,IF(Raw!$X304&gt;$C$9,IF(Raw!$X304&lt;$A$9,Raw!I304,-999),-999),-999),-999),-999),-999)</f>
        <v>0.56993899999999997</v>
      </c>
      <c r="G304" s="9">
        <f>Raw!G304</f>
        <v>0.97928099999999996</v>
      </c>
      <c r="H304" s="9">
        <f>IF(Raw!$G304&gt;$C$8,IF(Raw!$Q304&gt;$C$8,IF(Raw!$N304&gt;$C$9,IF(Raw!$N304&lt;$A$9,IF(Raw!$X304&gt;$C$9,IF(Raw!$X304&lt;$A$9,Raw!L304,-999),-999),-999),-999),-999),-999)</f>
        <v>573.1</v>
      </c>
      <c r="I304" s="9">
        <f>IF(Raw!$G304&gt;$C$8,IF(Raw!$Q304&gt;$C$8,IF(Raw!$N304&gt;$C$9,IF(Raw!$N304&lt;$A$9,IF(Raw!$X304&gt;$C$9,IF(Raw!$X304&lt;$A$9,Raw!M304,-999),-999),-999),-999),-999),-999)</f>
        <v>8.7536000000000003E-2</v>
      </c>
      <c r="J304" s="9">
        <f>IF(Raw!$G304&gt;$C$8,IF(Raw!$Q304&gt;$C$8,IF(Raw!$N304&gt;$C$9,IF(Raw!$N304&lt;$A$9,IF(Raw!$X304&gt;$C$9,IF(Raw!$X304&lt;$A$9,Raw!N304,-999),-999),-999),-999),-999),-999)</f>
        <v>590</v>
      </c>
      <c r="K304" s="9">
        <f>IF(Raw!$G304&gt;$C$8,IF(Raw!$Q304&gt;$C$8,IF(Raw!$N304&gt;$C$9,IF(Raw!$N304&lt;$A$9,IF(Raw!$X304&gt;$C$9,IF(Raw!$X304&lt;$A$9,Raw!R304,-999),-999),-999),-999),-999),-999)</f>
        <v>0.32473299999999999</v>
      </c>
      <c r="L304" s="9">
        <f>IF(Raw!$G304&gt;$C$8,IF(Raw!$Q304&gt;$C$8,IF(Raw!$N304&gt;$C$9,IF(Raw!$N304&lt;$A$9,IF(Raw!$X304&gt;$C$9,IF(Raw!$X304&lt;$A$9,Raw!S304,-999),-999),-999),-999),-999),-999)</f>
        <v>0.56853200000000004</v>
      </c>
      <c r="M304" s="9">
        <f>Raw!Q304</f>
        <v>0.97455999999999998</v>
      </c>
      <c r="N304" s="9">
        <f>IF(Raw!$G304&gt;$C$8,IF(Raw!$Q304&gt;$C$8,IF(Raw!$N304&gt;$C$9,IF(Raw!$N304&lt;$A$9,IF(Raw!$X304&gt;$C$9,IF(Raw!$X304&lt;$A$9,Raw!V304,-999),-999),-999),-999),-999),-999)</f>
        <v>624.20000000000005</v>
      </c>
      <c r="O304" s="9">
        <f>IF(Raw!$G304&gt;$C$8,IF(Raw!$Q304&gt;$C$8,IF(Raw!$N304&gt;$C$9,IF(Raw!$N304&lt;$A$9,IF(Raw!$X304&gt;$C$9,IF(Raw!$X304&lt;$A$9,Raw!W304,-999),-999),-999),-999),-999),-999)</f>
        <v>0.37081999999999998</v>
      </c>
      <c r="P304" s="9">
        <f>IF(Raw!$G304&gt;$C$8,IF(Raw!$Q304&gt;$C$8,IF(Raw!$N304&gt;$C$9,IF(Raw!$N304&lt;$A$9,IF(Raw!$X304&gt;$C$9,IF(Raw!$X304&lt;$A$9,Raw!X304,-999),-999),-999),-999),-999),-999)</f>
        <v>477</v>
      </c>
      <c r="R304" s="9">
        <f t="shared" si="79"/>
        <v>0.25640499999999999</v>
      </c>
      <c r="S304" s="9">
        <f t="shared" si="80"/>
        <v>0.44988147854419508</v>
      </c>
      <c r="T304" s="9">
        <f t="shared" si="81"/>
        <v>0.24379900000000004</v>
      </c>
      <c r="U304" s="9">
        <f t="shared" si="82"/>
        <v>0.42882194845672722</v>
      </c>
      <c r="V304" s="15">
        <f t="shared" si="83"/>
        <v>0.22167062680000002</v>
      </c>
      <c r="X304" s="11">
        <f t="shared" si="84"/>
        <v>0</v>
      </c>
      <c r="Y304" s="11">
        <f t="shared" si="85"/>
        <v>5.7309999999999998E-18</v>
      </c>
      <c r="Z304" s="11">
        <f t="shared" si="86"/>
        <v>5.8999999999999992E-4</v>
      </c>
      <c r="AA304" s="16">
        <f t="shared" si="87"/>
        <v>0</v>
      </c>
      <c r="AB304" s="9">
        <f t="shared" si="88"/>
        <v>0.32473299999999999</v>
      </c>
      <c r="AC304" s="9">
        <f t="shared" si="89"/>
        <v>1</v>
      </c>
      <c r="AD304" s="15">
        <f t="shared" si="90"/>
        <v>0</v>
      </c>
      <c r="AE304" s="3">
        <f t="shared" si="91"/>
        <v>690.01239999999973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0.22136574074074075</v>
      </c>
      <c r="C305" s="15">
        <f>Raw!C305</f>
        <v>132.4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0.31967699999999999</v>
      </c>
      <c r="F305" s="9">
        <f>IF(Raw!$G305&gt;$C$8,IF(Raw!$Q305&gt;$C$8,IF(Raw!$N305&gt;$C$9,IF(Raw!$N305&lt;$A$9,IF(Raw!$X305&gt;$C$9,IF(Raw!$X305&lt;$A$9,Raw!I305,-999),-999),-999),-999),-999),-999)</f>
        <v>0.56831799999999999</v>
      </c>
      <c r="G305" s="9">
        <f>Raw!G305</f>
        <v>0.96483399999999997</v>
      </c>
      <c r="H305" s="9">
        <f>IF(Raw!$G305&gt;$C$8,IF(Raw!$Q305&gt;$C$8,IF(Raw!$N305&gt;$C$9,IF(Raw!$N305&lt;$A$9,IF(Raw!$X305&gt;$C$9,IF(Raw!$X305&lt;$A$9,Raw!L305,-999),-999),-999),-999),-999),-999)</f>
        <v>632.1</v>
      </c>
      <c r="I305" s="9">
        <f>IF(Raw!$G305&gt;$C$8,IF(Raw!$Q305&gt;$C$8,IF(Raw!$N305&gt;$C$9,IF(Raw!$N305&lt;$A$9,IF(Raw!$X305&gt;$C$9,IF(Raw!$X305&lt;$A$9,Raw!M305,-999),-999),-999),-999),-999),-999)</f>
        <v>0.14163799999999999</v>
      </c>
      <c r="J305" s="9">
        <f>IF(Raw!$G305&gt;$C$8,IF(Raw!$Q305&gt;$C$8,IF(Raw!$N305&gt;$C$9,IF(Raw!$N305&lt;$A$9,IF(Raw!$X305&gt;$C$9,IF(Raw!$X305&lt;$A$9,Raw!N305,-999),-999),-999),-999),-999),-999)</f>
        <v>403</v>
      </c>
      <c r="K305" s="9">
        <f>IF(Raw!$G305&gt;$C$8,IF(Raw!$Q305&gt;$C$8,IF(Raw!$N305&gt;$C$9,IF(Raw!$N305&lt;$A$9,IF(Raw!$X305&gt;$C$9,IF(Raw!$X305&lt;$A$9,Raw!R305,-999),-999),-999),-999),-999),-999)</f>
        <v>0.30696899999999999</v>
      </c>
      <c r="L305" s="9">
        <f>IF(Raw!$G305&gt;$C$8,IF(Raw!$Q305&gt;$C$8,IF(Raw!$N305&gt;$C$9,IF(Raw!$N305&lt;$A$9,IF(Raw!$X305&gt;$C$9,IF(Raw!$X305&lt;$A$9,Raw!S305,-999),-999),-999),-999),-999),-999)</f>
        <v>0.56820800000000005</v>
      </c>
      <c r="M305" s="9">
        <f>Raw!Q305</f>
        <v>0.98179099999999997</v>
      </c>
      <c r="N305" s="9">
        <f>IF(Raw!$G305&gt;$C$8,IF(Raw!$Q305&gt;$C$8,IF(Raw!$N305&gt;$C$9,IF(Raw!$N305&lt;$A$9,IF(Raw!$X305&gt;$C$9,IF(Raw!$X305&lt;$A$9,Raw!V305,-999),-999),-999),-999),-999),-999)</f>
        <v>674.3</v>
      </c>
      <c r="O305" s="9">
        <f>IF(Raw!$G305&gt;$C$8,IF(Raw!$Q305&gt;$C$8,IF(Raw!$N305&gt;$C$9,IF(Raw!$N305&lt;$A$9,IF(Raw!$X305&gt;$C$9,IF(Raw!$X305&lt;$A$9,Raw!W305,-999),-999),-999),-999),-999),-999)</f>
        <v>0.26949600000000001</v>
      </c>
      <c r="P305" s="9">
        <f>IF(Raw!$G305&gt;$C$8,IF(Raw!$Q305&gt;$C$8,IF(Raw!$N305&gt;$C$9,IF(Raw!$N305&lt;$A$9,IF(Raw!$X305&gt;$C$9,IF(Raw!$X305&lt;$A$9,Raw!X305,-999),-999),-999),-999),-999),-999)</f>
        <v>347</v>
      </c>
      <c r="R305" s="9">
        <f t="shared" si="79"/>
        <v>0.248641</v>
      </c>
      <c r="S305" s="9">
        <f t="shared" si="80"/>
        <v>0.43750329920924552</v>
      </c>
      <c r="T305" s="9">
        <f t="shared" si="81"/>
        <v>0.26123900000000005</v>
      </c>
      <c r="U305" s="9">
        <f t="shared" si="82"/>
        <v>0.45975945428434661</v>
      </c>
      <c r="V305" s="15">
        <f t="shared" si="83"/>
        <v>0.22154429920000004</v>
      </c>
      <c r="X305" s="11">
        <f t="shared" si="84"/>
        <v>0</v>
      </c>
      <c r="Y305" s="11">
        <f t="shared" si="85"/>
        <v>6.3209999999999997E-18</v>
      </c>
      <c r="Z305" s="11">
        <f t="shared" si="86"/>
        <v>4.0299999999999998E-4</v>
      </c>
      <c r="AA305" s="16">
        <f t="shared" si="87"/>
        <v>0</v>
      </c>
      <c r="AB305" s="9">
        <f t="shared" si="88"/>
        <v>0.30696899999999999</v>
      </c>
      <c r="AC305" s="9">
        <f t="shared" si="89"/>
        <v>1</v>
      </c>
      <c r="AD305" s="15">
        <f t="shared" si="90"/>
        <v>0</v>
      </c>
      <c r="AE305" s="3">
        <f t="shared" si="91"/>
        <v>761.04839999999979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0.22141203703703705</v>
      </c>
      <c r="C306" s="15">
        <f>Raw!C306</f>
        <v>131.30000000000001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0.310668</v>
      </c>
      <c r="F306" s="9">
        <f>IF(Raw!$G306&gt;$C$8,IF(Raw!$Q306&gt;$C$8,IF(Raw!$N306&gt;$C$9,IF(Raw!$N306&lt;$A$9,IF(Raw!$X306&gt;$C$9,IF(Raw!$X306&lt;$A$9,Raw!I306,-999),-999),-999),-999),-999),-999)</f>
        <v>0.57785399999999998</v>
      </c>
      <c r="G306" s="9">
        <f>Raw!G306</f>
        <v>0.97961900000000002</v>
      </c>
      <c r="H306" s="9">
        <f>IF(Raw!$G306&gt;$C$8,IF(Raw!$Q306&gt;$C$8,IF(Raw!$N306&gt;$C$9,IF(Raw!$N306&lt;$A$9,IF(Raw!$X306&gt;$C$9,IF(Raw!$X306&lt;$A$9,Raw!L306,-999),-999),-999),-999),-999),-999)</f>
        <v>566.20000000000005</v>
      </c>
      <c r="I306" s="9">
        <f>IF(Raw!$G306&gt;$C$8,IF(Raw!$Q306&gt;$C$8,IF(Raw!$N306&gt;$C$9,IF(Raw!$N306&lt;$A$9,IF(Raw!$X306&gt;$C$9,IF(Raw!$X306&lt;$A$9,Raw!M306,-999),-999),-999),-999),-999),-999)</f>
        <v>5.4204000000000002E-2</v>
      </c>
      <c r="J306" s="9">
        <f>IF(Raw!$G306&gt;$C$8,IF(Raw!$Q306&gt;$C$8,IF(Raw!$N306&gt;$C$9,IF(Raw!$N306&lt;$A$9,IF(Raw!$X306&gt;$C$9,IF(Raw!$X306&lt;$A$9,Raw!N306,-999),-999),-999),-999),-999),-999)</f>
        <v>471</v>
      </c>
      <c r="K306" s="9">
        <f>IF(Raw!$G306&gt;$C$8,IF(Raw!$Q306&gt;$C$8,IF(Raw!$N306&gt;$C$9,IF(Raw!$N306&lt;$A$9,IF(Raw!$X306&gt;$C$9,IF(Raw!$X306&lt;$A$9,Raw!R306,-999),-999),-999),-999),-999),-999)</f>
        <v>0.30136299999999999</v>
      </c>
      <c r="L306" s="9">
        <f>IF(Raw!$G306&gt;$C$8,IF(Raw!$Q306&gt;$C$8,IF(Raw!$N306&gt;$C$9,IF(Raw!$N306&lt;$A$9,IF(Raw!$X306&gt;$C$9,IF(Raw!$X306&lt;$A$9,Raw!S306,-999),-999),-999),-999),-999),-999)</f>
        <v>0.55573799999999995</v>
      </c>
      <c r="M306" s="9">
        <f>Raw!Q306</f>
        <v>0.97502100000000003</v>
      </c>
      <c r="N306" s="9">
        <f>IF(Raw!$G306&gt;$C$8,IF(Raw!$Q306&gt;$C$8,IF(Raw!$N306&gt;$C$9,IF(Raw!$N306&lt;$A$9,IF(Raw!$X306&gt;$C$9,IF(Raw!$X306&lt;$A$9,Raw!V306,-999),-999),-999),-999),-999),-999)</f>
        <v>660</v>
      </c>
      <c r="O306" s="9">
        <f>IF(Raw!$G306&gt;$C$8,IF(Raw!$Q306&gt;$C$8,IF(Raw!$N306&gt;$C$9,IF(Raw!$N306&lt;$A$9,IF(Raw!$X306&gt;$C$9,IF(Raw!$X306&lt;$A$9,Raw!W306,-999),-999),-999),-999),-999),-999)</f>
        <v>0.140956</v>
      </c>
      <c r="P306" s="9">
        <f>IF(Raw!$G306&gt;$C$8,IF(Raw!$Q306&gt;$C$8,IF(Raw!$N306&gt;$C$9,IF(Raw!$N306&lt;$A$9,IF(Raw!$X306&gt;$C$9,IF(Raw!$X306&lt;$A$9,Raw!X306,-999),-999),-999),-999),-999),-999)</f>
        <v>481</v>
      </c>
      <c r="R306" s="9">
        <f t="shared" si="79"/>
        <v>0.26718599999999998</v>
      </c>
      <c r="S306" s="9">
        <f t="shared" si="80"/>
        <v>0.46237630958685066</v>
      </c>
      <c r="T306" s="9">
        <f t="shared" si="81"/>
        <v>0.25437499999999996</v>
      </c>
      <c r="U306" s="9">
        <f t="shared" si="82"/>
        <v>0.45772468321403248</v>
      </c>
      <c r="V306" s="15">
        <f t="shared" si="83"/>
        <v>0.21668224619999998</v>
      </c>
      <c r="X306" s="11">
        <f t="shared" si="84"/>
        <v>0</v>
      </c>
      <c r="Y306" s="11">
        <f t="shared" si="85"/>
        <v>5.6620000000000004E-18</v>
      </c>
      <c r="Z306" s="11">
        <f t="shared" si="86"/>
        <v>4.7099999999999996E-4</v>
      </c>
      <c r="AA306" s="16">
        <f t="shared" si="87"/>
        <v>0</v>
      </c>
      <c r="AB306" s="9">
        <f t="shared" si="88"/>
        <v>0.30136299999999999</v>
      </c>
      <c r="AC306" s="9">
        <f t="shared" si="89"/>
        <v>1</v>
      </c>
      <c r="AD306" s="15">
        <f t="shared" si="90"/>
        <v>0</v>
      </c>
      <c r="AE306" s="3">
        <f t="shared" si="91"/>
        <v>681.70479999999986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0.22146990740740743</v>
      </c>
      <c r="C307" s="15">
        <f>Raw!C307</f>
        <v>131.69999999999999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0.30909399999999998</v>
      </c>
      <c r="F307" s="9">
        <f>IF(Raw!$G307&gt;$C$8,IF(Raw!$Q307&gt;$C$8,IF(Raw!$N307&gt;$C$9,IF(Raw!$N307&lt;$A$9,IF(Raw!$X307&gt;$C$9,IF(Raw!$X307&lt;$A$9,Raw!I307,-999),-999),-999),-999),-999),-999)</f>
        <v>0.57560100000000003</v>
      </c>
      <c r="G307" s="9">
        <f>Raw!G307</f>
        <v>0.97523099999999996</v>
      </c>
      <c r="H307" s="9">
        <f>IF(Raw!$G307&gt;$C$8,IF(Raw!$Q307&gt;$C$8,IF(Raw!$N307&gt;$C$9,IF(Raw!$N307&lt;$A$9,IF(Raw!$X307&gt;$C$9,IF(Raw!$X307&lt;$A$9,Raw!L307,-999),-999),-999),-999),-999),-999)</f>
        <v>629.29999999999995</v>
      </c>
      <c r="I307" s="9">
        <f>IF(Raw!$G307&gt;$C$8,IF(Raw!$Q307&gt;$C$8,IF(Raw!$N307&gt;$C$9,IF(Raw!$N307&lt;$A$9,IF(Raw!$X307&gt;$C$9,IF(Raw!$X307&lt;$A$9,Raw!M307,-999),-999),-999),-999),-999),-999)</f>
        <v>0.13674700000000001</v>
      </c>
      <c r="J307" s="9">
        <f>IF(Raw!$G307&gt;$C$8,IF(Raw!$Q307&gt;$C$8,IF(Raw!$N307&gt;$C$9,IF(Raw!$N307&lt;$A$9,IF(Raw!$X307&gt;$C$9,IF(Raw!$X307&lt;$A$9,Raw!N307,-999),-999),-999),-999),-999),-999)</f>
        <v>467</v>
      </c>
      <c r="K307" s="9">
        <f>IF(Raw!$G307&gt;$C$8,IF(Raw!$Q307&gt;$C$8,IF(Raw!$N307&gt;$C$9,IF(Raw!$N307&lt;$A$9,IF(Raw!$X307&gt;$C$9,IF(Raw!$X307&lt;$A$9,Raw!R307,-999),-999),-999),-999),-999),-999)</f>
        <v>0.30252899999999999</v>
      </c>
      <c r="L307" s="9">
        <f>IF(Raw!$G307&gt;$C$8,IF(Raw!$Q307&gt;$C$8,IF(Raw!$N307&gt;$C$9,IF(Raw!$N307&lt;$A$9,IF(Raw!$X307&gt;$C$9,IF(Raw!$X307&lt;$A$9,Raw!S307,-999),-999),-999),-999),-999),-999)</f>
        <v>0.57865</v>
      </c>
      <c r="M307" s="9">
        <f>Raw!Q307</f>
        <v>0.97484000000000004</v>
      </c>
      <c r="N307" s="9">
        <f>IF(Raw!$G307&gt;$C$8,IF(Raw!$Q307&gt;$C$8,IF(Raw!$N307&gt;$C$9,IF(Raw!$N307&lt;$A$9,IF(Raw!$X307&gt;$C$9,IF(Raw!$X307&lt;$A$9,Raw!V307,-999),-999),-999),-999),-999),-999)</f>
        <v>666.2</v>
      </c>
      <c r="O307" s="9">
        <f>IF(Raw!$G307&gt;$C$8,IF(Raw!$Q307&gt;$C$8,IF(Raw!$N307&gt;$C$9,IF(Raw!$N307&lt;$A$9,IF(Raw!$X307&gt;$C$9,IF(Raw!$X307&lt;$A$9,Raw!W307,-999),-999),-999),-999),-999),-999)</f>
        <v>8.7605000000000002E-2</v>
      </c>
      <c r="P307" s="9">
        <f>IF(Raw!$G307&gt;$C$8,IF(Raw!$Q307&gt;$C$8,IF(Raw!$N307&gt;$C$9,IF(Raw!$N307&lt;$A$9,IF(Raw!$X307&gt;$C$9,IF(Raw!$X307&lt;$A$9,Raw!X307,-999),-999),-999),-999),-999),-999)</f>
        <v>358</v>
      </c>
      <c r="R307" s="9">
        <f t="shared" si="79"/>
        <v>0.26650700000000005</v>
      </c>
      <c r="S307" s="9">
        <f t="shared" si="80"/>
        <v>0.46300649234452346</v>
      </c>
      <c r="T307" s="9">
        <f t="shared" si="81"/>
        <v>0.27612100000000001</v>
      </c>
      <c r="U307" s="9">
        <f t="shared" si="82"/>
        <v>0.47718137043117603</v>
      </c>
      <c r="V307" s="15">
        <f t="shared" si="83"/>
        <v>0.22561563500000001</v>
      </c>
      <c r="X307" s="11">
        <f t="shared" si="84"/>
        <v>0</v>
      </c>
      <c r="Y307" s="11">
        <f t="shared" si="85"/>
        <v>6.2929999999999996E-18</v>
      </c>
      <c r="Z307" s="11">
        <f t="shared" si="86"/>
        <v>4.6699999999999997E-4</v>
      </c>
      <c r="AA307" s="16">
        <f t="shared" si="87"/>
        <v>0</v>
      </c>
      <c r="AB307" s="9">
        <f t="shared" si="88"/>
        <v>0.30252899999999999</v>
      </c>
      <c r="AC307" s="9">
        <f t="shared" si="89"/>
        <v>1</v>
      </c>
      <c r="AD307" s="15">
        <f t="shared" si="90"/>
        <v>0</v>
      </c>
      <c r="AE307" s="3">
        <f t="shared" si="91"/>
        <v>757.67719999999974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0.22152777777777777</v>
      </c>
      <c r="C308" s="15">
        <f>Raw!C308</f>
        <v>131.1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0.29467399999999999</v>
      </c>
      <c r="F308" s="9">
        <f>IF(Raw!$G308&gt;$C$8,IF(Raw!$Q308&gt;$C$8,IF(Raw!$N308&gt;$C$9,IF(Raw!$N308&lt;$A$9,IF(Raw!$X308&gt;$C$9,IF(Raw!$X308&lt;$A$9,Raw!I308,-999),-999),-999),-999),-999),-999)</f>
        <v>0.59609299999999998</v>
      </c>
      <c r="G308" s="9">
        <f>Raw!G308</f>
        <v>0.97575800000000001</v>
      </c>
      <c r="H308" s="9">
        <f>IF(Raw!$G308&gt;$C$8,IF(Raw!$Q308&gt;$C$8,IF(Raw!$N308&gt;$C$9,IF(Raw!$N308&lt;$A$9,IF(Raw!$X308&gt;$C$9,IF(Raw!$X308&lt;$A$9,Raw!L308,-999),-999),-999),-999),-999),-999)</f>
        <v>579.1</v>
      </c>
      <c r="I308" s="9">
        <f>IF(Raw!$G308&gt;$C$8,IF(Raw!$Q308&gt;$C$8,IF(Raw!$N308&gt;$C$9,IF(Raw!$N308&lt;$A$9,IF(Raw!$X308&gt;$C$9,IF(Raw!$X308&lt;$A$9,Raw!M308,-999),-999),-999),-999),-999),-999)</f>
        <v>5.0000000000000004E-6</v>
      </c>
      <c r="J308" s="9">
        <f>IF(Raw!$G308&gt;$C$8,IF(Raw!$Q308&gt;$C$8,IF(Raw!$N308&gt;$C$9,IF(Raw!$N308&lt;$A$9,IF(Raw!$X308&gt;$C$9,IF(Raw!$X308&lt;$A$9,Raw!N308,-999),-999),-999),-999),-999),-999)</f>
        <v>375</v>
      </c>
      <c r="K308" s="9">
        <f>IF(Raw!$G308&gt;$C$8,IF(Raw!$Q308&gt;$C$8,IF(Raw!$N308&gt;$C$9,IF(Raw!$N308&lt;$A$9,IF(Raw!$X308&gt;$C$9,IF(Raw!$X308&lt;$A$9,Raw!R308,-999),-999),-999),-999),-999),-999)</f>
        <v>0.31009199999999998</v>
      </c>
      <c r="L308" s="9">
        <f>IF(Raw!$G308&gt;$C$8,IF(Raw!$Q308&gt;$C$8,IF(Raw!$N308&gt;$C$9,IF(Raw!$N308&lt;$A$9,IF(Raw!$X308&gt;$C$9,IF(Raw!$X308&lt;$A$9,Raw!S308,-999),-999),-999),-999),-999),-999)</f>
        <v>0.58375500000000002</v>
      </c>
      <c r="M308" s="9">
        <f>Raw!Q308</f>
        <v>0.96907900000000002</v>
      </c>
      <c r="N308" s="9">
        <f>IF(Raw!$G308&gt;$C$8,IF(Raw!$Q308&gt;$C$8,IF(Raw!$N308&gt;$C$9,IF(Raw!$N308&lt;$A$9,IF(Raw!$X308&gt;$C$9,IF(Raw!$X308&lt;$A$9,Raw!V308,-999),-999),-999),-999),-999),-999)</f>
        <v>624.79999999999995</v>
      </c>
      <c r="O308" s="9">
        <f>IF(Raw!$G308&gt;$C$8,IF(Raw!$Q308&gt;$C$8,IF(Raw!$N308&gt;$C$9,IF(Raw!$N308&lt;$A$9,IF(Raw!$X308&gt;$C$9,IF(Raw!$X308&lt;$A$9,Raw!W308,-999),-999),-999),-999),-999),-999)</f>
        <v>0.14160600000000001</v>
      </c>
      <c r="P308" s="9">
        <f>IF(Raw!$G308&gt;$C$8,IF(Raw!$Q308&gt;$C$8,IF(Raw!$N308&gt;$C$9,IF(Raw!$N308&lt;$A$9,IF(Raw!$X308&gt;$C$9,IF(Raw!$X308&lt;$A$9,Raw!X308,-999),-999),-999),-999),-999),-999)</f>
        <v>398</v>
      </c>
      <c r="R308" s="9">
        <f t="shared" si="79"/>
        <v>0.30141899999999999</v>
      </c>
      <c r="S308" s="9">
        <f t="shared" si="80"/>
        <v>0.50565767422197538</v>
      </c>
      <c r="T308" s="9">
        <f t="shared" si="81"/>
        <v>0.27366300000000005</v>
      </c>
      <c r="U308" s="9">
        <f t="shared" si="82"/>
        <v>0.46879769766425988</v>
      </c>
      <c r="V308" s="15">
        <f t="shared" si="83"/>
        <v>0.22760607450000003</v>
      </c>
      <c r="X308" s="11">
        <f t="shared" si="84"/>
        <v>0</v>
      </c>
      <c r="Y308" s="11">
        <f t="shared" si="85"/>
        <v>5.7910000000000002E-18</v>
      </c>
      <c r="Z308" s="11">
        <f t="shared" si="86"/>
        <v>3.7500000000000001E-4</v>
      </c>
      <c r="AA308" s="16">
        <f t="shared" si="87"/>
        <v>0</v>
      </c>
      <c r="AB308" s="9">
        <f t="shared" si="88"/>
        <v>0.31009199999999998</v>
      </c>
      <c r="AC308" s="9">
        <f t="shared" si="89"/>
        <v>1</v>
      </c>
      <c r="AD308" s="15">
        <f t="shared" si="90"/>
        <v>0</v>
      </c>
      <c r="AE308" s="3">
        <f t="shared" si="91"/>
        <v>697.23639999999989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0.22158564814814816</v>
      </c>
      <c r="C309" s="15">
        <f>Raw!C309</f>
        <v>130.4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0.31923600000000002</v>
      </c>
      <c r="F309" s="9">
        <f>IF(Raw!$G309&gt;$C$8,IF(Raw!$Q309&gt;$C$8,IF(Raw!$N309&gt;$C$9,IF(Raw!$N309&lt;$A$9,IF(Raw!$X309&gt;$C$9,IF(Raw!$X309&lt;$A$9,Raw!I309,-999),-999),-999),-999),-999),-999)</f>
        <v>0.57935000000000003</v>
      </c>
      <c r="G309" s="9">
        <f>Raw!G309</f>
        <v>0.97577000000000003</v>
      </c>
      <c r="H309" s="9">
        <f>IF(Raw!$G309&gt;$C$8,IF(Raw!$Q309&gt;$C$8,IF(Raw!$N309&gt;$C$9,IF(Raw!$N309&lt;$A$9,IF(Raw!$X309&gt;$C$9,IF(Raw!$X309&lt;$A$9,Raw!L309,-999),-999),-999),-999),-999),-999)</f>
        <v>550.5</v>
      </c>
      <c r="I309" s="9">
        <f>IF(Raw!$G309&gt;$C$8,IF(Raw!$Q309&gt;$C$8,IF(Raw!$N309&gt;$C$9,IF(Raw!$N309&lt;$A$9,IF(Raw!$X309&gt;$C$9,IF(Raw!$X309&lt;$A$9,Raw!M309,-999),-999),-999),-999),-999),-999)</f>
        <v>0.120842</v>
      </c>
      <c r="J309" s="9">
        <f>IF(Raw!$G309&gt;$C$8,IF(Raw!$Q309&gt;$C$8,IF(Raw!$N309&gt;$C$9,IF(Raw!$N309&lt;$A$9,IF(Raw!$X309&gt;$C$9,IF(Raw!$X309&lt;$A$9,Raw!N309,-999),-999),-999),-999),-999),-999)</f>
        <v>368</v>
      </c>
      <c r="K309" s="9">
        <f>IF(Raw!$G309&gt;$C$8,IF(Raw!$Q309&gt;$C$8,IF(Raw!$N309&gt;$C$9,IF(Raw!$N309&lt;$A$9,IF(Raw!$X309&gt;$C$9,IF(Raw!$X309&lt;$A$9,Raw!R309,-999),-999),-999),-999),-999),-999)</f>
        <v>0.30690299999999998</v>
      </c>
      <c r="L309" s="9">
        <f>IF(Raw!$G309&gt;$C$8,IF(Raw!$Q309&gt;$C$8,IF(Raw!$N309&gt;$C$9,IF(Raw!$N309&lt;$A$9,IF(Raw!$X309&gt;$C$9,IF(Raw!$X309&lt;$A$9,Raw!S309,-999),-999),-999),-999),-999),-999)</f>
        <v>0.57324299999999995</v>
      </c>
      <c r="M309" s="9">
        <f>Raw!Q309</f>
        <v>0.97459700000000005</v>
      </c>
      <c r="N309" s="9">
        <f>IF(Raw!$G309&gt;$C$8,IF(Raw!$Q309&gt;$C$8,IF(Raw!$N309&gt;$C$9,IF(Raw!$N309&lt;$A$9,IF(Raw!$X309&gt;$C$9,IF(Raw!$X309&lt;$A$9,Raw!V309,-999),-999),-999),-999),-999),-999)</f>
        <v>600</v>
      </c>
      <c r="O309" s="9">
        <f>IF(Raw!$G309&gt;$C$8,IF(Raw!$Q309&gt;$C$8,IF(Raw!$N309&gt;$C$9,IF(Raw!$N309&lt;$A$9,IF(Raw!$X309&gt;$C$9,IF(Raw!$X309&lt;$A$9,Raw!W309,-999),-999),-999),-999),-999),-999)</f>
        <v>0.14164099999999999</v>
      </c>
      <c r="P309" s="9">
        <f>IF(Raw!$G309&gt;$C$8,IF(Raw!$Q309&gt;$C$8,IF(Raw!$N309&gt;$C$9,IF(Raw!$N309&lt;$A$9,IF(Raw!$X309&gt;$C$9,IF(Raw!$X309&lt;$A$9,Raw!X309,-999),-999),-999),-999),-999),-999)</f>
        <v>396</v>
      </c>
      <c r="R309" s="9">
        <f t="shared" si="79"/>
        <v>0.26011400000000001</v>
      </c>
      <c r="S309" s="9">
        <f t="shared" si="80"/>
        <v>0.44897557607663763</v>
      </c>
      <c r="T309" s="9">
        <f t="shared" si="81"/>
        <v>0.26633999999999997</v>
      </c>
      <c r="U309" s="9">
        <f t="shared" si="82"/>
        <v>0.46461971624598991</v>
      </c>
      <c r="V309" s="15">
        <f t="shared" si="83"/>
        <v>0.2235074457</v>
      </c>
      <c r="X309" s="11">
        <f t="shared" si="84"/>
        <v>0</v>
      </c>
      <c r="Y309" s="11">
        <f t="shared" si="85"/>
        <v>5.5049999999999996E-18</v>
      </c>
      <c r="Z309" s="11">
        <f t="shared" si="86"/>
        <v>3.68E-4</v>
      </c>
      <c r="AA309" s="16">
        <f t="shared" si="87"/>
        <v>0</v>
      </c>
      <c r="AB309" s="9">
        <f t="shared" si="88"/>
        <v>0.30690299999999998</v>
      </c>
      <c r="AC309" s="9">
        <f t="shared" si="89"/>
        <v>1</v>
      </c>
      <c r="AD309" s="15">
        <f t="shared" si="90"/>
        <v>0</v>
      </c>
      <c r="AE309" s="3">
        <f t="shared" si="91"/>
        <v>662.80199999999979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0.22164351851851852</v>
      </c>
      <c r="C310" s="15">
        <f>Raw!C310</f>
        <v>130.80000000000001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0.31733099999999997</v>
      </c>
      <c r="F310" s="9">
        <f>IF(Raw!$G310&gt;$C$8,IF(Raw!$Q310&gt;$C$8,IF(Raw!$N310&gt;$C$9,IF(Raw!$N310&lt;$A$9,IF(Raw!$X310&gt;$C$9,IF(Raw!$X310&lt;$A$9,Raw!I310,-999),-999),-999),-999),-999),-999)</f>
        <v>0.61255599999999999</v>
      </c>
      <c r="G310" s="9">
        <f>Raw!G310</f>
        <v>0.96870599999999996</v>
      </c>
      <c r="H310" s="9">
        <f>IF(Raw!$G310&gt;$C$8,IF(Raw!$Q310&gt;$C$8,IF(Raw!$N310&gt;$C$9,IF(Raw!$N310&lt;$A$9,IF(Raw!$X310&gt;$C$9,IF(Raw!$X310&lt;$A$9,Raw!L310,-999),-999),-999),-999),-999),-999)</f>
        <v>569</v>
      </c>
      <c r="I310" s="9">
        <f>IF(Raw!$G310&gt;$C$8,IF(Raw!$Q310&gt;$C$8,IF(Raw!$N310&gt;$C$9,IF(Raw!$N310&lt;$A$9,IF(Raw!$X310&gt;$C$9,IF(Raw!$X310&lt;$A$9,Raw!M310,-999),-999),-999),-999),-999),-999)</f>
        <v>5.0000000000000004E-6</v>
      </c>
      <c r="J310" s="9">
        <f>IF(Raw!$G310&gt;$C$8,IF(Raw!$Q310&gt;$C$8,IF(Raw!$N310&gt;$C$9,IF(Raw!$N310&lt;$A$9,IF(Raw!$X310&gt;$C$9,IF(Raw!$X310&lt;$A$9,Raw!N310,-999),-999),-999),-999),-999),-999)</f>
        <v>438</v>
      </c>
      <c r="K310" s="9">
        <f>IF(Raw!$G310&gt;$C$8,IF(Raw!$Q310&gt;$C$8,IF(Raw!$N310&gt;$C$9,IF(Raw!$N310&lt;$A$9,IF(Raw!$X310&gt;$C$9,IF(Raw!$X310&lt;$A$9,Raw!R310,-999),-999),-999),-999),-999),-999)</f>
        <v>0.31250800000000001</v>
      </c>
      <c r="L310" s="9">
        <f>IF(Raw!$G310&gt;$C$8,IF(Raw!$Q310&gt;$C$8,IF(Raw!$N310&gt;$C$9,IF(Raw!$N310&lt;$A$9,IF(Raw!$X310&gt;$C$9,IF(Raw!$X310&lt;$A$9,Raw!S310,-999),-999),-999),-999),-999),-999)</f>
        <v>0.58911999999999998</v>
      </c>
      <c r="M310" s="9">
        <f>Raw!Q310</f>
        <v>0.96384099999999995</v>
      </c>
      <c r="N310" s="9">
        <f>IF(Raw!$G310&gt;$C$8,IF(Raw!$Q310&gt;$C$8,IF(Raw!$N310&gt;$C$9,IF(Raw!$N310&lt;$A$9,IF(Raw!$X310&gt;$C$9,IF(Raw!$X310&lt;$A$9,Raw!V310,-999),-999),-999),-999),-999),-999)</f>
        <v>617.29999999999995</v>
      </c>
      <c r="O310" s="9">
        <f>IF(Raw!$G310&gt;$C$8,IF(Raw!$Q310&gt;$C$8,IF(Raw!$N310&gt;$C$9,IF(Raw!$N310&lt;$A$9,IF(Raw!$X310&gt;$C$9,IF(Raw!$X310&lt;$A$9,Raw!W310,-999),-999),-999),-999),-999),-999)</f>
        <v>3.9999999999999998E-6</v>
      </c>
      <c r="P310" s="9">
        <f>IF(Raw!$G310&gt;$C$8,IF(Raw!$Q310&gt;$C$8,IF(Raw!$N310&gt;$C$9,IF(Raw!$N310&lt;$A$9,IF(Raw!$X310&gt;$C$9,IF(Raw!$X310&lt;$A$9,Raw!X310,-999),-999),-999),-999),-999),-999)</f>
        <v>356</v>
      </c>
      <c r="R310" s="9">
        <f t="shared" si="79"/>
        <v>0.29522500000000002</v>
      </c>
      <c r="S310" s="9">
        <f t="shared" si="80"/>
        <v>0.48195593545732968</v>
      </c>
      <c r="T310" s="9">
        <f t="shared" si="81"/>
        <v>0.27661199999999997</v>
      </c>
      <c r="U310" s="9">
        <f t="shared" si="82"/>
        <v>0.46953422053231936</v>
      </c>
      <c r="V310" s="15">
        <f t="shared" si="83"/>
        <v>0.22969788800000002</v>
      </c>
      <c r="X310" s="11">
        <f t="shared" si="84"/>
        <v>0</v>
      </c>
      <c r="Y310" s="11">
        <f t="shared" si="85"/>
        <v>5.6899999999999998E-18</v>
      </c>
      <c r="Z310" s="11">
        <f t="shared" si="86"/>
        <v>4.3799999999999997E-4</v>
      </c>
      <c r="AA310" s="16">
        <f t="shared" si="87"/>
        <v>0</v>
      </c>
      <c r="AB310" s="9">
        <f t="shared" si="88"/>
        <v>0.31250800000000001</v>
      </c>
      <c r="AC310" s="9">
        <f t="shared" si="89"/>
        <v>1</v>
      </c>
      <c r="AD310" s="15">
        <f t="shared" si="90"/>
        <v>0</v>
      </c>
      <c r="AE310" s="3">
        <f t="shared" si="91"/>
        <v>685.07599999999979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0.22170138888888891</v>
      </c>
      <c r="C311" s="15">
        <f>Raw!C311</f>
        <v>129.9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0.31492300000000001</v>
      </c>
      <c r="F311" s="9">
        <f>IF(Raw!$G311&gt;$C$8,IF(Raw!$Q311&gt;$C$8,IF(Raw!$N311&gt;$C$9,IF(Raw!$N311&lt;$A$9,IF(Raw!$X311&gt;$C$9,IF(Raw!$X311&lt;$A$9,Raw!I311,-999),-999),-999),-999),-999),-999)</f>
        <v>0.61300699999999997</v>
      </c>
      <c r="G311" s="9">
        <f>Raw!G311</f>
        <v>0.97112500000000002</v>
      </c>
      <c r="H311" s="9">
        <f>IF(Raw!$G311&gt;$C$8,IF(Raw!$Q311&gt;$C$8,IF(Raw!$N311&gt;$C$9,IF(Raw!$N311&lt;$A$9,IF(Raw!$X311&gt;$C$9,IF(Raw!$X311&lt;$A$9,Raw!L311,-999),-999),-999),-999),-999),-999)</f>
        <v>589.9</v>
      </c>
      <c r="I311" s="9">
        <f>IF(Raw!$G311&gt;$C$8,IF(Raw!$Q311&gt;$C$8,IF(Raw!$N311&gt;$C$9,IF(Raw!$N311&lt;$A$9,IF(Raw!$X311&gt;$C$9,IF(Raw!$X311&lt;$A$9,Raw!M311,-999),-999),-999),-999),-999),-999)</f>
        <v>2.0999999999999999E-5</v>
      </c>
      <c r="J311" s="9">
        <f>IF(Raw!$G311&gt;$C$8,IF(Raw!$Q311&gt;$C$8,IF(Raw!$N311&gt;$C$9,IF(Raw!$N311&lt;$A$9,IF(Raw!$X311&gt;$C$9,IF(Raw!$X311&lt;$A$9,Raw!N311,-999),-999),-999),-999),-999),-999)</f>
        <v>344</v>
      </c>
      <c r="K311" s="9">
        <f>IF(Raw!$G311&gt;$C$8,IF(Raw!$Q311&gt;$C$8,IF(Raw!$N311&gt;$C$9,IF(Raw!$N311&lt;$A$9,IF(Raw!$X311&gt;$C$9,IF(Raw!$X311&lt;$A$9,Raw!R311,-999),-999),-999),-999),-999),-999)</f>
        <v>0.30504300000000001</v>
      </c>
      <c r="L311" s="9">
        <f>IF(Raw!$G311&gt;$C$8,IF(Raw!$Q311&gt;$C$8,IF(Raw!$N311&gt;$C$9,IF(Raw!$N311&lt;$A$9,IF(Raw!$X311&gt;$C$9,IF(Raw!$X311&lt;$A$9,Raw!S311,-999),-999),-999),-999),-999),-999)</f>
        <v>0.57942800000000005</v>
      </c>
      <c r="M311" s="9">
        <f>Raw!Q311</f>
        <v>0.97609900000000005</v>
      </c>
      <c r="N311" s="9">
        <f>IF(Raw!$G311&gt;$C$8,IF(Raw!$Q311&gt;$C$8,IF(Raw!$N311&gt;$C$9,IF(Raw!$N311&lt;$A$9,IF(Raw!$X311&gt;$C$9,IF(Raw!$X311&lt;$A$9,Raw!V311,-999),-999),-999),-999),-999),-999)</f>
        <v>634.29999999999995</v>
      </c>
      <c r="O311" s="9">
        <f>IF(Raw!$G311&gt;$C$8,IF(Raw!$Q311&gt;$C$8,IF(Raw!$N311&gt;$C$9,IF(Raw!$N311&lt;$A$9,IF(Raw!$X311&gt;$C$9,IF(Raw!$X311&lt;$A$9,Raw!W311,-999),-999),-999),-999),-999),-999)</f>
        <v>6.1837000000000003E-2</v>
      </c>
      <c r="P311" s="9">
        <f>IF(Raw!$G311&gt;$C$8,IF(Raw!$Q311&gt;$C$8,IF(Raw!$N311&gt;$C$9,IF(Raw!$N311&lt;$A$9,IF(Raw!$X311&gt;$C$9,IF(Raw!$X311&lt;$A$9,Raw!X311,-999),-999),-999),-999),-999),-999)</f>
        <v>358</v>
      </c>
      <c r="R311" s="9">
        <f t="shared" si="79"/>
        <v>0.29808399999999996</v>
      </c>
      <c r="S311" s="9">
        <f t="shared" si="80"/>
        <v>0.48626524656325293</v>
      </c>
      <c r="T311" s="9">
        <f t="shared" si="81"/>
        <v>0.27438500000000005</v>
      </c>
      <c r="U311" s="9">
        <f t="shared" si="82"/>
        <v>0.47354459915640945</v>
      </c>
      <c r="V311" s="15">
        <f t="shared" si="83"/>
        <v>0.22591897720000004</v>
      </c>
      <c r="X311" s="11">
        <f t="shared" si="84"/>
        <v>0</v>
      </c>
      <c r="Y311" s="11">
        <f t="shared" si="85"/>
        <v>5.8989999999999992E-18</v>
      </c>
      <c r="Z311" s="11">
        <f t="shared" si="86"/>
        <v>3.4399999999999996E-4</v>
      </c>
      <c r="AA311" s="16">
        <f t="shared" si="87"/>
        <v>0</v>
      </c>
      <c r="AB311" s="9">
        <f t="shared" si="88"/>
        <v>0.30504300000000001</v>
      </c>
      <c r="AC311" s="9">
        <f t="shared" si="89"/>
        <v>1</v>
      </c>
      <c r="AD311" s="15">
        <f t="shared" si="90"/>
        <v>0</v>
      </c>
      <c r="AE311" s="3">
        <f t="shared" si="91"/>
        <v>710.23959999999965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0.22175925925925924</v>
      </c>
      <c r="C312" s="15">
        <f>Raw!C312</f>
        <v>128.9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0.31455899999999998</v>
      </c>
      <c r="F312" s="9">
        <f>IF(Raw!$G312&gt;$C$8,IF(Raw!$Q312&gt;$C$8,IF(Raw!$N312&gt;$C$9,IF(Raw!$N312&lt;$A$9,IF(Raw!$X312&gt;$C$9,IF(Raw!$X312&lt;$A$9,Raw!I312,-999),-999),-999),-999),-999),-999)</f>
        <v>0.58940999999999999</v>
      </c>
      <c r="G312" s="9">
        <f>Raw!G312</f>
        <v>0.96504800000000002</v>
      </c>
      <c r="H312" s="9">
        <f>IF(Raw!$G312&gt;$C$8,IF(Raw!$Q312&gt;$C$8,IF(Raw!$N312&gt;$C$9,IF(Raw!$N312&lt;$A$9,IF(Raw!$X312&gt;$C$9,IF(Raw!$X312&lt;$A$9,Raw!L312,-999),-999),-999),-999),-999),-999)</f>
        <v>553</v>
      </c>
      <c r="I312" s="9">
        <f>IF(Raw!$G312&gt;$C$8,IF(Raw!$Q312&gt;$C$8,IF(Raw!$N312&gt;$C$9,IF(Raw!$N312&lt;$A$9,IF(Raw!$X312&gt;$C$9,IF(Raw!$X312&lt;$A$9,Raw!M312,-999),-999),-999),-999),-999),-999)</f>
        <v>1.3819E-2</v>
      </c>
      <c r="J312" s="9">
        <f>IF(Raw!$G312&gt;$C$8,IF(Raw!$Q312&gt;$C$8,IF(Raw!$N312&gt;$C$9,IF(Raw!$N312&lt;$A$9,IF(Raw!$X312&gt;$C$9,IF(Raw!$X312&lt;$A$9,Raw!N312,-999),-999),-999),-999),-999),-999)</f>
        <v>372</v>
      </c>
      <c r="K312" s="9">
        <f>IF(Raw!$G312&gt;$C$8,IF(Raw!$Q312&gt;$C$8,IF(Raw!$N312&gt;$C$9,IF(Raw!$N312&lt;$A$9,IF(Raw!$X312&gt;$C$9,IF(Raw!$X312&lt;$A$9,Raw!R312,-999),-999),-999),-999),-999),-999)</f>
        <v>0.313554</v>
      </c>
      <c r="L312" s="9">
        <f>IF(Raw!$G312&gt;$C$8,IF(Raw!$Q312&gt;$C$8,IF(Raw!$N312&gt;$C$9,IF(Raw!$N312&lt;$A$9,IF(Raw!$X312&gt;$C$9,IF(Raw!$X312&lt;$A$9,Raw!S312,-999),-999),-999),-999),-999),-999)</f>
        <v>0.57528299999999999</v>
      </c>
      <c r="M312" s="9">
        <f>Raw!Q312</f>
        <v>0.97135700000000003</v>
      </c>
      <c r="N312" s="9">
        <f>IF(Raw!$G312&gt;$C$8,IF(Raw!$Q312&gt;$C$8,IF(Raw!$N312&gt;$C$9,IF(Raw!$N312&lt;$A$9,IF(Raw!$X312&gt;$C$9,IF(Raw!$X312&lt;$A$9,Raw!V312,-999),-999),-999),-999),-999),-999)</f>
        <v>625.70000000000005</v>
      </c>
      <c r="O312" s="9">
        <f>IF(Raw!$G312&gt;$C$8,IF(Raw!$Q312&gt;$C$8,IF(Raw!$N312&gt;$C$9,IF(Raw!$N312&lt;$A$9,IF(Raw!$X312&gt;$C$9,IF(Raw!$X312&lt;$A$9,Raw!W312,-999),-999),-999),-999),-999),-999)</f>
        <v>8.6230000000000005E-3</v>
      </c>
      <c r="P312" s="9">
        <f>IF(Raw!$G312&gt;$C$8,IF(Raw!$Q312&gt;$C$8,IF(Raw!$N312&gt;$C$9,IF(Raw!$N312&lt;$A$9,IF(Raw!$X312&gt;$C$9,IF(Raw!$X312&lt;$A$9,Raw!X312,-999),-999),-999),-999),-999),-999)</f>
        <v>403</v>
      </c>
      <c r="R312" s="9">
        <f t="shared" si="79"/>
        <v>0.27485100000000001</v>
      </c>
      <c r="S312" s="9">
        <f t="shared" si="80"/>
        <v>0.46631546801038332</v>
      </c>
      <c r="T312" s="9">
        <f t="shared" si="81"/>
        <v>0.26172899999999999</v>
      </c>
      <c r="U312" s="9">
        <f t="shared" si="82"/>
        <v>0.45495695162207123</v>
      </c>
      <c r="V312" s="15">
        <f t="shared" si="83"/>
        <v>0.22430284170000001</v>
      </c>
      <c r="X312" s="11">
        <f t="shared" si="84"/>
        <v>0</v>
      </c>
      <c r="Y312" s="11">
        <f t="shared" si="85"/>
        <v>5.5299999999999998E-18</v>
      </c>
      <c r="Z312" s="11">
        <f t="shared" si="86"/>
        <v>3.7199999999999999E-4</v>
      </c>
      <c r="AA312" s="16">
        <f t="shared" si="87"/>
        <v>0</v>
      </c>
      <c r="AB312" s="9">
        <f t="shared" si="88"/>
        <v>0.313554</v>
      </c>
      <c r="AC312" s="9">
        <f t="shared" si="89"/>
        <v>1</v>
      </c>
      <c r="AD312" s="15">
        <f t="shared" si="90"/>
        <v>0</v>
      </c>
      <c r="AE312" s="3">
        <f t="shared" si="91"/>
        <v>665.81199999999978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0.22180555555555556</v>
      </c>
      <c r="C313" s="15">
        <f>Raw!C313</f>
        <v>129.69999999999999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0.30663200000000002</v>
      </c>
      <c r="F313" s="9">
        <f>IF(Raw!$G313&gt;$C$8,IF(Raw!$Q313&gt;$C$8,IF(Raw!$N313&gt;$C$9,IF(Raw!$N313&lt;$A$9,IF(Raw!$X313&gt;$C$9,IF(Raw!$X313&lt;$A$9,Raw!I313,-999),-999),-999),-999),-999),-999)</f>
        <v>0.58344700000000005</v>
      </c>
      <c r="G313" s="9">
        <f>Raw!G313</f>
        <v>0.96549099999999999</v>
      </c>
      <c r="H313" s="9">
        <f>IF(Raw!$G313&gt;$C$8,IF(Raw!$Q313&gt;$C$8,IF(Raw!$N313&gt;$C$9,IF(Raw!$N313&lt;$A$9,IF(Raw!$X313&gt;$C$9,IF(Raw!$X313&lt;$A$9,Raw!L313,-999),-999),-999),-999),-999),-999)</f>
        <v>567.9</v>
      </c>
      <c r="I313" s="9">
        <f>IF(Raw!$G313&gt;$C$8,IF(Raw!$Q313&gt;$C$8,IF(Raw!$N313&gt;$C$9,IF(Raw!$N313&lt;$A$9,IF(Raw!$X313&gt;$C$9,IF(Raw!$X313&lt;$A$9,Raw!M313,-999),-999),-999),-999),-999),-999)</f>
        <v>3.9999999999999998E-6</v>
      </c>
      <c r="J313" s="9">
        <f>IF(Raw!$G313&gt;$C$8,IF(Raw!$Q313&gt;$C$8,IF(Raw!$N313&gt;$C$9,IF(Raw!$N313&lt;$A$9,IF(Raw!$X313&gt;$C$9,IF(Raw!$X313&lt;$A$9,Raw!N313,-999),-999),-999),-999),-999),-999)</f>
        <v>398</v>
      </c>
      <c r="K313" s="9">
        <f>IF(Raw!$G313&gt;$C$8,IF(Raw!$Q313&gt;$C$8,IF(Raw!$N313&gt;$C$9,IF(Raw!$N313&lt;$A$9,IF(Raw!$X313&gt;$C$9,IF(Raw!$X313&lt;$A$9,Raw!R313,-999),-999),-999),-999),-999),-999)</f>
        <v>0.30202000000000001</v>
      </c>
      <c r="L313" s="9">
        <f>IF(Raw!$G313&gt;$C$8,IF(Raw!$Q313&gt;$C$8,IF(Raw!$N313&gt;$C$9,IF(Raw!$N313&lt;$A$9,IF(Raw!$X313&gt;$C$9,IF(Raw!$X313&lt;$A$9,Raw!S313,-999),-999),-999),-999),-999),-999)</f>
        <v>0.56487100000000001</v>
      </c>
      <c r="M313" s="9">
        <f>Raw!Q313</f>
        <v>0.96407600000000004</v>
      </c>
      <c r="N313" s="9">
        <f>IF(Raw!$G313&gt;$C$8,IF(Raw!$Q313&gt;$C$8,IF(Raw!$N313&gt;$C$9,IF(Raw!$N313&lt;$A$9,IF(Raw!$X313&gt;$C$9,IF(Raw!$X313&lt;$A$9,Raw!V313,-999),-999),-999),-999),-999),-999)</f>
        <v>637.9</v>
      </c>
      <c r="O313" s="9">
        <f>IF(Raw!$G313&gt;$C$8,IF(Raw!$Q313&gt;$C$8,IF(Raw!$N313&gt;$C$9,IF(Raw!$N313&lt;$A$9,IF(Raw!$X313&gt;$C$9,IF(Raw!$X313&lt;$A$9,Raw!W313,-999),-999),-999),-999),-999),-999)</f>
        <v>0.14163600000000001</v>
      </c>
      <c r="P313" s="9">
        <f>IF(Raw!$G313&gt;$C$8,IF(Raw!$Q313&gt;$C$8,IF(Raw!$N313&gt;$C$9,IF(Raw!$N313&lt;$A$9,IF(Raw!$X313&gt;$C$9,IF(Raw!$X313&lt;$A$9,Raw!X313,-999),-999),-999),-999),-999),-999)</f>
        <v>515</v>
      </c>
      <c r="R313" s="9">
        <f t="shared" si="79"/>
        <v>0.27681500000000003</v>
      </c>
      <c r="S313" s="9">
        <f t="shared" si="80"/>
        <v>0.47444755050587289</v>
      </c>
      <c r="T313" s="9">
        <f t="shared" si="81"/>
        <v>0.262851</v>
      </c>
      <c r="U313" s="9">
        <f t="shared" si="82"/>
        <v>0.46532925216553866</v>
      </c>
      <c r="V313" s="15">
        <f t="shared" si="83"/>
        <v>0.22024320290000002</v>
      </c>
      <c r="X313" s="11">
        <f t="shared" si="84"/>
        <v>0</v>
      </c>
      <c r="Y313" s="11">
        <f t="shared" si="85"/>
        <v>5.6789999999999996E-18</v>
      </c>
      <c r="Z313" s="11">
        <f t="shared" si="86"/>
        <v>3.9799999999999997E-4</v>
      </c>
      <c r="AA313" s="16">
        <f t="shared" si="87"/>
        <v>0</v>
      </c>
      <c r="AB313" s="9">
        <f t="shared" si="88"/>
        <v>0.30202000000000001</v>
      </c>
      <c r="AC313" s="9">
        <f t="shared" si="89"/>
        <v>1</v>
      </c>
      <c r="AD313" s="15">
        <f t="shared" si="90"/>
        <v>0</v>
      </c>
      <c r="AE313" s="3">
        <f t="shared" si="91"/>
        <v>683.75159999999971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0.22186342592592592</v>
      </c>
      <c r="C314" s="15">
        <f>Raw!C314</f>
        <v>128.4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0.30149399999999998</v>
      </c>
      <c r="F314" s="9">
        <f>IF(Raw!$G314&gt;$C$8,IF(Raw!$Q314&gt;$C$8,IF(Raw!$N314&gt;$C$9,IF(Raw!$N314&lt;$A$9,IF(Raw!$X314&gt;$C$9,IF(Raw!$X314&lt;$A$9,Raw!I314,-999),-999),-999),-999),-999),-999)</f>
        <v>0.54608199999999996</v>
      </c>
      <c r="G314" s="9">
        <f>Raw!G314</f>
        <v>0.960615</v>
      </c>
      <c r="H314" s="9">
        <f>IF(Raw!$G314&gt;$C$8,IF(Raw!$Q314&gt;$C$8,IF(Raw!$N314&gt;$C$9,IF(Raw!$N314&lt;$A$9,IF(Raw!$X314&gt;$C$9,IF(Raw!$X314&lt;$A$9,Raw!L314,-999),-999),-999),-999),-999),-999)</f>
        <v>599.9</v>
      </c>
      <c r="I314" s="9">
        <f>IF(Raw!$G314&gt;$C$8,IF(Raw!$Q314&gt;$C$8,IF(Raw!$N314&gt;$C$9,IF(Raw!$N314&lt;$A$9,IF(Raw!$X314&gt;$C$9,IF(Raw!$X314&lt;$A$9,Raw!M314,-999),-999),-999),-999),-999),-999)</f>
        <v>5.0000000000000004E-6</v>
      </c>
      <c r="J314" s="9">
        <f>IF(Raw!$G314&gt;$C$8,IF(Raw!$Q314&gt;$C$8,IF(Raw!$N314&gt;$C$9,IF(Raw!$N314&lt;$A$9,IF(Raw!$X314&gt;$C$9,IF(Raw!$X314&lt;$A$9,Raw!N314,-999),-999),-999),-999),-999),-999)</f>
        <v>493</v>
      </c>
      <c r="K314" s="9">
        <f>IF(Raw!$G314&gt;$C$8,IF(Raw!$Q314&gt;$C$8,IF(Raw!$N314&gt;$C$9,IF(Raw!$N314&lt;$A$9,IF(Raw!$X314&gt;$C$9,IF(Raw!$X314&lt;$A$9,Raw!R314,-999),-999),-999),-999),-999),-999)</f>
        <v>0.31971699999999997</v>
      </c>
      <c r="L314" s="9">
        <f>IF(Raw!$G314&gt;$C$8,IF(Raw!$Q314&gt;$C$8,IF(Raw!$N314&gt;$C$9,IF(Raw!$N314&lt;$A$9,IF(Raw!$X314&gt;$C$9,IF(Raw!$X314&lt;$A$9,Raw!S314,-999),-999),-999),-999),-999),-999)</f>
        <v>0.56100799999999995</v>
      </c>
      <c r="M314" s="9">
        <f>Raw!Q314</f>
        <v>0.972221</v>
      </c>
      <c r="N314" s="9">
        <f>IF(Raw!$G314&gt;$C$8,IF(Raw!$Q314&gt;$C$8,IF(Raw!$N314&gt;$C$9,IF(Raw!$N314&lt;$A$9,IF(Raw!$X314&gt;$C$9,IF(Raw!$X314&lt;$A$9,Raw!V314,-999),-999),-999),-999),-999),-999)</f>
        <v>623.4</v>
      </c>
      <c r="O314" s="9">
        <f>IF(Raw!$G314&gt;$C$8,IF(Raw!$Q314&gt;$C$8,IF(Raw!$N314&gt;$C$9,IF(Raw!$N314&lt;$A$9,IF(Raw!$X314&gt;$C$9,IF(Raw!$X314&lt;$A$9,Raw!W314,-999),-999),-999),-999),-999),-999)</f>
        <v>0.18295600000000001</v>
      </c>
      <c r="P314" s="9">
        <f>IF(Raw!$G314&gt;$C$8,IF(Raw!$Q314&gt;$C$8,IF(Raw!$N314&gt;$C$9,IF(Raw!$N314&lt;$A$9,IF(Raw!$X314&gt;$C$9,IF(Raw!$X314&lt;$A$9,Raw!X314,-999),-999),-999),-999),-999),-999)</f>
        <v>485</v>
      </c>
      <c r="R314" s="9">
        <f t="shared" si="79"/>
        <v>0.24458799999999997</v>
      </c>
      <c r="S314" s="9">
        <f t="shared" si="80"/>
        <v>0.44789610351558923</v>
      </c>
      <c r="T314" s="9">
        <f t="shared" si="81"/>
        <v>0.24129099999999998</v>
      </c>
      <c r="U314" s="9">
        <f t="shared" si="82"/>
        <v>0.43010260103242737</v>
      </c>
      <c r="V314" s="15">
        <f t="shared" si="83"/>
        <v>0.21873701919999999</v>
      </c>
      <c r="X314" s="11">
        <f t="shared" si="84"/>
        <v>0</v>
      </c>
      <c r="Y314" s="11">
        <f t="shared" si="85"/>
        <v>5.9989999999999994E-18</v>
      </c>
      <c r="Z314" s="11">
        <f t="shared" si="86"/>
        <v>4.9299999999999995E-4</v>
      </c>
      <c r="AA314" s="16">
        <f t="shared" si="87"/>
        <v>0</v>
      </c>
      <c r="AB314" s="9">
        <f t="shared" si="88"/>
        <v>0.31971699999999997</v>
      </c>
      <c r="AC314" s="9">
        <f t="shared" si="89"/>
        <v>1</v>
      </c>
      <c r="AD314" s="15">
        <f t="shared" si="90"/>
        <v>0</v>
      </c>
      <c r="AE314" s="3">
        <f t="shared" si="91"/>
        <v>722.27959999999973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0.22192129629629631</v>
      </c>
      <c r="C315" s="15">
        <f>Raw!C315</f>
        <v>128.6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0.28994999999999999</v>
      </c>
      <c r="F315" s="9">
        <f>IF(Raw!$G315&gt;$C$8,IF(Raw!$Q315&gt;$C$8,IF(Raw!$N315&gt;$C$9,IF(Raw!$N315&lt;$A$9,IF(Raw!$X315&gt;$C$9,IF(Raw!$X315&lt;$A$9,Raw!I315,-999),-999),-999),-999),-999),-999)</f>
        <v>0.56750900000000004</v>
      </c>
      <c r="G315" s="9">
        <f>Raw!G315</f>
        <v>0.96039699999999995</v>
      </c>
      <c r="H315" s="9">
        <f>IF(Raw!$G315&gt;$C$8,IF(Raw!$Q315&gt;$C$8,IF(Raw!$N315&gt;$C$9,IF(Raw!$N315&lt;$A$9,IF(Raw!$X315&gt;$C$9,IF(Raw!$X315&lt;$A$9,Raw!L315,-999),-999),-999),-999),-999),-999)</f>
        <v>560.5</v>
      </c>
      <c r="I315" s="9">
        <f>IF(Raw!$G315&gt;$C$8,IF(Raw!$Q315&gt;$C$8,IF(Raw!$N315&gt;$C$9,IF(Raw!$N315&lt;$A$9,IF(Raw!$X315&gt;$C$9,IF(Raw!$X315&lt;$A$9,Raw!M315,-999),-999),-999),-999),-999),-999)</f>
        <v>1.9999999999999999E-6</v>
      </c>
      <c r="J315" s="9">
        <f>IF(Raw!$G315&gt;$C$8,IF(Raw!$Q315&gt;$C$8,IF(Raw!$N315&gt;$C$9,IF(Raw!$N315&lt;$A$9,IF(Raw!$X315&gt;$C$9,IF(Raw!$X315&lt;$A$9,Raw!N315,-999),-999),-999),-999),-999),-999)</f>
        <v>374</v>
      </c>
      <c r="K315" s="9">
        <f>IF(Raw!$G315&gt;$C$8,IF(Raw!$Q315&gt;$C$8,IF(Raw!$N315&gt;$C$9,IF(Raw!$N315&lt;$A$9,IF(Raw!$X315&gt;$C$9,IF(Raw!$X315&lt;$A$9,Raw!R315,-999),-999),-999),-999),-999),-999)</f>
        <v>0.294985</v>
      </c>
      <c r="L315" s="9">
        <f>IF(Raw!$G315&gt;$C$8,IF(Raw!$Q315&gt;$C$8,IF(Raw!$N315&gt;$C$9,IF(Raw!$N315&lt;$A$9,IF(Raw!$X315&gt;$C$9,IF(Raw!$X315&lt;$A$9,Raw!S315,-999),-999),-999),-999),-999),-999)</f>
        <v>0.56721500000000002</v>
      </c>
      <c r="M315" s="9">
        <f>Raw!Q315</f>
        <v>0.97751699999999997</v>
      </c>
      <c r="N315" s="9">
        <f>IF(Raw!$G315&gt;$C$8,IF(Raw!$Q315&gt;$C$8,IF(Raw!$N315&gt;$C$9,IF(Raw!$N315&lt;$A$9,IF(Raw!$X315&gt;$C$9,IF(Raw!$X315&lt;$A$9,Raw!V315,-999),-999),-999),-999),-999),-999)</f>
        <v>644.6</v>
      </c>
      <c r="O315" s="9">
        <f>IF(Raw!$G315&gt;$C$8,IF(Raw!$Q315&gt;$C$8,IF(Raw!$N315&gt;$C$9,IF(Raw!$N315&lt;$A$9,IF(Raw!$X315&gt;$C$9,IF(Raw!$X315&lt;$A$9,Raw!W315,-999),-999),-999),-999),-999),-999)</f>
        <v>6.0000000000000002E-6</v>
      </c>
      <c r="P315" s="9">
        <f>IF(Raw!$G315&gt;$C$8,IF(Raw!$Q315&gt;$C$8,IF(Raw!$N315&gt;$C$9,IF(Raw!$N315&lt;$A$9,IF(Raw!$X315&gt;$C$9,IF(Raw!$X315&lt;$A$9,Raw!X315,-999),-999),-999),-999),-999),-999)</f>
        <v>494</v>
      </c>
      <c r="R315" s="9">
        <f t="shared" si="79"/>
        <v>0.27755900000000006</v>
      </c>
      <c r="S315" s="9">
        <f t="shared" si="80"/>
        <v>0.48908299251641829</v>
      </c>
      <c r="T315" s="9">
        <f t="shared" si="81"/>
        <v>0.27223000000000003</v>
      </c>
      <c r="U315" s="9">
        <f t="shared" si="82"/>
        <v>0.47994146840263396</v>
      </c>
      <c r="V315" s="15">
        <f t="shared" si="83"/>
        <v>0.22115712850000002</v>
      </c>
      <c r="X315" s="11">
        <f t="shared" si="84"/>
        <v>0</v>
      </c>
      <c r="Y315" s="11">
        <f t="shared" si="85"/>
        <v>5.6049999999999998E-18</v>
      </c>
      <c r="Z315" s="11">
        <f t="shared" si="86"/>
        <v>3.7399999999999998E-4</v>
      </c>
      <c r="AA315" s="16">
        <f t="shared" si="87"/>
        <v>0</v>
      </c>
      <c r="AB315" s="9">
        <f t="shared" si="88"/>
        <v>0.294985</v>
      </c>
      <c r="AC315" s="9">
        <f t="shared" si="89"/>
        <v>1</v>
      </c>
      <c r="AD315" s="15">
        <f t="shared" si="90"/>
        <v>0</v>
      </c>
      <c r="AE315" s="3">
        <f t="shared" si="91"/>
        <v>674.84199999999976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0.22197916666666664</v>
      </c>
      <c r="C316" s="15">
        <f>Raw!C316</f>
        <v>127.5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0.31455300000000003</v>
      </c>
      <c r="F316" s="9">
        <f>IF(Raw!$G316&gt;$C$8,IF(Raw!$Q316&gt;$C$8,IF(Raw!$N316&gt;$C$9,IF(Raw!$N316&lt;$A$9,IF(Raw!$X316&gt;$C$9,IF(Raw!$X316&lt;$A$9,Raw!I316,-999),-999),-999),-999),-999),-999)</f>
        <v>0.53219799999999995</v>
      </c>
      <c r="G316" s="9">
        <f>Raw!G316</f>
        <v>0.96660999999999997</v>
      </c>
      <c r="H316" s="9">
        <f>IF(Raw!$G316&gt;$C$8,IF(Raw!$Q316&gt;$C$8,IF(Raw!$N316&gt;$C$9,IF(Raw!$N316&lt;$A$9,IF(Raw!$X316&gt;$C$9,IF(Raw!$X316&lt;$A$9,Raw!L316,-999),-999),-999),-999),-999),-999)</f>
        <v>598.70000000000005</v>
      </c>
      <c r="I316" s="9">
        <f>IF(Raw!$G316&gt;$C$8,IF(Raw!$Q316&gt;$C$8,IF(Raw!$N316&gt;$C$9,IF(Raw!$N316&lt;$A$9,IF(Raw!$X316&gt;$C$9,IF(Raw!$X316&lt;$A$9,Raw!M316,-999),-999),-999),-999),-999),-999)</f>
        <v>0.30809700000000001</v>
      </c>
      <c r="J316" s="9">
        <f>IF(Raw!$G316&gt;$C$8,IF(Raw!$Q316&gt;$C$8,IF(Raw!$N316&gt;$C$9,IF(Raw!$N316&lt;$A$9,IF(Raw!$X316&gt;$C$9,IF(Raw!$X316&lt;$A$9,Raw!N316,-999),-999),-999),-999),-999),-999)</f>
        <v>489</v>
      </c>
      <c r="K316" s="9">
        <f>IF(Raw!$G316&gt;$C$8,IF(Raw!$Q316&gt;$C$8,IF(Raw!$N316&gt;$C$9,IF(Raw!$N316&lt;$A$9,IF(Raw!$X316&gt;$C$9,IF(Raw!$X316&lt;$A$9,Raw!R316,-999),-999),-999),-999),-999),-999)</f>
        <v>0.31870900000000002</v>
      </c>
      <c r="L316" s="9">
        <f>IF(Raw!$G316&gt;$C$8,IF(Raw!$Q316&gt;$C$8,IF(Raw!$N316&gt;$C$9,IF(Raw!$N316&lt;$A$9,IF(Raw!$X316&gt;$C$9,IF(Raw!$X316&lt;$A$9,Raw!S316,-999),-999),-999),-999),-999),-999)</f>
        <v>0.56579000000000002</v>
      </c>
      <c r="M316" s="9">
        <f>Raw!Q316</f>
        <v>0.97126599999999996</v>
      </c>
      <c r="N316" s="9">
        <f>IF(Raw!$G316&gt;$C$8,IF(Raw!$Q316&gt;$C$8,IF(Raw!$N316&gt;$C$9,IF(Raw!$N316&lt;$A$9,IF(Raw!$X316&gt;$C$9,IF(Raw!$X316&lt;$A$9,Raw!V316,-999),-999),-999),-999),-999),-999)</f>
        <v>653.4</v>
      </c>
      <c r="O316" s="9">
        <f>IF(Raw!$G316&gt;$C$8,IF(Raw!$Q316&gt;$C$8,IF(Raw!$N316&gt;$C$9,IF(Raw!$N316&lt;$A$9,IF(Raw!$X316&gt;$C$9,IF(Raw!$X316&lt;$A$9,Raw!W316,-999),-999),-999),-999),-999),-999)</f>
        <v>1.3799999999999999E-4</v>
      </c>
      <c r="P316" s="9">
        <f>IF(Raw!$G316&gt;$C$8,IF(Raw!$Q316&gt;$C$8,IF(Raw!$N316&gt;$C$9,IF(Raw!$N316&lt;$A$9,IF(Raw!$X316&gt;$C$9,IF(Raw!$X316&lt;$A$9,Raw!X316,-999),-999),-999),-999),-999),-999)</f>
        <v>505</v>
      </c>
      <c r="R316" s="9">
        <f t="shared" si="79"/>
        <v>0.21764499999999992</v>
      </c>
      <c r="S316" s="9">
        <f t="shared" si="80"/>
        <v>0.40895493782389253</v>
      </c>
      <c r="T316" s="9">
        <f t="shared" si="81"/>
        <v>0.247081</v>
      </c>
      <c r="U316" s="9">
        <f t="shared" si="82"/>
        <v>0.43670089609218965</v>
      </c>
      <c r="V316" s="15">
        <f t="shared" si="83"/>
        <v>0.22060152100000002</v>
      </c>
      <c r="X316" s="11">
        <f t="shared" si="84"/>
        <v>0</v>
      </c>
      <c r="Y316" s="11">
        <f t="shared" si="85"/>
        <v>5.9869999999999998E-18</v>
      </c>
      <c r="Z316" s="11">
        <f t="shared" si="86"/>
        <v>4.8899999999999996E-4</v>
      </c>
      <c r="AA316" s="16">
        <f t="shared" si="87"/>
        <v>0</v>
      </c>
      <c r="AB316" s="9">
        <f t="shared" si="88"/>
        <v>0.31870900000000002</v>
      </c>
      <c r="AC316" s="9">
        <f t="shared" si="89"/>
        <v>1</v>
      </c>
      <c r="AD316" s="15">
        <f t="shared" si="90"/>
        <v>0</v>
      </c>
      <c r="AE316" s="3">
        <f t="shared" si="91"/>
        <v>720.83479999999975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0.22203703703703703</v>
      </c>
      <c r="C317" s="15">
        <f>Raw!C317</f>
        <v>127.3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0.27931099999999998</v>
      </c>
      <c r="F317" s="9">
        <f>IF(Raw!$G317&gt;$C$8,IF(Raw!$Q317&gt;$C$8,IF(Raw!$N317&gt;$C$9,IF(Raw!$N317&lt;$A$9,IF(Raw!$X317&gt;$C$9,IF(Raw!$X317&lt;$A$9,Raw!I317,-999),-999),-999),-999),-999),-999)</f>
        <v>0.52920199999999995</v>
      </c>
      <c r="G317" s="9">
        <f>Raw!G317</f>
        <v>0.96430199999999999</v>
      </c>
      <c r="H317" s="9">
        <f>IF(Raw!$G317&gt;$C$8,IF(Raw!$Q317&gt;$C$8,IF(Raw!$N317&gt;$C$9,IF(Raw!$N317&lt;$A$9,IF(Raw!$X317&gt;$C$9,IF(Raw!$X317&lt;$A$9,Raw!L317,-999),-999),-999),-999),-999),-999)</f>
        <v>586.6</v>
      </c>
      <c r="I317" s="9">
        <f>IF(Raw!$G317&gt;$C$8,IF(Raw!$Q317&gt;$C$8,IF(Raw!$N317&gt;$C$9,IF(Raw!$N317&lt;$A$9,IF(Raw!$X317&gt;$C$9,IF(Raw!$X317&lt;$A$9,Raw!M317,-999),-999),-999),-999),-999),-999)</f>
        <v>9.0000000000000002E-6</v>
      </c>
      <c r="J317" s="9">
        <f>IF(Raw!$G317&gt;$C$8,IF(Raw!$Q317&gt;$C$8,IF(Raw!$N317&gt;$C$9,IF(Raw!$N317&lt;$A$9,IF(Raw!$X317&gt;$C$9,IF(Raw!$X317&lt;$A$9,Raw!N317,-999),-999),-999),-999),-999),-999)</f>
        <v>491</v>
      </c>
      <c r="K317" s="9">
        <f>IF(Raw!$G317&gt;$C$8,IF(Raw!$Q317&gt;$C$8,IF(Raw!$N317&gt;$C$9,IF(Raw!$N317&lt;$A$9,IF(Raw!$X317&gt;$C$9,IF(Raw!$X317&lt;$A$9,Raw!R317,-999),-999),-999),-999),-999),-999)</f>
        <v>0.29112900000000003</v>
      </c>
      <c r="L317" s="9">
        <f>IF(Raw!$G317&gt;$C$8,IF(Raw!$Q317&gt;$C$8,IF(Raw!$N317&gt;$C$9,IF(Raw!$N317&lt;$A$9,IF(Raw!$X317&gt;$C$9,IF(Raw!$X317&lt;$A$9,Raw!S317,-999),-999),-999),-999),-999),-999)</f>
        <v>0.52302199999999999</v>
      </c>
      <c r="M317" s="9">
        <f>Raw!Q317</f>
        <v>0.96774000000000004</v>
      </c>
      <c r="N317" s="9">
        <f>IF(Raw!$G317&gt;$C$8,IF(Raw!$Q317&gt;$C$8,IF(Raw!$N317&gt;$C$9,IF(Raw!$N317&lt;$A$9,IF(Raw!$X317&gt;$C$9,IF(Raw!$X317&lt;$A$9,Raw!V317,-999),-999),-999),-999),-999),-999)</f>
        <v>685.8</v>
      </c>
      <c r="O317" s="9">
        <f>IF(Raw!$G317&gt;$C$8,IF(Raw!$Q317&gt;$C$8,IF(Raw!$N317&gt;$C$9,IF(Raw!$N317&lt;$A$9,IF(Raw!$X317&gt;$C$9,IF(Raw!$X317&lt;$A$9,Raw!W317,-999),-999),-999),-999),-999),-999)</f>
        <v>8.3753999999999995E-2</v>
      </c>
      <c r="P317" s="9">
        <f>IF(Raw!$G317&gt;$C$8,IF(Raw!$Q317&gt;$C$8,IF(Raw!$N317&gt;$C$9,IF(Raw!$N317&lt;$A$9,IF(Raw!$X317&gt;$C$9,IF(Raw!$X317&lt;$A$9,Raw!X317,-999),-999),-999),-999),-999),-999)</f>
        <v>508</v>
      </c>
      <c r="R317" s="9">
        <f t="shared" si="79"/>
        <v>0.24989099999999997</v>
      </c>
      <c r="S317" s="9">
        <f t="shared" si="80"/>
        <v>0.47220343082603616</v>
      </c>
      <c r="T317" s="9">
        <f t="shared" si="81"/>
        <v>0.23189299999999996</v>
      </c>
      <c r="U317" s="9">
        <f t="shared" si="82"/>
        <v>0.44337140693890498</v>
      </c>
      <c r="V317" s="15">
        <f t="shared" si="83"/>
        <v>0.2039262778</v>
      </c>
      <c r="X317" s="11">
        <f t="shared" si="84"/>
        <v>0</v>
      </c>
      <c r="Y317" s="11">
        <f t="shared" si="85"/>
        <v>5.8660000000000002E-18</v>
      </c>
      <c r="Z317" s="11">
        <f t="shared" si="86"/>
        <v>4.9100000000000001E-4</v>
      </c>
      <c r="AA317" s="16">
        <f t="shared" si="87"/>
        <v>0</v>
      </c>
      <c r="AB317" s="9">
        <f t="shared" si="88"/>
        <v>0.29112900000000003</v>
      </c>
      <c r="AC317" s="9">
        <f t="shared" si="89"/>
        <v>1</v>
      </c>
      <c r="AD317" s="15">
        <f t="shared" si="90"/>
        <v>0</v>
      </c>
      <c r="AE317" s="3">
        <f t="shared" si="91"/>
        <v>706.26639999999986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0.22209490740740742</v>
      </c>
      <c r="C318" s="15">
        <f>Raw!C318</f>
        <v>127.7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0.28876000000000002</v>
      </c>
      <c r="F318" s="9">
        <f>IF(Raw!$G318&gt;$C$8,IF(Raw!$Q318&gt;$C$8,IF(Raw!$N318&gt;$C$9,IF(Raw!$N318&lt;$A$9,IF(Raw!$X318&gt;$C$9,IF(Raw!$X318&lt;$A$9,Raw!I318,-999),-999),-999),-999),-999),-999)</f>
        <v>0.54212700000000003</v>
      </c>
      <c r="G318" s="9">
        <f>Raw!G318</f>
        <v>0.97677499999999995</v>
      </c>
      <c r="H318" s="9">
        <f>IF(Raw!$G318&gt;$C$8,IF(Raw!$Q318&gt;$C$8,IF(Raw!$N318&gt;$C$9,IF(Raw!$N318&lt;$A$9,IF(Raw!$X318&gt;$C$9,IF(Raw!$X318&lt;$A$9,Raw!L318,-999),-999),-999),-999),-999),-999)</f>
        <v>621.6</v>
      </c>
      <c r="I318" s="9">
        <f>IF(Raw!$G318&gt;$C$8,IF(Raw!$Q318&gt;$C$8,IF(Raw!$N318&gt;$C$9,IF(Raw!$N318&lt;$A$9,IF(Raw!$X318&gt;$C$9,IF(Raw!$X318&lt;$A$9,Raw!M318,-999),-999),-999),-999),-999),-999)</f>
        <v>0.13472999999999999</v>
      </c>
      <c r="J318" s="9">
        <f>IF(Raw!$G318&gt;$C$8,IF(Raw!$Q318&gt;$C$8,IF(Raw!$N318&gt;$C$9,IF(Raw!$N318&lt;$A$9,IF(Raw!$X318&gt;$C$9,IF(Raw!$X318&lt;$A$9,Raw!N318,-999),-999),-999),-999),-999),-999)</f>
        <v>424</v>
      </c>
      <c r="K318" s="9">
        <f>IF(Raw!$G318&gt;$C$8,IF(Raw!$Q318&gt;$C$8,IF(Raw!$N318&gt;$C$9,IF(Raw!$N318&lt;$A$9,IF(Raw!$X318&gt;$C$9,IF(Raw!$X318&lt;$A$9,Raw!R318,-999),-999),-999),-999),-999),-999)</f>
        <v>0.28700399999999998</v>
      </c>
      <c r="L318" s="9">
        <f>IF(Raw!$G318&gt;$C$8,IF(Raw!$Q318&gt;$C$8,IF(Raw!$N318&gt;$C$9,IF(Raw!$N318&lt;$A$9,IF(Raw!$X318&gt;$C$9,IF(Raw!$X318&lt;$A$9,Raw!S318,-999),-999),-999),-999),-999),-999)</f>
        <v>0.54457100000000003</v>
      </c>
      <c r="M318" s="9">
        <f>Raw!Q318</f>
        <v>0.96764300000000003</v>
      </c>
      <c r="N318" s="9">
        <f>IF(Raw!$G318&gt;$C$8,IF(Raw!$Q318&gt;$C$8,IF(Raw!$N318&gt;$C$9,IF(Raw!$N318&lt;$A$9,IF(Raw!$X318&gt;$C$9,IF(Raw!$X318&lt;$A$9,Raw!V318,-999),-999),-999),-999),-999),-999)</f>
        <v>622.20000000000005</v>
      </c>
      <c r="O318" s="9">
        <f>IF(Raw!$G318&gt;$C$8,IF(Raw!$Q318&gt;$C$8,IF(Raw!$N318&gt;$C$9,IF(Raw!$N318&lt;$A$9,IF(Raw!$X318&gt;$C$9,IF(Raw!$X318&lt;$A$9,Raw!W318,-999),-999),-999),-999),-999),-999)</f>
        <v>2.1999999999999999E-5</v>
      </c>
      <c r="P318" s="9">
        <f>IF(Raw!$G318&gt;$C$8,IF(Raw!$Q318&gt;$C$8,IF(Raw!$N318&gt;$C$9,IF(Raw!$N318&lt;$A$9,IF(Raw!$X318&gt;$C$9,IF(Raw!$X318&lt;$A$9,Raw!X318,-999),-999),-999),-999),-999),-999)</f>
        <v>519</v>
      </c>
      <c r="R318" s="9">
        <f t="shared" si="79"/>
        <v>0.25336700000000001</v>
      </c>
      <c r="S318" s="9">
        <f t="shared" si="80"/>
        <v>0.46735727975179248</v>
      </c>
      <c r="T318" s="9">
        <f t="shared" si="81"/>
        <v>0.25756700000000005</v>
      </c>
      <c r="U318" s="9">
        <f t="shared" si="82"/>
        <v>0.47297230296875897</v>
      </c>
      <c r="V318" s="15">
        <f t="shared" si="83"/>
        <v>0.21232823290000002</v>
      </c>
      <c r="X318" s="11">
        <f t="shared" si="84"/>
        <v>0</v>
      </c>
      <c r="Y318" s="11">
        <f t="shared" si="85"/>
        <v>6.2159999999999999E-18</v>
      </c>
      <c r="Z318" s="11">
        <f t="shared" si="86"/>
        <v>4.2400000000000001E-4</v>
      </c>
      <c r="AA318" s="16">
        <f t="shared" si="87"/>
        <v>0</v>
      </c>
      <c r="AB318" s="9">
        <f t="shared" si="88"/>
        <v>0.28700399999999998</v>
      </c>
      <c r="AC318" s="9">
        <f t="shared" si="89"/>
        <v>1</v>
      </c>
      <c r="AD318" s="15">
        <f t="shared" si="90"/>
        <v>0</v>
      </c>
      <c r="AE318" s="3">
        <f t="shared" si="91"/>
        <v>748.40639999999973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0.22215277777777778</v>
      </c>
      <c r="C319" s="15">
        <f>Raw!C319</f>
        <v>125.3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0.28641299999999997</v>
      </c>
      <c r="F319" s="9">
        <f>IF(Raw!$G319&gt;$C$8,IF(Raw!$Q319&gt;$C$8,IF(Raw!$N319&gt;$C$9,IF(Raw!$N319&lt;$A$9,IF(Raw!$X319&gt;$C$9,IF(Raw!$X319&lt;$A$9,Raw!I319,-999),-999),-999),-999),-999),-999)</f>
        <v>0.53535999999999995</v>
      </c>
      <c r="G319" s="9">
        <f>Raw!G319</f>
        <v>0.95980900000000002</v>
      </c>
      <c r="H319" s="9">
        <f>IF(Raw!$G319&gt;$C$8,IF(Raw!$Q319&gt;$C$8,IF(Raw!$N319&gt;$C$9,IF(Raw!$N319&lt;$A$9,IF(Raw!$X319&gt;$C$9,IF(Raw!$X319&lt;$A$9,Raw!L319,-999),-999),-999),-999),-999),-999)</f>
        <v>601.5</v>
      </c>
      <c r="I319" s="9">
        <f>IF(Raw!$G319&gt;$C$8,IF(Raw!$Q319&gt;$C$8,IF(Raw!$N319&gt;$C$9,IF(Raw!$N319&lt;$A$9,IF(Raw!$X319&gt;$C$9,IF(Raw!$X319&lt;$A$9,Raw!M319,-999),-999),-999),-999),-999),-999)</f>
        <v>3.9999999999999998E-6</v>
      </c>
      <c r="J319" s="9">
        <f>IF(Raw!$G319&gt;$C$8,IF(Raw!$Q319&gt;$C$8,IF(Raw!$N319&gt;$C$9,IF(Raw!$N319&lt;$A$9,IF(Raw!$X319&gt;$C$9,IF(Raw!$X319&lt;$A$9,Raw!N319,-999),-999),-999),-999),-999),-999)</f>
        <v>432</v>
      </c>
      <c r="K319" s="9">
        <f>IF(Raw!$G319&gt;$C$8,IF(Raw!$Q319&gt;$C$8,IF(Raw!$N319&gt;$C$9,IF(Raw!$N319&lt;$A$9,IF(Raw!$X319&gt;$C$9,IF(Raw!$X319&lt;$A$9,Raw!R319,-999),-999),-999),-999),-999),-999)</f>
        <v>0.28748800000000002</v>
      </c>
      <c r="L319" s="9">
        <f>IF(Raw!$G319&gt;$C$8,IF(Raw!$Q319&gt;$C$8,IF(Raw!$N319&gt;$C$9,IF(Raw!$N319&lt;$A$9,IF(Raw!$X319&gt;$C$9,IF(Raw!$X319&lt;$A$9,Raw!S319,-999),-999),-999),-999),-999),-999)</f>
        <v>0.53962399999999999</v>
      </c>
      <c r="M319" s="9">
        <f>Raw!Q319</f>
        <v>0.96881499999999998</v>
      </c>
      <c r="N319" s="9">
        <f>IF(Raw!$G319&gt;$C$8,IF(Raw!$Q319&gt;$C$8,IF(Raw!$N319&gt;$C$9,IF(Raw!$N319&lt;$A$9,IF(Raw!$X319&gt;$C$9,IF(Raw!$X319&lt;$A$9,Raw!V319,-999),-999),-999),-999),-999),-999)</f>
        <v>642.1</v>
      </c>
      <c r="O319" s="9">
        <f>IF(Raw!$G319&gt;$C$8,IF(Raw!$Q319&gt;$C$8,IF(Raw!$N319&gt;$C$9,IF(Raw!$N319&lt;$A$9,IF(Raw!$X319&gt;$C$9,IF(Raw!$X319&lt;$A$9,Raw!W319,-999),-999),-999),-999),-999),-999)</f>
        <v>3.0000000000000001E-6</v>
      </c>
      <c r="P319" s="9">
        <f>IF(Raw!$G319&gt;$C$8,IF(Raw!$Q319&gt;$C$8,IF(Raw!$N319&gt;$C$9,IF(Raw!$N319&lt;$A$9,IF(Raw!$X319&gt;$C$9,IF(Raw!$X319&lt;$A$9,Raw!X319,-999),-999),-999),-999),-999),-999)</f>
        <v>480</v>
      </c>
      <c r="R319" s="9">
        <f t="shared" si="79"/>
        <v>0.24894699999999997</v>
      </c>
      <c r="S319" s="9">
        <f t="shared" si="80"/>
        <v>0.46500859234907349</v>
      </c>
      <c r="T319" s="9">
        <f t="shared" si="81"/>
        <v>0.25213599999999997</v>
      </c>
      <c r="U319" s="9">
        <f t="shared" si="82"/>
        <v>0.46724385868678925</v>
      </c>
      <c r="V319" s="15">
        <f t="shared" si="83"/>
        <v>0.21039939760000001</v>
      </c>
      <c r="X319" s="11">
        <f t="shared" si="84"/>
        <v>0</v>
      </c>
      <c r="Y319" s="11">
        <f t="shared" si="85"/>
        <v>6.015E-18</v>
      </c>
      <c r="Z319" s="11">
        <f t="shared" si="86"/>
        <v>4.3199999999999998E-4</v>
      </c>
      <c r="AA319" s="16">
        <f t="shared" si="87"/>
        <v>0</v>
      </c>
      <c r="AB319" s="9">
        <f t="shared" si="88"/>
        <v>0.28748800000000002</v>
      </c>
      <c r="AC319" s="9">
        <f t="shared" si="89"/>
        <v>1</v>
      </c>
      <c r="AD319" s="15">
        <f t="shared" si="90"/>
        <v>0</v>
      </c>
      <c r="AE319" s="3">
        <f t="shared" si="91"/>
        <v>724.20599999999979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0.22221064814814814</v>
      </c>
      <c r="C320" s="15">
        <f>Raw!C320</f>
        <v>126.4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0.28853200000000001</v>
      </c>
      <c r="F320" s="9">
        <f>IF(Raw!$G320&gt;$C$8,IF(Raw!$Q320&gt;$C$8,IF(Raw!$N320&gt;$C$9,IF(Raw!$N320&lt;$A$9,IF(Raw!$X320&gt;$C$9,IF(Raw!$X320&lt;$A$9,Raw!I320,-999),-999),-999),-999),-999),-999)</f>
        <v>0.56311100000000003</v>
      </c>
      <c r="G320" s="9">
        <f>Raw!G320</f>
        <v>0.96433000000000002</v>
      </c>
      <c r="H320" s="9">
        <f>IF(Raw!$G320&gt;$C$8,IF(Raw!$Q320&gt;$C$8,IF(Raw!$N320&gt;$C$9,IF(Raw!$N320&lt;$A$9,IF(Raw!$X320&gt;$C$9,IF(Raw!$X320&lt;$A$9,Raw!L320,-999),-999),-999),-999),-999),-999)</f>
        <v>555.20000000000005</v>
      </c>
      <c r="I320" s="9">
        <f>IF(Raw!$G320&gt;$C$8,IF(Raw!$Q320&gt;$C$8,IF(Raw!$N320&gt;$C$9,IF(Raw!$N320&lt;$A$9,IF(Raw!$X320&gt;$C$9,IF(Raw!$X320&lt;$A$9,Raw!M320,-999),-999),-999),-999),-999),-999)</f>
        <v>9.9999999999999995E-7</v>
      </c>
      <c r="J320" s="9">
        <f>IF(Raw!$G320&gt;$C$8,IF(Raw!$Q320&gt;$C$8,IF(Raw!$N320&gt;$C$9,IF(Raw!$N320&lt;$A$9,IF(Raw!$X320&gt;$C$9,IF(Raw!$X320&lt;$A$9,Raw!N320,-999),-999),-999),-999),-999),-999)</f>
        <v>389</v>
      </c>
      <c r="K320" s="9">
        <f>IF(Raw!$G320&gt;$C$8,IF(Raw!$Q320&gt;$C$8,IF(Raw!$N320&gt;$C$9,IF(Raw!$N320&lt;$A$9,IF(Raw!$X320&gt;$C$9,IF(Raw!$X320&lt;$A$9,Raw!R320,-999),-999),-999),-999),-999),-999)</f>
        <v>0.28588200000000002</v>
      </c>
      <c r="L320" s="9">
        <f>IF(Raw!$G320&gt;$C$8,IF(Raw!$Q320&gt;$C$8,IF(Raw!$N320&gt;$C$9,IF(Raw!$N320&lt;$A$9,IF(Raw!$X320&gt;$C$9,IF(Raw!$X320&lt;$A$9,Raw!S320,-999),-999),-999),-999),-999),-999)</f>
        <v>0.54349099999999995</v>
      </c>
      <c r="M320" s="9">
        <f>Raw!Q320</f>
        <v>0.96725000000000005</v>
      </c>
      <c r="N320" s="9">
        <f>IF(Raw!$G320&gt;$C$8,IF(Raw!$Q320&gt;$C$8,IF(Raw!$N320&gt;$C$9,IF(Raw!$N320&lt;$A$9,IF(Raw!$X320&gt;$C$9,IF(Raw!$X320&lt;$A$9,Raw!V320,-999),-999),-999),-999),-999),-999)</f>
        <v>606.5</v>
      </c>
      <c r="O320" s="9">
        <f>IF(Raw!$G320&gt;$C$8,IF(Raw!$Q320&gt;$C$8,IF(Raw!$N320&gt;$C$9,IF(Raw!$N320&lt;$A$9,IF(Raw!$X320&gt;$C$9,IF(Raw!$X320&lt;$A$9,Raw!W320,-999),-999),-999),-999),-999),-999)</f>
        <v>1.3889E-2</v>
      </c>
      <c r="P320" s="9">
        <f>IF(Raw!$G320&gt;$C$8,IF(Raw!$Q320&gt;$C$8,IF(Raw!$N320&gt;$C$9,IF(Raw!$N320&lt;$A$9,IF(Raw!$X320&gt;$C$9,IF(Raw!$X320&lt;$A$9,Raw!X320,-999),-999),-999),-999),-999),-999)</f>
        <v>529</v>
      </c>
      <c r="R320" s="9">
        <f t="shared" si="79"/>
        <v>0.27457900000000002</v>
      </c>
      <c r="S320" s="9">
        <f t="shared" si="80"/>
        <v>0.48761079076771718</v>
      </c>
      <c r="T320" s="9">
        <f t="shared" si="81"/>
        <v>0.25760899999999992</v>
      </c>
      <c r="U320" s="9">
        <f t="shared" si="82"/>
        <v>0.47398944968729922</v>
      </c>
      <c r="V320" s="15">
        <f t="shared" si="83"/>
        <v>0.21190714089999999</v>
      </c>
      <c r="X320" s="11">
        <f t="shared" si="84"/>
        <v>0</v>
      </c>
      <c r="Y320" s="11">
        <f t="shared" si="85"/>
        <v>5.5520000000000002E-18</v>
      </c>
      <c r="Z320" s="11">
        <f t="shared" si="86"/>
        <v>3.8899999999999997E-4</v>
      </c>
      <c r="AA320" s="16">
        <f t="shared" si="87"/>
        <v>0</v>
      </c>
      <c r="AB320" s="9">
        <f t="shared" si="88"/>
        <v>0.28588200000000002</v>
      </c>
      <c r="AC320" s="9">
        <f t="shared" si="89"/>
        <v>1</v>
      </c>
      <c r="AD320" s="15">
        <f t="shared" si="90"/>
        <v>0</v>
      </c>
      <c r="AE320" s="3">
        <f t="shared" si="91"/>
        <v>668.46079999999984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0.22225694444444444</v>
      </c>
      <c r="C321" s="15">
        <f>Raw!C321</f>
        <v>124.4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0.321631</v>
      </c>
      <c r="F321" s="9">
        <f>IF(Raw!$G321&gt;$C$8,IF(Raw!$Q321&gt;$C$8,IF(Raw!$N321&gt;$C$9,IF(Raw!$N321&lt;$A$9,IF(Raw!$X321&gt;$C$9,IF(Raw!$X321&lt;$A$9,Raw!I321,-999),-999),-999),-999),-999),-999)</f>
        <v>0.53942999999999997</v>
      </c>
      <c r="G321" s="9">
        <f>Raw!G321</f>
        <v>0.96538500000000005</v>
      </c>
      <c r="H321" s="9">
        <f>IF(Raw!$G321&gt;$C$8,IF(Raw!$Q321&gt;$C$8,IF(Raw!$N321&gt;$C$9,IF(Raw!$N321&lt;$A$9,IF(Raw!$X321&gt;$C$9,IF(Raw!$X321&lt;$A$9,Raw!L321,-999),-999),-999),-999),-999),-999)</f>
        <v>627.6</v>
      </c>
      <c r="I321" s="9">
        <f>IF(Raw!$G321&gt;$C$8,IF(Raw!$Q321&gt;$C$8,IF(Raw!$N321&gt;$C$9,IF(Raw!$N321&lt;$A$9,IF(Raw!$X321&gt;$C$9,IF(Raw!$X321&lt;$A$9,Raw!M321,-999),-999),-999),-999),-999),-999)</f>
        <v>0.27660400000000002</v>
      </c>
      <c r="J321" s="9">
        <f>IF(Raw!$G321&gt;$C$8,IF(Raw!$Q321&gt;$C$8,IF(Raw!$N321&gt;$C$9,IF(Raw!$N321&lt;$A$9,IF(Raw!$X321&gt;$C$9,IF(Raw!$X321&lt;$A$9,Raw!N321,-999),-999),-999),-999),-999),-999)</f>
        <v>584</v>
      </c>
      <c r="K321" s="9">
        <f>IF(Raw!$G321&gt;$C$8,IF(Raw!$Q321&gt;$C$8,IF(Raw!$N321&gt;$C$9,IF(Raw!$N321&lt;$A$9,IF(Raw!$X321&gt;$C$9,IF(Raw!$X321&lt;$A$9,Raw!R321,-999),-999),-999),-999),-999),-999)</f>
        <v>0.30860100000000001</v>
      </c>
      <c r="L321" s="9">
        <f>IF(Raw!$G321&gt;$C$8,IF(Raw!$Q321&gt;$C$8,IF(Raw!$N321&gt;$C$9,IF(Raw!$N321&lt;$A$9,IF(Raw!$X321&gt;$C$9,IF(Raw!$X321&lt;$A$9,Raw!S321,-999),-999),-999),-999),-999),-999)</f>
        <v>0.53715400000000002</v>
      </c>
      <c r="M321" s="9">
        <f>Raw!Q321</f>
        <v>0.96648100000000003</v>
      </c>
      <c r="N321" s="9">
        <f>IF(Raw!$G321&gt;$C$8,IF(Raw!$Q321&gt;$C$8,IF(Raw!$N321&gt;$C$9,IF(Raw!$N321&lt;$A$9,IF(Raw!$X321&gt;$C$9,IF(Raw!$X321&lt;$A$9,Raw!V321,-999),-999),-999),-999),-999),-999)</f>
        <v>621.79999999999995</v>
      </c>
      <c r="O321" s="9">
        <f>IF(Raw!$G321&gt;$C$8,IF(Raw!$Q321&gt;$C$8,IF(Raw!$N321&gt;$C$9,IF(Raw!$N321&lt;$A$9,IF(Raw!$X321&gt;$C$9,IF(Raw!$X321&lt;$A$9,Raw!W321,-999),-999),-999),-999),-999),-999)</f>
        <v>0.17701600000000001</v>
      </c>
      <c r="P321" s="9">
        <f>IF(Raw!$G321&gt;$C$8,IF(Raw!$Q321&gt;$C$8,IF(Raw!$N321&gt;$C$9,IF(Raw!$N321&lt;$A$9,IF(Raw!$X321&gt;$C$9,IF(Raw!$X321&lt;$A$9,Raw!X321,-999),-999),-999),-999),-999),-999)</f>
        <v>522</v>
      </c>
      <c r="R321" s="9">
        <f t="shared" si="79"/>
        <v>0.21779899999999996</v>
      </c>
      <c r="S321" s="9">
        <f t="shared" si="80"/>
        <v>0.40375767013328878</v>
      </c>
      <c r="T321" s="9">
        <f t="shared" si="81"/>
        <v>0.22855300000000001</v>
      </c>
      <c r="U321" s="9">
        <f t="shared" si="82"/>
        <v>0.42548877975403704</v>
      </c>
      <c r="V321" s="15">
        <f t="shared" si="83"/>
        <v>0.20943634460000002</v>
      </c>
      <c r="X321" s="11">
        <f t="shared" si="84"/>
        <v>0</v>
      </c>
      <c r="Y321" s="11">
        <f t="shared" si="85"/>
        <v>6.2759999999999996E-18</v>
      </c>
      <c r="Z321" s="11">
        <f t="shared" si="86"/>
        <v>5.8399999999999999E-4</v>
      </c>
      <c r="AA321" s="16">
        <f t="shared" si="87"/>
        <v>0</v>
      </c>
      <c r="AB321" s="9">
        <f t="shared" si="88"/>
        <v>0.30860100000000001</v>
      </c>
      <c r="AC321" s="9">
        <f t="shared" si="89"/>
        <v>1</v>
      </c>
      <c r="AD321" s="15">
        <f t="shared" si="90"/>
        <v>0</v>
      </c>
      <c r="AE321" s="3">
        <f t="shared" si="91"/>
        <v>755.63039999999978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0.22231481481481483</v>
      </c>
      <c r="C322" s="15">
        <f>Raw!C322</f>
        <v>125.1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0.29838399999999998</v>
      </c>
      <c r="F322" s="9">
        <f>IF(Raw!$G322&gt;$C$8,IF(Raw!$Q322&gt;$C$8,IF(Raw!$N322&gt;$C$9,IF(Raw!$N322&lt;$A$9,IF(Raw!$X322&gt;$C$9,IF(Raw!$X322&lt;$A$9,Raw!I322,-999),-999),-999),-999),-999),-999)</f>
        <v>0.56916800000000001</v>
      </c>
      <c r="G322" s="9">
        <f>Raw!G322</f>
        <v>0.96182100000000004</v>
      </c>
      <c r="H322" s="9">
        <f>IF(Raw!$G322&gt;$C$8,IF(Raw!$Q322&gt;$C$8,IF(Raw!$N322&gt;$C$9,IF(Raw!$N322&lt;$A$9,IF(Raw!$X322&gt;$C$9,IF(Raw!$X322&lt;$A$9,Raw!L322,-999),-999),-999),-999),-999),-999)</f>
        <v>545.29999999999995</v>
      </c>
      <c r="I322" s="9">
        <f>IF(Raw!$G322&gt;$C$8,IF(Raw!$Q322&gt;$C$8,IF(Raw!$N322&gt;$C$9,IF(Raw!$N322&lt;$A$9,IF(Raw!$X322&gt;$C$9,IF(Raw!$X322&lt;$A$9,Raw!M322,-999),-999),-999),-999),-999),-999)</f>
        <v>3.9999999999999998E-6</v>
      </c>
      <c r="J322" s="9">
        <f>IF(Raw!$G322&gt;$C$8,IF(Raw!$Q322&gt;$C$8,IF(Raw!$N322&gt;$C$9,IF(Raw!$N322&lt;$A$9,IF(Raw!$X322&gt;$C$9,IF(Raw!$X322&lt;$A$9,Raw!N322,-999),-999),-999),-999),-999),-999)</f>
        <v>554</v>
      </c>
      <c r="K322" s="9">
        <f>IF(Raw!$G322&gt;$C$8,IF(Raw!$Q322&gt;$C$8,IF(Raw!$N322&gt;$C$9,IF(Raw!$N322&lt;$A$9,IF(Raw!$X322&gt;$C$9,IF(Raw!$X322&lt;$A$9,Raw!R322,-999),-999),-999),-999),-999),-999)</f>
        <v>0.29274299999999998</v>
      </c>
      <c r="L322" s="9">
        <f>IF(Raw!$G322&gt;$C$8,IF(Raw!$Q322&gt;$C$8,IF(Raw!$N322&gt;$C$9,IF(Raw!$N322&lt;$A$9,IF(Raw!$X322&gt;$C$9,IF(Raw!$X322&lt;$A$9,Raw!S322,-999),-999),-999),-999),-999),-999)</f>
        <v>0.55755200000000005</v>
      </c>
      <c r="M322" s="9">
        <f>Raw!Q322</f>
        <v>0.96963699999999997</v>
      </c>
      <c r="N322" s="9">
        <f>IF(Raw!$G322&gt;$C$8,IF(Raw!$Q322&gt;$C$8,IF(Raw!$N322&gt;$C$9,IF(Raw!$N322&lt;$A$9,IF(Raw!$X322&gt;$C$9,IF(Raw!$X322&lt;$A$9,Raw!V322,-999),-999),-999),-999),-999),-999)</f>
        <v>657.4</v>
      </c>
      <c r="O322" s="9">
        <f>IF(Raw!$G322&gt;$C$8,IF(Raw!$Q322&gt;$C$8,IF(Raw!$N322&gt;$C$9,IF(Raw!$N322&lt;$A$9,IF(Raw!$X322&gt;$C$9,IF(Raw!$X322&lt;$A$9,Raw!W322,-999),-999),-999),-999),-999),-999)</f>
        <v>2.0927000000000001E-2</v>
      </c>
      <c r="P322" s="9">
        <f>IF(Raw!$G322&gt;$C$8,IF(Raw!$Q322&gt;$C$8,IF(Raw!$N322&gt;$C$9,IF(Raw!$N322&lt;$A$9,IF(Raw!$X322&gt;$C$9,IF(Raw!$X322&lt;$A$9,Raw!X322,-999),-999),-999),-999),-999),-999)</f>
        <v>403</v>
      </c>
      <c r="R322" s="9">
        <f t="shared" si="79"/>
        <v>0.27078400000000002</v>
      </c>
      <c r="S322" s="9">
        <f t="shared" si="80"/>
        <v>0.47575408315295314</v>
      </c>
      <c r="T322" s="9">
        <f t="shared" si="81"/>
        <v>0.26480900000000007</v>
      </c>
      <c r="U322" s="9">
        <f t="shared" si="82"/>
        <v>0.47494942175797067</v>
      </c>
      <c r="V322" s="15">
        <f t="shared" si="83"/>
        <v>0.21738952480000004</v>
      </c>
      <c r="X322" s="11">
        <f t="shared" si="84"/>
        <v>0</v>
      </c>
      <c r="Y322" s="11">
        <f t="shared" si="85"/>
        <v>5.4529999999999994E-18</v>
      </c>
      <c r="Z322" s="11">
        <f t="shared" si="86"/>
        <v>5.5400000000000002E-4</v>
      </c>
      <c r="AA322" s="16">
        <f t="shared" si="87"/>
        <v>0</v>
      </c>
      <c r="AB322" s="9">
        <f t="shared" si="88"/>
        <v>0.29274299999999998</v>
      </c>
      <c r="AC322" s="9">
        <f t="shared" si="89"/>
        <v>1</v>
      </c>
      <c r="AD322" s="15">
        <f t="shared" si="90"/>
        <v>0</v>
      </c>
      <c r="AE322" s="3">
        <f t="shared" si="91"/>
        <v>656.54119999999978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0.22237268518518519</v>
      </c>
      <c r="C323" s="15">
        <f>Raw!C323</f>
        <v>123.3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0.31863399999999997</v>
      </c>
      <c r="F323" s="9">
        <f>IF(Raw!$G323&gt;$C$8,IF(Raw!$Q323&gt;$C$8,IF(Raw!$N323&gt;$C$9,IF(Raw!$N323&lt;$A$9,IF(Raw!$X323&gt;$C$9,IF(Raw!$X323&lt;$A$9,Raw!I323,-999),-999),-999),-999),-999),-999)</f>
        <v>0.54765600000000003</v>
      </c>
      <c r="G323" s="9">
        <f>Raw!G323</f>
        <v>0.96566200000000002</v>
      </c>
      <c r="H323" s="9">
        <f>IF(Raw!$G323&gt;$C$8,IF(Raw!$Q323&gt;$C$8,IF(Raw!$N323&gt;$C$9,IF(Raw!$N323&lt;$A$9,IF(Raw!$X323&gt;$C$9,IF(Raw!$X323&lt;$A$9,Raw!L323,-999),-999),-999),-999),-999),-999)</f>
        <v>589.4</v>
      </c>
      <c r="I323" s="9">
        <f>IF(Raw!$G323&gt;$C$8,IF(Raw!$Q323&gt;$C$8,IF(Raw!$N323&gt;$C$9,IF(Raw!$N323&lt;$A$9,IF(Raw!$X323&gt;$C$9,IF(Raw!$X323&lt;$A$9,Raw!M323,-999),-999),-999),-999),-999),-999)</f>
        <v>0.22406300000000001</v>
      </c>
      <c r="J323" s="9">
        <f>IF(Raw!$G323&gt;$C$8,IF(Raw!$Q323&gt;$C$8,IF(Raw!$N323&gt;$C$9,IF(Raw!$N323&lt;$A$9,IF(Raw!$X323&gt;$C$9,IF(Raw!$X323&lt;$A$9,Raw!N323,-999),-999),-999),-999),-999),-999)</f>
        <v>464</v>
      </c>
      <c r="K323" s="9">
        <f>IF(Raw!$G323&gt;$C$8,IF(Raw!$Q323&gt;$C$8,IF(Raw!$N323&gt;$C$9,IF(Raw!$N323&lt;$A$9,IF(Raw!$X323&gt;$C$9,IF(Raw!$X323&lt;$A$9,Raw!R323,-999),-999),-999),-999),-999),-999)</f>
        <v>0.32286700000000002</v>
      </c>
      <c r="L323" s="9">
        <f>IF(Raw!$G323&gt;$C$8,IF(Raw!$Q323&gt;$C$8,IF(Raw!$N323&gt;$C$9,IF(Raw!$N323&lt;$A$9,IF(Raw!$X323&gt;$C$9,IF(Raw!$X323&lt;$A$9,Raw!S323,-999),-999),-999),-999),-999),-999)</f>
        <v>0.54305300000000001</v>
      </c>
      <c r="M323" s="9">
        <f>Raw!Q323</f>
        <v>0.97003200000000001</v>
      </c>
      <c r="N323" s="9">
        <f>IF(Raw!$G323&gt;$C$8,IF(Raw!$Q323&gt;$C$8,IF(Raw!$N323&gt;$C$9,IF(Raw!$N323&lt;$A$9,IF(Raw!$X323&gt;$C$9,IF(Raw!$X323&lt;$A$9,Raw!V323,-999),-999),-999),-999),-999),-999)</f>
        <v>674.9</v>
      </c>
      <c r="O323" s="9">
        <f>IF(Raw!$G323&gt;$C$8,IF(Raw!$Q323&gt;$C$8,IF(Raw!$N323&gt;$C$9,IF(Raw!$N323&lt;$A$9,IF(Raw!$X323&gt;$C$9,IF(Raw!$X323&lt;$A$9,Raw!W323,-999),-999),-999),-999),-999),-999)</f>
        <v>0.18296699999999999</v>
      </c>
      <c r="P323" s="9">
        <f>IF(Raw!$G323&gt;$C$8,IF(Raw!$Q323&gt;$C$8,IF(Raw!$N323&gt;$C$9,IF(Raw!$N323&lt;$A$9,IF(Raw!$X323&gt;$C$9,IF(Raw!$X323&lt;$A$9,Raw!X323,-999),-999),-999),-999),-999),-999)</f>
        <v>468</v>
      </c>
      <c r="R323" s="9">
        <f t="shared" si="79"/>
        <v>0.22902200000000006</v>
      </c>
      <c r="S323" s="9">
        <f t="shared" si="80"/>
        <v>0.41818586850139511</v>
      </c>
      <c r="T323" s="9">
        <f t="shared" si="81"/>
        <v>0.22018599999999999</v>
      </c>
      <c r="U323" s="9">
        <f t="shared" si="82"/>
        <v>0.40545950395265284</v>
      </c>
      <c r="V323" s="15">
        <f t="shared" si="83"/>
        <v>0.21173636470000001</v>
      </c>
      <c r="X323" s="11">
        <f t="shared" si="84"/>
        <v>0</v>
      </c>
      <c r="Y323" s="11">
        <f t="shared" si="85"/>
        <v>5.8939999999999996E-18</v>
      </c>
      <c r="Z323" s="11">
        <f t="shared" si="86"/>
        <v>4.64E-4</v>
      </c>
      <c r="AA323" s="16">
        <f t="shared" si="87"/>
        <v>0</v>
      </c>
      <c r="AB323" s="9">
        <f t="shared" si="88"/>
        <v>0.32286700000000002</v>
      </c>
      <c r="AC323" s="9">
        <f t="shared" si="89"/>
        <v>1</v>
      </c>
      <c r="AD323" s="15">
        <f t="shared" si="90"/>
        <v>0</v>
      </c>
      <c r="AE323" s="3">
        <f t="shared" si="91"/>
        <v>709.63759999999979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0.22243055555555555</v>
      </c>
      <c r="C324" s="15">
        <f>Raw!C324</f>
        <v>123.3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0.30110799999999999</v>
      </c>
      <c r="F324" s="9">
        <f>IF(Raw!$G324&gt;$C$8,IF(Raw!$Q324&gt;$C$8,IF(Raw!$N324&gt;$C$9,IF(Raw!$N324&lt;$A$9,IF(Raw!$X324&gt;$C$9,IF(Raw!$X324&lt;$A$9,Raw!I324,-999),-999),-999),-999),-999),-999)</f>
        <v>0.59295600000000004</v>
      </c>
      <c r="G324" s="9">
        <f>Raw!G324</f>
        <v>0.95717300000000005</v>
      </c>
      <c r="H324" s="9">
        <f>IF(Raw!$G324&gt;$C$8,IF(Raw!$Q324&gt;$C$8,IF(Raw!$N324&gt;$C$9,IF(Raw!$N324&lt;$A$9,IF(Raw!$X324&gt;$C$9,IF(Raw!$X324&lt;$A$9,Raw!L324,-999),-999),-999),-999),-999),-999)</f>
        <v>588.4</v>
      </c>
      <c r="I324" s="9">
        <f>IF(Raw!$G324&gt;$C$8,IF(Raw!$Q324&gt;$C$8,IF(Raw!$N324&gt;$C$9,IF(Raw!$N324&lt;$A$9,IF(Raw!$X324&gt;$C$9,IF(Raw!$X324&lt;$A$9,Raw!M324,-999),-999),-999),-999),-999),-999)</f>
        <v>3.9999999999999998E-6</v>
      </c>
      <c r="J324" s="9">
        <f>IF(Raw!$G324&gt;$C$8,IF(Raw!$Q324&gt;$C$8,IF(Raw!$N324&gt;$C$9,IF(Raw!$N324&lt;$A$9,IF(Raw!$X324&gt;$C$9,IF(Raw!$X324&lt;$A$9,Raw!N324,-999),-999),-999),-999),-999),-999)</f>
        <v>323</v>
      </c>
      <c r="K324" s="9">
        <f>IF(Raw!$G324&gt;$C$8,IF(Raw!$Q324&gt;$C$8,IF(Raw!$N324&gt;$C$9,IF(Raw!$N324&lt;$A$9,IF(Raw!$X324&gt;$C$9,IF(Raw!$X324&lt;$A$9,Raw!R324,-999),-999),-999),-999),-999),-999)</f>
        <v>0.300649</v>
      </c>
      <c r="L324" s="9">
        <f>IF(Raw!$G324&gt;$C$8,IF(Raw!$Q324&gt;$C$8,IF(Raw!$N324&gt;$C$9,IF(Raw!$N324&lt;$A$9,IF(Raw!$X324&gt;$C$9,IF(Raw!$X324&lt;$A$9,Raw!S324,-999),-999),-999),-999),-999),-999)</f>
        <v>0.56811100000000003</v>
      </c>
      <c r="M324" s="9">
        <f>Raw!Q324</f>
        <v>0.96758100000000002</v>
      </c>
      <c r="N324" s="9">
        <f>IF(Raw!$G324&gt;$C$8,IF(Raw!$Q324&gt;$C$8,IF(Raw!$N324&gt;$C$9,IF(Raw!$N324&lt;$A$9,IF(Raw!$X324&gt;$C$9,IF(Raw!$X324&lt;$A$9,Raw!V324,-999),-999),-999),-999),-999),-999)</f>
        <v>679.8</v>
      </c>
      <c r="O324" s="9">
        <f>IF(Raw!$G324&gt;$C$8,IF(Raw!$Q324&gt;$C$8,IF(Raw!$N324&gt;$C$9,IF(Raw!$N324&lt;$A$9,IF(Raw!$X324&gt;$C$9,IF(Raw!$X324&lt;$A$9,Raw!W324,-999),-999),-999),-999),-999),-999)</f>
        <v>0.13259399999999999</v>
      </c>
      <c r="P324" s="9">
        <f>IF(Raw!$G324&gt;$C$8,IF(Raw!$Q324&gt;$C$8,IF(Raw!$N324&gt;$C$9,IF(Raw!$N324&lt;$A$9,IF(Raw!$X324&gt;$C$9,IF(Raw!$X324&lt;$A$9,Raw!X324,-999),-999),-999),-999),-999),-999)</f>
        <v>351</v>
      </c>
      <c r="R324" s="9">
        <f t="shared" si="79"/>
        <v>0.29184800000000005</v>
      </c>
      <c r="S324" s="9">
        <f t="shared" si="80"/>
        <v>0.49219166346238175</v>
      </c>
      <c r="T324" s="9">
        <f t="shared" si="81"/>
        <v>0.26746200000000003</v>
      </c>
      <c r="U324" s="9">
        <f t="shared" si="82"/>
        <v>0.47079179948988847</v>
      </c>
      <c r="V324" s="15">
        <f t="shared" si="83"/>
        <v>0.22150647890000003</v>
      </c>
      <c r="X324" s="11">
        <f t="shared" si="84"/>
        <v>0</v>
      </c>
      <c r="Y324" s="11">
        <f t="shared" si="85"/>
        <v>5.8839999999999997E-18</v>
      </c>
      <c r="Z324" s="11">
        <f t="shared" si="86"/>
        <v>3.2299999999999999E-4</v>
      </c>
      <c r="AA324" s="16">
        <f t="shared" si="87"/>
        <v>0</v>
      </c>
      <c r="AB324" s="9">
        <f t="shared" si="88"/>
        <v>0.300649</v>
      </c>
      <c r="AC324" s="9">
        <f t="shared" si="89"/>
        <v>1</v>
      </c>
      <c r="AD324" s="15">
        <f t="shared" si="90"/>
        <v>0</v>
      </c>
      <c r="AE324" s="3">
        <f t="shared" si="91"/>
        <v>708.43359999999973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0.22248842592592591</v>
      </c>
      <c r="C325" s="15">
        <f>Raw!C325</f>
        <v>122.6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0.31203599999999998</v>
      </c>
      <c r="F325" s="9">
        <f>IF(Raw!$G325&gt;$C$8,IF(Raw!$Q325&gt;$C$8,IF(Raw!$N325&gt;$C$9,IF(Raw!$N325&lt;$A$9,IF(Raw!$X325&gt;$C$9,IF(Raw!$X325&lt;$A$9,Raw!I325,-999),-999),-999),-999),-999),-999)</f>
        <v>0.57816500000000004</v>
      </c>
      <c r="G325" s="9">
        <f>Raw!G325</f>
        <v>0.97072800000000004</v>
      </c>
      <c r="H325" s="9">
        <f>IF(Raw!$G325&gt;$C$8,IF(Raw!$Q325&gt;$C$8,IF(Raw!$N325&gt;$C$9,IF(Raw!$N325&lt;$A$9,IF(Raw!$X325&gt;$C$9,IF(Raw!$X325&lt;$A$9,Raw!L325,-999),-999),-999),-999),-999),-999)</f>
        <v>561.9</v>
      </c>
      <c r="I325" s="9">
        <f>IF(Raw!$G325&gt;$C$8,IF(Raw!$Q325&gt;$C$8,IF(Raw!$N325&gt;$C$9,IF(Raw!$N325&lt;$A$9,IF(Raw!$X325&gt;$C$9,IF(Raw!$X325&lt;$A$9,Raw!M325,-999),-999),-999),-999),-999),-999)</f>
        <v>3.9999999999999998E-6</v>
      </c>
      <c r="J325" s="9">
        <f>IF(Raw!$G325&gt;$C$8,IF(Raw!$Q325&gt;$C$8,IF(Raw!$N325&gt;$C$9,IF(Raw!$N325&lt;$A$9,IF(Raw!$X325&gt;$C$9,IF(Raw!$X325&lt;$A$9,Raw!N325,-999),-999),-999),-999),-999),-999)</f>
        <v>456</v>
      </c>
      <c r="K325" s="9">
        <f>IF(Raw!$G325&gt;$C$8,IF(Raw!$Q325&gt;$C$8,IF(Raw!$N325&gt;$C$9,IF(Raw!$N325&lt;$A$9,IF(Raw!$X325&gt;$C$9,IF(Raw!$X325&lt;$A$9,Raw!R325,-999),-999),-999),-999),-999),-999)</f>
        <v>0.33556900000000001</v>
      </c>
      <c r="L325" s="9">
        <f>IF(Raw!$G325&gt;$C$8,IF(Raw!$Q325&gt;$C$8,IF(Raw!$N325&gt;$C$9,IF(Raw!$N325&lt;$A$9,IF(Raw!$X325&gt;$C$9,IF(Raw!$X325&lt;$A$9,Raw!S325,-999),-999),-999),-999),-999),-999)</f>
        <v>0.57127600000000001</v>
      </c>
      <c r="M325" s="9">
        <f>Raw!Q325</f>
        <v>0.96981300000000004</v>
      </c>
      <c r="N325" s="9">
        <f>IF(Raw!$G325&gt;$C$8,IF(Raw!$Q325&gt;$C$8,IF(Raw!$N325&gt;$C$9,IF(Raw!$N325&lt;$A$9,IF(Raw!$X325&gt;$C$9,IF(Raw!$X325&lt;$A$9,Raw!V325,-999),-999),-999),-999),-999),-999)</f>
        <v>598.70000000000005</v>
      </c>
      <c r="O325" s="9">
        <f>IF(Raw!$G325&gt;$C$8,IF(Raw!$Q325&gt;$C$8,IF(Raw!$N325&gt;$C$9,IF(Raw!$N325&lt;$A$9,IF(Raw!$X325&gt;$C$9,IF(Raw!$X325&lt;$A$9,Raw!W325,-999),-999),-999),-999),-999),-999)</f>
        <v>0.125809</v>
      </c>
      <c r="P325" s="9">
        <f>IF(Raw!$G325&gt;$C$8,IF(Raw!$Q325&gt;$C$8,IF(Raw!$N325&gt;$C$9,IF(Raw!$N325&lt;$A$9,IF(Raw!$X325&gt;$C$9,IF(Raw!$X325&lt;$A$9,Raw!X325,-999),-999),-999),-999),-999),-999)</f>
        <v>514</v>
      </c>
      <c r="R325" s="9">
        <f t="shared" si="79"/>
        <v>0.26612900000000006</v>
      </c>
      <c r="S325" s="9">
        <f t="shared" si="80"/>
        <v>0.46029939550128429</v>
      </c>
      <c r="T325" s="9">
        <f t="shared" si="81"/>
        <v>0.235707</v>
      </c>
      <c r="U325" s="9">
        <f t="shared" si="82"/>
        <v>0.41259741350940699</v>
      </c>
      <c r="V325" s="15">
        <f t="shared" si="83"/>
        <v>0.22274051240000001</v>
      </c>
      <c r="X325" s="11">
        <f t="shared" si="84"/>
        <v>0</v>
      </c>
      <c r="Y325" s="11">
        <f t="shared" si="85"/>
        <v>5.6189999999999991E-18</v>
      </c>
      <c r="Z325" s="11">
        <f t="shared" si="86"/>
        <v>4.5599999999999997E-4</v>
      </c>
      <c r="AA325" s="16">
        <f t="shared" si="87"/>
        <v>0</v>
      </c>
      <c r="AB325" s="9">
        <f t="shared" si="88"/>
        <v>0.33556900000000001</v>
      </c>
      <c r="AC325" s="9">
        <f t="shared" si="89"/>
        <v>1</v>
      </c>
      <c r="AD325" s="15">
        <f t="shared" si="90"/>
        <v>0</v>
      </c>
      <c r="AE325" s="3">
        <f t="shared" si="91"/>
        <v>676.52759999999967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0.2225462962962963</v>
      </c>
      <c r="C326" s="15">
        <f>Raw!C326</f>
        <v>122.4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0.32874300000000001</v>
      </c>
      <c r="F326" s="9">
        <f>IF(Raw!$G326&gt;$C$8,IF(Raw!$Q326&gt;$C$8,IF(Raw!$N326&gt;$C$9,IF(Raw!$N326&lt;$A$9,IF(Raw!$X326&gt;$C$9,IF(Raw!$X326&lt;$A$9,Raw!I326,-999),-999),-999),-999),-999),-999)</f>
        <v>0.59733599999999998</v>
      </c>
      <c r="G326" s="9">
        <f>Raw!G326</f>
        <v>0.97172899999999995</v>
      </c>
      <c r="H326" s="9">
        <f>IF(Raw!$G326&gt;$C$8,IF(Raw!$Q326&gt;$C$8,IF(Raw!$N326&gt;$C$9,IF(Raw!$N326&lt;$A$9,IF(Raw!$X326&gt;$C$9,IF(Raw!$X326&lt;$A$9,Raw!L326,-999),-999),-999),-999),-999),-999)</f>
        <v>518.5</v>
      </c>
      <c r="I326" s="9">
        <f>IF(Raw!$G326&gt;$C$8,IF(Raw!$Q326&gt;$C$8,IF(Raw!$N326&gt;$C$9,IF(Raw!$N326&lt;$A$9,IF(Raw!$X326&gt;$C$9,IF(Raw!$X326&lt;$A$9,Raw!M326,-999),-999),-999),-999),-999),-999)</f>
        <v>6.0000000000000002E-6</v>
      </c>
      <c r="J326" s="9">
        <f>IF(Raw!$G326&gt;$C$8,IF(Raw!$Q326&gt;$C$8,IF(Raw!$N326&gt;$C$9,IF(Raw!$N326&lt;$A$9,IF(Raw!$X326&gt;$C$9,IF(Raw!$X326&lt;$A$9,Raw!N326,-999),-999),-999),-999),-999),-999)</f>
        <v>499</v>
      </c>
      <c r="K326" s="9">
        <f>IF(Raw!$G326&gt;$C$8,IF(Raw!$Q326&gt;$C$8,IF(Raw!$N326&gt;$C$9,IF(Raw!$N326&lt;$A$9,IF(Raw!$X326&gt;$C$9,IF(Raw!$X326&lt;$A$9,Raw!R326,-999),-999),-999),-999),-999),-999)</f>
        <v>0.31461499999999998</v>
      </c>
      <c r="L326" s="9">
        <f>IF(Raw!$G326&gt;$C$8,IF(Raw!$Q326&gt;$C$8,IF(Raw!$N326&gt;$C$9,IF(Raw!$N326&lt;$A$9,IF(Raw!$X326&gt;$C$9,IF(Raw!$X326&lt;$A$9,Raw!S326,-999),-999),-999),-999),-999),-999)</f>
        <v>0.59694899999999995</v>
      </c>
      <c r="M326" s="9">
        <f>Raw!Q326</f>
        <v>0.98192999999999997</v>
      </c>
      <c r="N326" s="9">
        <f>IF(Raw!$G326&gt;$C$8,IF(Raw!$Q326&gt;$C$8,IF(Raw!$N326&gt;$C$9,IF(Raw!$N326&lt;$A$9,IF(Raw!$X326&gt;$C$9,IF(Raw!$X326&lt;$A$9,Raw!V326,-999),-999),-999),-999),-999),-999)</f>
        <v>648.9</v>
      </c>
      <c r="O326" s="9">
        <f>IF(Raw!$G326&gt;$C$8,IF(Raw!$Q326&gt;$C$8,IF(Raw!$N326&gt;$C$9,IF(Raw!$N326&lt;$A$9,IF(Raw!$X326&gt;$C$9,IF(Raw!$X326&lt;$A$9,Raw!W326,-999),-999),-999),-999),-999),-999)</f>
        <v>7.9199999999999995E-4</v>
      </c>
      <c r="P326" s="9">
        <f>IF(Raw!$G326&gt;$C$8,IF(Raw!$Q326&gt;$C$8,IF(Raw!$N326&gt;$C$9,IF(Raw!$N326&lt;$A$9,IF(Raw!$X326&gt;$C$9,IF(Raw!$X326&lt;$A$9,Raw!X326,-999),-999),-999),-999),-999),-999)</f>
        <v>398</v>
      </c>
      <c r="R326" s="9">
        <f t="shared" si="79"/>
        <v>0.26859299999999997</v>
      </c>
      <c r="S326" s="9">
        <f t="shared" si="80"/>
        <v>0.44965145244887295</v>
      </c>
      <c r="T326" s="9">
        <f t="shared" si="81"/>
        <v>0.28233399999999997</v>
      </c>
      <c r="U326" s="9">
        <f t="shared" si="82"/>
        <v>0.47296167679315987</v>
      </c>
      <c r="V326" s="15">
        <f t="shared" si="83"/>
        <v>0.2327504151</v>
      </c>
      <c r="X326" s="11">
        <f t="shared" si="84"/>
        <v>0</v>
      </c>
      <c r="Y326" s="11">
        <f t="shared" si="85"/>
        <v>5.1849999999999998E-18</v>
      </c>
      <c r="Z326" s="11">
        <f t="shared" si="86"/>
        <v>4.9899999999999999E-4</v>
      </c>
      <c r="AA326" s="16">
        <f t="shared" si="87"/>
        <v>0</v>
      </c>
      <c r="AB326" s="9">
        <f t="shared" si="88"/>
        <v>0.31461499999999998</v>
      </c>
      <c r="AC326" s="9">
        <f t="shared" si="89"/>
        <v>1</v>
      </c>
      <c r="AD326" s="15">
        <f t="shared" si="90"/>
        <v>0</v>
      </c>
      <c r="AE326" s="3">
        <f t="shared" si="91"/>
        <v>624.27399999999977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0.22260416666666669</v>
      </c>
      <c r="C327" s="15">
        <f>Raw!C327</f>
        <v>120.9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0.31203599999999998</v>
      </c>
      <c r="F327" s="9">
        <f>IF(Raw!$G327&gt;$C$8,IF(Raw!$Q327&gt;$C$8,IF(Raw!$N327&gt;$C$9,IF(Raw!$N327&lt;$A$9,IF(Raw!$X327&gt;$C$9,IF(Raw!$X327&lt;$A$9,Raw!I327,-999),-999),-999),-999),-999),-999)</f>
        <v>0.60641500000000004</v>
      </c>
      <c r="G327" s="9">
        <f>Raw!G327</f>
        <v>0.96851600000000004</v>
      </c>
      <c r="H327" s="9">
        <f>IF(Raw!$G327&gt;$C$8,IF(Raw!$Q327&gt;$C$8,IF(Raw!$N327&gt;$C$9,IF(Raw!$N327&lt;$A$9,IF(Raw!$X327&gt;$C$9,IF(Raw!$X327&lt;$A$9,Raw!L327,-999),-999),-999),-999),-999),-999)</f>
        <v>597.6</v>
      </c>
      <c r="I327" s="9">
        <f>IF(Raw!$G327&gt;$C$8,IF(Raw!$Q327&gt;$C$8,IF(Raw!$N327&gt;$C$9,IF(Raw!$N327&lt;$A$9,IF(Raw!$X327&gt;$C$9,IF(Raw!$X327&lt;$A$9,Raw!M327,-999),-999),-999),-999),-999),-999)</f>
        <v>7.9999999999999996E-6</v>
      </c>
      <c r="J327" s="9">
        <f>IF(Raw!$G327&gt;$C$8,IF(Raw!$Q327&gt;$C$8,IF(Raw!$N327&gt;$C$9,IF(Raw!$N327&lt;$A$9,IF(Raw!$X327&gt;$C$9,IF(Raw!$X327&lt;$A$9,Raw!N327,-999),-999),-999),-999),-999),-999)</f>
        <v>372</v>
      </c>
      <c r="K327" s="9">
        <f>IF(Raw!$G327&gt;$C$8,IF(Raw!$Q327&gt;$C$8,IF(Raw!$N327&gt;$C$9,IF(Raw!$N327&lt;$A$9,IF(Raw!$X327&gt;$C$9,IF(Raw!$X327&lt;$A$9,Raw!R327,-999),-999),-999),-999),-999),-999)</f>
        <v>0.31151000000000001</v>
      </c>
      <c r="L327" s="9">
        <f>IF(Raw!$G327&gt;$C$8,IF(Raw!$Q327&gt;$C$8,IF(Raw!$N327&gt;$C$9,IF(Raw!$N327&lt;$A$9,IF(Raw!$X327&gt;$C$9,IF(Raw!$X327&lt;$A$9,Raw!S327,-999),-999),-999),-999),-999),-999)</f>
        <v>0.59128800000000004</v>
      </c>
      <c r="M327" s="9">
        <f>Raw!Q327</f>
        <v>0.96933899999999995</v>
      </c>
      <c r="N327" s="9">
        <f>IF(Raw!$G327&gt;$C$8,IF(Raw!$Q327&gt;$C$8,IF(Raw!$N327&gt;$C$9,IF(Raw!$N327&lt;$A$9,IF(Raw!$X327&gt;$C$9,IF(Raw!$X327&lt;$A$9,Raw!V327,-999),-999),-999),-999),-999),-999)</f>
        <v>628.79999999999995</v>
      </c>
      <c r="O327" s="9">
        <f>IF(Raw!$G327&gt;$C$8,IF(Raw!$Q327&gt;$C$8,IF(Raw!$N327&gt;$C$9,IF(Raw!$N327&lt;$A$9,IF(Raw!$X327&gt;$C$9,IF(Raw!$X327&lt;$A$9,Raw!W327,-999),-999),-999),-999),-999),-999)</f>
        <v>3.0000000000000001E-5</v>
      </c>
      <c r="P327" s="9">
        <f>IF(Raw!$G327&gt;$C$8,IF(Raw!$Q327&gt;$C$8,IF(Raw!$N327&gt;$C$9,IF(Raw!$N327&lt;$A$9,IF(Raw!$X327&gt;$C$9,IF(Raw!$X327&lt;$A$9,Raw!X327,-999),-999),-999),-999),-999),-999)</f>
        <v>327</v>
      </c>
      <c r="R327" s="9">
        <f t="shared" si="79"/>
        <v>0.29437900000000006</v>
      </c>
      <c r="S327" s="9">
        <f t="shared" si="80"/>
        <v>0.48544148808983956</v>
      </c>
      <c r="T327" s="9">
        <f t="shared" si="81"/>
        <v>0.27977800000000003</v>
      </c>
      <c r="U327" s="9">
        <f t="shared" si="82"/>
        <v>0.47316705226556266</v>
      </c>
      <c r="V327" s="15">
        <f t="shared" si="83"/>
        <v>0.23054319120000002</v>
      </c>
      <c r="X327" s="11">
        <f t="shared" si="84"/>
        <v>0</v>
      </c>
      <c r="Y327" s="11">
        <f t="shared" si="85"/>
        <v>5.9759999999999996E-18</v>
      </c>
      <c r="Z327" s="11">
        <f t="shared" si="86"/>
        <v>3.7199999999999999E-4</v>
      </c>
      <c r="AA327" s="16">
        <f t="shared" si="87"/>
        <v>0</v>
      </c>
      <c r="AB327" s="9">
        <f t="shared" si="88"/>
        <v>0.31151000000000001</v>
      </c>
      <c r="AC327" s="9">
        <f t="shared" si="89"/>
        <v>1</v>
      </c>
      <c r="AD327" s="15">
        <f t="shared" si="90"/>
        <v>0</v>
      </c>
      <c r="AE327" s="3">
        <f t="shared" si="91"/>
        <v>719.51039999999978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0.22266203703703702</v>
      </c>
      <c r="C328" s="15">
        <f>Raw!C328</f>
        <v>121.7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0.32745400000000002</v>
      </c>
      <c r="F328" s="9">
        <f>IF(Raw!$G328&gt;$C$8,IF(Raw!$Q328&gt;$C$8,IF(Raw!$N328&gt;$C$9,IF(Raw!$N328&lt;$A$9,IF(Raw!$X328&gt;$C$9,IF(Raw!$X328&lt;$A$9,Raw!I328,-999),-999),-999),-999),-999),-999)</f>
        <v>0.63789200000000001</v>
      </c>
      <c r="G328" s="9">
        <f>Raw!G328</f>
        <v>0.97380699999999998</v>
      </c>
      <c r="H328" s="9">
        <f>IF(Raw!$G328&gt;$C$8,IF(Raw!$Q328&gt;$C$8,IF(Raw!$N328&gt;$C$9,IF(Raw!$N328&lt;$A$9,IF(Raw!$X328&gt;$C$9,IF(Raw!$X328&lt;$A$9,Raw!L328,-999),-999),-999),-999),-999),-999)</f>
        <v>605.5</v>
      </c>
      <c r="I328" s="9">
        <f>IF(Raw!$G328&gt;$C$8,IF(Raw!$Q328&gt;$C$8,IF(Raw!$N328&gt;$C$9,IF(Raw!$N328&lt;$A$9,IF(Raw!$X328&gt;$C$9,IF(Raw!$X328&lt;$A$9,Raw!M328,-999),-999),-999),-999),-999),-999)</f>
        <v>1.2E-5</v>
      </c>
      <c r="J328" s="9">
        <f>IF(Raw!$G328&gt;$C$8,IF(Raw!$Q328&gt;$C$8,IF(Raw!$N328&gt;$C$9,IF(Raw!$N328&lt;$A$9,IF(Raw!$X328&gt;$C$9,IF(Raw!$X328&lt;$A$9,Raw!N328,-999),-999),-999),-999),-999),-999)</f>
        <v>509</v>
      </c>
      <c r="K328" s="9">
        <f>IF(Raw!$G328&gt;$C$8,IF(Raw!$Q328&gt;$C$8,IF(Raw!$N328&gt;$C$9,IF(Raw!$N328&lt;$A$9,IF(Raw!$X328&gt;$C$9,IF(Raw!$X328&lt;$A$9,Raw!R328,-999),-999),-999),-999),-999),-999)</f>
        <v>0.31509999999999999</v>
      </c>
      <c r="L328" s="9">
        <f>IF(Raw!$G328&gt;$C$8,IF(Raw!$Q328&gt;$C$8,IF(Raw!$N328&gt;$C$9,IF(Raw!$N328&lt;$A$9,IF(Raw!$X328&gt;$C$9,IF(Raw!$X328&lt;$A$9,Raw!S328,-999),-999),-999),-999),-999),-999)</f>
        <v>0.62111300000000003</v>
      </c>
      <c r="M328" s="9">
        <f>Raw!Q328</f>
        <v>0.96684099999999995</v>
      </c>
      <c r="N328" s="9">
        <f>IF(Raw!$G328&gt;$C$8,IF(Raw!$Q328&gt;$C$8,IF(Raw!$N328&gt;$C$9,IF(Raw!$N328&lt;$A$9,IF(Raw!$X328&gt;$C$9,IF(Raw!$X328&lt;$A$9,Raw!V328,-999),-999),-999),-999),-999),-999)</f>
        <v>609.70000000000005</v>
      </c>
      <c r="O328" s="9">
        <f>IF(Raw!$G328&gt;$C$8,IF(Raw!$Q328&gt;$C$8,IF(Raw!$N328&gt;$C$9,IF(Raw!$N328&lt;$A$9,IF(Raw!$X328&gt;$C$9,IF(Raw!$X328&lt;$A$9,Raw!W328,-999),-999),-999),-999),-999),-999)</f>
        <v>6.9999999999999999E-6</v>
      </c>
      <c r="P328" s="9">
        <f>IF(Raw!$G328&gt;$C$8,IF(Raw!$Q328&gt;$C$8,IF(Raw!$N328&gt;$C$9,IF(Raw!$N328&lt;$A$9,IF(Raw!$X328&gt;$C$9,IF(Raw!$X328&lt;$A$9,Raw!X328,-999),-999),-999),-999),-999),-999)</f>
        <v>490</v>
      </c>
      <c r="R328" s="9">
        <f t="shared" si="79"/>
        <v>0.31043799999999999</v>
      </c>
      <c r="S328" s="9">
        <f t="shared" si="80"/>
        <v>0.48666231901324986</v>
      </c>
      <c r="T328" s="9">
        <f t="shared" si="81"/>
        <v>0.30601300000000003</v>
      </c>
      <c r="U328" s="9">
        <f t="shared" si="82"/>
        <v>0.49268490596719117</v>
      </c>
      <c r="V328" s="15">
        <f t="shared" si="83"/>
        <v>0.24217195870000002</v>
      </c>
      <c r="X328" s="11">
        <f t="shared" si="84"/>
        <v>0</v>
      </c>
      <c r="Y328" s="11">
        <f t="shared" si="85"/>
        <v>6.0549999999999998E-18</v>
      </c>
      <c r="Z328" s="11">
        <f t="shared" si="86"/>
        <v>5.0900000000000001E-4</v>
      </c>
      <c r="AA328" s="16">
        <f t="shared" si="87"/>
        <v>0</v>
      </c>
      <c r="AB328" s="9">
        <f t="shared" si="88"/>
        <v>0.31509999999999999</v>
      </c>
      <c r="AC328" s="9">
        <f t="shared" si="89"/>
        <v>1</v>
      </c>
      <c r="AD328" s="15">
        <f t="shared" si="90"/>
        <v>0</v>
      </c>
      <c r="AE328" s="3">
        <f t="shared" si="91"/>
        <v>729.02199999999982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0.22271990740740741</v>
      </c>
      <c r="C329" s="15">
        <f>Raw!C329</f>
        <v>118.4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0.32549600000000001</v>
      </c>
      <c r="F329" s="9">
        <f>IF(Raw!$G329&gt;$C$8,IF(Raw!$Q329&gt;$C$8,IF(Raw!$N329&gt;$C$9,IF(Raw!$N329&lt;$A$9,IF(Raw!$X329&gt;$C$9,IF(Raw!$X329&lt;$A$9,Raw!I329,-999),-999),-999),-999),-999),-999)</f>
        <v>0.62457700000000005</v>
      </c>
      <c r="G329" s="9">
        <f>Raw!G329</f>
        <v>0.96914900000000004</v>
      </c>
      <c r="H329" s="9">
        <f>IF(Raw!$G329&gt;$C$8,IF(Raw!$Q329&gt;$C$8,IF(Raw!$N329&gt;$C$9,IF(Raw!$N329&lt;$A$9,IF(Raw!$X329&gt;$C$9,IF(Raw!$X329&lt;$A$9,Raw!L329,-999),-999),-999),-999),-999),-999)</f>
        <v>580.70000000000005</v>
      </c>
      <c r="I329" s="9">
        <f>IF(Raw!$G329&gt;$C$8,IF(Raw!$Q329&gt;$C$8,IF(Raw!$N329&gt;$C$9,IF(Raw!$N329&lt;$A$9,IF(Raw!$X329&gt;$C$9,IF(Raw!$X329&lt;$A$9,Raw!M329,-999),-999),-999),-999),-999),-999)</f>
        <v>1.9999999999999999E-6</v>
      </c>
      <c r="J329" s="9">
        <f>IF(Raw!$G329&gt;$C$8,IF(Raw!$Q329&gt;$C$8,IF(Raw!$N329&gt;$C$9,IF(Raw!$N329&lt;$A$9,IF(Raw!$X329&gt;$C$9,IF(Raw!$X329&lt;$A$9,Raw!N329,-999),-999),-999),-999),-999),-999)</f>
        <v>453</v>
      </c>
      <c r="K329" s="9">
        <f>IF(Raw!$G329&gt;$C$8,IF(Raw!$Q329&gt;$C$8,IF(Raw!$N329&gt;$C$9,IF(Raw!$N329&lt;$A$9,IF(Raw!$X329&gt;$C$9,IF(Raw!$X329&lt;$A$9,Raw!R329,-999),-999),-999),-999),-999),-999)</f>
        <v>0.312025</v>
      </c>
      <c r="L329" s="9">
        <f>IF(Raw!$G329&gt;$C$8,IF(Raw!$Q329&gt;$C$8,IF(Raw!$N329&gt;$C$9,IF(Raw!$N329&lt;$A$9,IF(Raw!$X329&gt;$C$9,IF(Raw!$X329&lt;$A$9,Raw!S329,-999),-999),-999),-999),-999),-999)</f>
        <v>0.61704499999999995</v>
      </c>
      <c r="M329" s="9">
        <f>Raw!Q329</f>
        <v>0.98133199999999998</v>
      </c>
      <c r="N329" s="9">
        <f>IF(Raw!$G329&gt;$C$8,IF(Raw!$Q329&gt;$C$8,IF(Raw!$N329&gt;$C$9,IF(Raw!$N329&lt;$A$9,IF(Raw!$X329&gt;$C$9,IF(Raw!$X329&lt;$A$9,Raw!V329,-999),-999),-999),-999),-999),-999)</f>
        <v>615.1</v>
      </c>
      <c r="O329" s="9">
        <f>IF(Raw!$G329&gt;$C$8,IF(Raw!$Q329&gt;$C$8,IF(Raw!$N329&gt;$C$9,IF(Raw!$N329&lt;$A$9,IF(Raw!$X329&gt;$C$9,IF(Raw!$X329&lt;$A$9,Raw!W329,-999),-999),-999),-999),-999),-999)</f>
        <v>6.9999999999999999E-6</v>
      </c>
      <c r="P329" s="9">
        <f>IF(Raw!$G329&gt;$C$8,IF(Raw!$Q329&gt;$C$8,IF(Raw!$N329&gt;$C$9,IF(Raw!$N329&lt;$A$9,IF(Raw!$X329&gt;$C$9,IF(Raw!$X329&lt;$A$9,Raw!X329,-999),-999),-999),-999),-999),-999)</f>
        <v>338</v>
      </c>
      <c r="R329" s="9">
        <f t="shared" si="79"/>
        <v>0.29908100000000004</v>
      </c>
      <c r="S329" s="9">
        <f t="shared" si="80"/>
        <v>0.47885368817615764</v>
      </c>
      <c r="T329" s="9">
        <f t="shared" si="81"/>
        <v>0.30501999999999996</v>
      </c>
      <c r="U329" s="9">
        <f t="shared" si="82"/>
        <v>0.49432375272467971</v>
      </c>
      <c r="V329" s="15">
        <f t="shared" si="83"/>
        <v>0.24058584550000001</v>
      </c>
      <c r="X329" s="11">
        <f t="shared" si="84"/>
        <v>0</v>
      </c>
      <c r="Y329" s="11">
        <f t="shared" si="85"/>
        <v>5.807E-18</v>
      </c>
      <c r="Z329" s="11">
        <f t="shared" si="86"/>
        <v>4.5300000000000001E-4</v>
      </c>
      <c r="AA329" s="16">
        <f t="shared" si="87"/>
        <v>0</v>
      </c>
      <c r="AB329" s="9">
        <f t="shared" si="88"/>
        <v>0.312025</v>
      </c>
      <c r="AC329" s="9">
        <f t="shared" si="89"/>
        <v>1</v>
      </c>
      <c r="AD329" s="15">
        <f t="shared" si="90"/>
        <v>0</v>
      </c>
      <c r="AE329" s="3">
        <f t="shared" si="91"/>
        <v>699.16279999999983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0.2227662037037037</v>
      </c>
      <c r="C330" s="15">
        <f>Raw!C330</f>
        <v>119.7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0.33856599999999998</v>
      </c>
      <c r="F330" s="9">
        <f>IF(Raw!$G330&gt;$C$8,IF(Raw!$Q330&gt;$C$8,IF(Raw!$N330&gt;$C$9,IF(Raw!$N330&lt;$A$9,IF(Raw!$X330&gt;$C$9,IF(Raw!$X330&lt;$A$9,Raw!I330,-999),-999),-999),-999),-999),-999)</f>
        <v>0.62800500000000004</v>
      </c>
      <c r="G330" s="9">
        <f>Raw!G330</f>
        <v>0.97168900000000002</v>
      </c>
      <c r="H330" s="9">
        <f>IF(Raw!$G330&gt;$C$8,IF(Raw!$Q330&gt;$C$8,IF(Raw!$N330&gt;$C$9,IF(Raw!$N330&lt;$A$9,IF(Raw!$X330&gt;$C$9,IF(Raw!$X330&lt;$A$9,Raw!L330,-999),-999),-999),-999),-999),-999)</f>
        <v>539.9</v>
      </c>
      <c r="I330" s="9">
        <f>IF(Raw!$G330&gt;$C$8,IF(Raw!$Q330&gt;$C$8,IF(Raw!$N330&gt;$C$9,IF(Raw!$N330&lt;$A$9,IF(Raw!$X330&gt;$C$9,IF(Raw!$X330&lt;$A$9,Raw!M330,-999),-999),-999),-999),-999),-999)</f>
        <v>7.9999999999999996E-6</v>
      </c>
      <c r="J330" s="9">
        <f>IF(Raw!$G330&gt;$C$8,IF(Raw!$Q330&gt;$C$8,IF(Raw!$N330&gt;$C$9,IF(Raw!$N330&lt;$A$9,IF(Raw!$X330&gt;$C$9,IF(Raw!$X330&lt;$A$9,Raw!N330,-999),-999),-999),-999),-999),-999)</f>
        <v>415</v>
      </c>
      <c r="K330" s="9">
        <f>IF(Raw!$G330&gt;$C$8,IF(Raw!$Q330&gt;$C$8,IF(Raw!$N330&gt;$C$9,IF(Raw!$N330&lt;$A$9,IF(Raw!$X330&gt;$C$9,IF(Raw!$X330&lt;$A$9,Raw!R330,-999),-999),-999),-999),-999),-999)</f>
        <v>0.32090400000000002</v>
      </c>
      <c r="L330" s="9">
        <f>IF(Raw!$G330&gt;$C$8,IF(Raw!$Q330&gt;$C$8,IF(Raw!$N330&gt;$C$9,IF(Raw!$N330&lt;$A$9,IF(Raw!$X330&gt;$C$9,IF(Raw!$X330&lt;$A$9,Raw!S330,-999),-999),-999),-999),-999),-999)</f>
        <v>0.63126000000000004</v>
      </c>
      <c r="M330" s="9">
        <f>Raw!Q330</f>
        <v>0.98363299999999998</v>
      </c>
      <c r="N330" s="9">
        <f>IF(Raw!$G330&gt;$C$8,IF(Raw!$Q330&gt;$C$8,IF(Raw!$N330&gt;$C$9,IF(Raw!$N330&lt;$A$9,IF(Raw!$X330&gt;$C$9,IF(Raw!$X330&lt;$A$9,Raw!V330,-999),-999),-999),-999),-999),-999)</f>
        <v>664.6</v>
      </c>
      <c r="O330" s="9">
        <f>IF(Raw!$G330&gt;$C$8,IF(Raw!$Q330&gt;$C$8,IF(Raw!$N330&gt;$C$9,IF(Raw!$N330&lt;$A$9,IF(Raw!$X330&gt;$C$9,IF(Raw!$X330&lt;$A$9,Raw!W330,-999),-999),-999),-999),-999),-999)</f>
        <v>8.7563000000000002E-2</v>
      </c>
      <c r="P330" s="9">
        <f>IF(Raw!$G330&gt;$C$8,IF(Raw!$Q330&gt;$C$8,IF(Raw!$N330&gt;$C$9,IF(Raw!$N330&lt;$A$9,IF(Raw!$X330&gt;$C$9,IF(Raw!$X330&lt;$A$9,Raw!X330,-999),-999),-999),-999),-999),-999)</f>
        <v>358</v>
      </c>
      <c r="R330" s="9">
        <f t="shared" si="79"/>
        <v>0.28943900000000006</v>
      </c>
      <c r="S330" s="9">
        <f t="shared" si="80"/>
        <v>0.46088645791036703</v>
      </c>
      <c r="T330" s="9">
        <f t="shared" si="81"/>
        <v>0.31035600000000002</v>
      </c>
      <c r="U330" s="9">
        <f t="shared" si="82"/>
        <v>0.49164528086683773</v>
      </c>
      <c r="V330" s="15">
        <f t="shared" si="83"/>
        <v>0.24612827400000004</v>
      </c>
      <c r="X330" s="11">
        <f t="shared" si="84"/>
        <v>0</v>
      </c>
      <c r="Y330" s="11">
        <f t="shared" si="85"/>
        <v>5.3989999999999995E-18</v>
      </c>
      <c r="Z330" s="11">
        <f t="shared" si="86"/>
        <v>4.15E-4</v>
      </c>
      <c r="AA330" s="16">
        <f t="shared" si="87"/>
        <v>0</v>
      </c>
      <c r="AB330" s="9">
        <f t="shared" si="88"/>
        <v>0.32090400000000002</v>
      </c>
      <c r="AC330" s="9">
        <f t="shared" si="89"/>
        <v>1</v>
      </c>
      <c r="AD330" s="15">
        <f t="shared" si="90"/>
        <v>0</v>
      </c>
      <c r="AE330" s="3">
        <f t="shared" si="91"/>
        <v>650.03959999999972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0.22282407407407409</v>
      </c>
      <c r="C331" s="15">
        <f>Raw!C331</f>
        <v>117.3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0.32804899999999998</v>
      </c>
      <c r="F331" s="9">
        <f>IF(Raw!$G331&gt;$C$8,IF(Raw!$Q331&gt;$C$8,IF(Raw!$N331&gt;$C$9,IF(Raw!$N331&lt;$A$9,IF(Raw!$X331&gt;$C$9,IF(Raw!$X331&lt;$A$9,Raw!I331,-999),-999),-999),-999),-999),-999)</f>
        <v>0.61673800000000001</v>
      </c>
      <c r="G331" s="9">
        <f>Raw!G331</f>
        <v>0.96351399999999998</v>
      </c>
      <c r="H331" s="9">
        <f>IF(Raw!$G331&gt;$C$8,IF(Raw!$Q331&gt;$C$8,IF(Raw!$N331&gt;$C$9,IF(Raw!$N331&lt;$A$9,IF(Raw!$X331&gt;$C$9,IF(Raw!$X331&lt;$A$9,Raw!L331,-999),-999),-999),-999),-999),-999)</f>
        <v>591.9</v>
      </c>
      <c r="I331" s="9">
        <f>IF(Raw!$G331&gt;$C$8,IF(Raw!$Q331&gt;$C$8,IF(Raw!$N331&gt;$C$9,IF(Raw!$N331&lt;$A$9,IF(Raw!$X331&gt;$C$9,IF(Raw!$X331&lt;$A$9,Raw!M331,-999),-999),-999),-999),-999),-999)</f>
        <v>3.8045000000000002E-2</v>
      </c>
      <c r="J331" s="9">
        <f>IF(Raw!$G331&gt;$C$8,IF(Raw!$Q331&gt;$C$8,IF(Raw!$N331&gt;$C$9,IF(Raw!$N331&lt;$A$9,IF(Raw!$X331&gt;$C$9,IF(Raw!$X331&lt;$A$9,Raw!N331,-999),-999),-999),-999),-999),-999)</f>
        <v>349</v>
      </c>
      <c r="K331" s="9">
        <f>IF(Raw!$G331&gt;$C$8,IF(Raw!$Q331&gt;$C$8,IF(Raw!$N331&gt;$C$9,IF(Raw!$N331&lt;$A$9,IF(Raw!$X331&gt;$C$9,IF(Raw!$X331&lt;$A$9,Raw!R331,-999),-999),-999),-999),-999),-999)</f>
        <v>0.30918200000000001</v>
      </c>
      <c r="L331" s="9">
        <f>IF(Raw!$G331&gt;$C$8,IF(Raw!$Q331&gt;$C$8,IF(Raw!$N331&gt;$C$9,IF(Raw!$N331&lt;$A$9,IF(Raw!$X331&gt;$C$9,IF(Raw!$X331&lt;$A$9,Raw!S331,-999),-999),-999),-999),-999),-999)</f>
        <v>0.61072400000000004</v>
      </c>
      <c r="M331" s="9">
        <f>Raw!Q331</f>
        <v>0.96425899999999998</v>
      </c>
      <c r="N331" s="9">
        <f>IF(Raw!$G331&gt;$C$8,IF(Raw!$Q331&gt;$C$8,IF(Raw!$N331&gt;$C$9,IF(Raw!$N331&lt;$A$9,IF(Raw!$X331&gt;$C$9,IF(Raw!$X331&lt;$A$9,Raw!V331,-999),-999),-999),-999),-999),-999)</f>
        <v>691.7</v>
      </c>
      <c r="O331" s="9">
        <f>IF(Raw!$G331&gt;$C$8,IF(Raw!$Q331&gt;$C$8,IF(Raw!$N331&gt;$C$9,IF(Raw!$N331&lt;$A$9,IF(Raw!$X331&gt;$C$9,IF(Raw!$X331&lt;$A$9,Raw!W331,-999),-999),-999),-999),-999),-999)</f>
        <v>0.14176900000000001</v>
      </c>
      <c r="P331" s="9">
        <f>IF(Raw!$G331&gt;$C$8,IF(Raw!$Q331&gt;$C$8,IF(Raw!$N331&gt;$C$9,IF(Raw!$N331&lt;$A$9,IF(Raw!$X331&gt;$C$9,IF(Raw!$X331&lt;$A$9,Raw!X331,-999),-999),-999),-999),-999),-999)</f>
        <v>407</v>
      </c>
      <c r="R331" s="9">
        <f t="shared" si="79"/>
        <v>0.28868900000000003</v>
      </c>
      <c r="S331" s="9">
        <f t="shared" si="80"/>
        <v>0.46809017767674443</v>
      </c>
      <c r="T331" s="9">
        <f t="shared" si="81"/>
        <v>0.30154200000000003</v>
      </c>
      <c r="U331" s="9">
        <f t="shared" si="82"/>
        <v>0.49374512873245524</v>
      </c>
      <c r="V331" s="15">
        <f t="shared" si="83"/>
        <v>0.23812128760000004</v>
      </c>
      <c r="X331" s="11">
        <f t="shared" si="84"/>
        <v>0</v>
      </c>
      <c r="Y331" s="11">
        <f t="shared" si="85"/>
        <v>5.9189999999999991E-18</v>
      </c>
      <c r="Z331" s="11">
        <f t="shared" si="86"/>
        <v>3.4899999999999997E-4</v>
      </c>
      <c r="AA331" s="16">
        <f t="shared" si="87"/>
        <v>0</v>
      </c>
      <c r="AB331" s="9">
        <f t="shared" si="88"/>
        <v>0.30918200000000001</v>
      </c>
      <c r="AC331" s="9">
        <f t="shared" si="89"/>
        <v>1</v>
      </c>
      <c r="AD331" s="15">
        <f t="shared" si="90"/>
        <v>0</v>
      </c>
      <c r="AE331" s="3">
        <f t="shared" si="91"/>
        <v>712.64759999999967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0.22288194444444445</v>
      </c>
      <c r="C332" s="15">
        <f>Raw!C332</f>
        <v>118.4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0.329573</v>
      </c>
      <c r="F332" s="9">
        <f>IF(Raw!$G332&gt;$C$8,IF(Raw!$Q332&gt;$C$8,IF(Raw!$N332&gt;$C$9,IF(Raw!$N332&lt;$A$9,IF(Raw!$X332&gt;$C$9,IF(Raw!$X332&lt;$A$9,Raw!I332,-999),-999),-999),-999),-999),-999)</f>
        <v>0.62311399999999995</v>
      </c>
      <c r="G332" s="9">
        <f>Raw!G332</f>
        <v>0.97500799999999999</v>
      </c>
      <c r="H332" s="9">
        <f>IF(Raw!$G332&gt;$C$8,IF(Raw!$Q332&gt;$C$8,IF(Raw!$N332&gt;$C$9,IF(Raw!$N332&lt;$A$9,IF(Raw!$X332&gt;$C$9,IF(Raw!$X332&lt;$A$9,Raw!L332,-999),-999),-999),-999),-999),-999)</f>
        <v>554.70000000000005</v>
      </c>
      <c r="I332" s="9">
        <f>IF(Raw!$G332&gt;$C$8,IF(Raw!$Q332&gt;$C$8,IF(Raw!$N332&gt;$C$9,IF(Raw!$N332&lt;$A$9,IF(Raw!$X332&gt;$C$9,IF(Raw!$X332&lt;$A$9,Raw!M332,-999),-999),-999),-999),-999),-999)</f>
        <v>6.0000000000000002E-6</v>
      </c>
      <c r="J332" s="9">
        <f>IF(Raw!$G332&gt;$C$8,IF(Raw!$Q332&gt;$C$8,IF(Raw!$N332&gt;$C$9,IF(Raw!$N332&lt;$A$9,IF(Raw!$X332&gt;$C$9,IF(Raw!$X332&lt;$A$9,Raw!N332,-999),-999),-999),-999),-999),-999)</f>
        <v>384</v>
      </c>
      <c r="K332" s="9">
        <f>IF(Raw!$G332&gt;$C$8,IF(Raw!$Q332&gt;$C$8,IF(Raw!$N332&gt;$C$9,IF(Raw!$N332&lt;$A$9,IF(Raw!$X332&gt;$C$9,IF(Raw!$X332&lt;$A$9,Raw!R332,-999),-999),-999),-999),-999),-999)</f>
        <v>0.32497799999999999</v>
      </c>
      <c r="L332" s="9">
        <f>IF(Raw!$G332&gt;$C$8,IF(Raw!$Q332&gt;$C$8,IF(Raw!$N332&gt;$C$9,IF(Raw!$N332&lt;$A$9,IF(Raw!$X332&gt;$C$9,IF(Raw!$X332&lt;$A$9,Raw!S332,-999),-999),-999),-999),-999),-999)</f>
        <v>0.64331400000000005</v>
      </c>
      <c r="M332" s="9">
        <f>Raw!Q332</f>
        <v>0.97736999999999996</v>
      </c>
      <c r="N332" s="9">
        <f>IF(Raw!$G332&gt;$C$8,IF(Raw!$Q332&gt;$C$8,IF(Raw!$N332&gt;$C$9,IF(Raw!$N332&lt;$A$9,IF(Raw!$X332&gt;$C$9,IF(Raw!$X332&lt;$A$9,Raw!V332,-999),-999),-999),-999),-999),-999)</f>
        <v>641.6</v>
      </c>
      <c r="O332" s="9">
        <f>IF(Raw!$G332&gt;$C$8,IF(Raw!$Q332&gt;$C$8,IF(Raw!$N332&gt;$C$9,IF(Raw!$N332&lt;$A$9,IF(Raw!$X332&gt;$C$9,IF(Raw!$X332&lt;$A$9,Raw!W332,-999),-999),-999),-999),-999),-999)</f>
        <v>6.0000000000000002E-6</v>
      </c>
      <c r="P332" s="9">
        <f>IF(Raw!$G332&gt;$C$8,IF(Raw!$Q332&gt;$C$8,IF(Raw!$N332&gt;$C$9,IF(Raw!$N332&lt;$A$9,IF(Raw!$X332&gt;$C$9,IF(Raw!$X332&lt;$A$9,Raw!X332,-999),-999),-999),-999),-999),-999)</f>
        <v>313</v>
      </c>
      <c r="R332" s="9">
        <f t="shared" si="79"/>
        <v>0.29354099999999994</v>
      </c>
      <c r="S332" s="9">
        <f t="shared" si="80"/>
        <v>0.47108715259166056</v>
      </c>
      <c r="T332" s="9">
        <f t="shared" si="81"/>
        <v>0.31833600000000006</v>
      </c>
      <c r="U332" s="9">
        <f t="shared" si="82"/>
        <v>0.49483766869677953</v>
      </c>
      <c r="V332" s="15">
        <f t="shared" si="83"/>
        <v>0.25082812860000003</v>
      </c>
      <c r="X332" s="11">
        <f t="shared" si="84"/>
        <v>0</v>
      </c>
      <c r="Y332" s="11">
        <f t="shared" si="85"/>
        <v>5.5469999999999998E-18</v>
      </c>
      <c r="Z332" s="11">
        <f t="shared" si="86"/>
        <v>3.8400000000000001E-4</v>
      </c>
      <c r="AA332" s="16">
        <f t="shared" si="87"/>
        <v>0</v>
      </c>
      <c r="AB332" s="9">
        <f t="shared" si="88"/>
        <v>0.32497799999999999</v>
      </c>
      <c r="AC332" s="9">
        <f t="shared" si="89"/>
        <v>1</v>
      </c>
      <c r="AD332" s="15">
        <f t="shared" si="90"/>
        <v>0</v>
      </c>
      <c r="AE332" s="3">
        <f t="shared" si="91"/>
        <v>667.85879999999975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0.22293981481481481</v>
      </c>
      <c r="C333" s="15">
        <f>Raw!C333</f>
        <v>115.8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0.32330799999999998</v>
      </c>
      <c r="F333" s="9">
        <f>IF(Raw!$G333&gt;$C$8,IF(Raw!$Q333&gt;$C$8,IF(Raw!$N333&gt;$C$9,IF(Raw!$N333&lt;$A$9,IF(Raw!$X333&gt;$C$9,IF(Raw!$X333&lt;$A$9,Raw!I333,-999),-999),-999),-999),-999),-999)</f>
        <v>0.59167199999999998</v>
      </c>
      <c r="G333" s="9">
        <f>Raw!G333</f>
        <v>0.963009</v>
      </c>
      <c r="H333" s="9">
        <f>IF(Raw!$G333&gt;$C$8,IF(Raw!$Q333&gt;$C$8,IF(Raw!$N333&gt;$C$9,IF(Raw!$N333&lt;$A$9,IF(Raw!$X333&gt;$C$9,IF(Raw!$X333&lt;$A$9,Raw!L333,-999),-999),-999),-999),-999),-999)</f>
        <v>562.9</v>
      </c>
      <c r="I333" s="9">
        <f>IF(Raw!$G333&gt;$C$8,IF(Raw!$Q333&gt;$C$8,IF(Raw!$N333&gt;$C$9,IF(Raw!$N333&lt;$A$9,IF(Raw!$X333&gt;$C$9,IF(Raw!$X333&lt;$A$9,Raw!M333,-999),-999),-999),-999),-999),-999)</f>
        <v>2.5700000000000001E-4</v>
      </c>
      <c r="J333" s="9">
        <f>IF(Raw!$G333&gt;$C$8,IF(Raw!$Q333&gt;$C$8,IF(Raw!$N333&gt;$C$9,IF(Raw!$N333&lt;$A$9,IF(Raw!$X333&gt;$C$9,IF(Raw!$X333&lt;$A$9,Raw!N333,-999),-999),-999),-999),-999),-999)</f>
        <v>448</v>
      </c>
      <c r="K333" s="9">
        <f>IF(Raw!$G333&gt;$C$8,IF(Raw!$Q333&gt;$C$8,IF(Raw!$N333&gt;$C$9,IF(Raw!$N333&lt;$A$9,IF(Raw!$X333&gt;$C$9,IF(Raw!$X333&lt;$A$9,Raw!R333,-999),-999),-999),-999),-999),-999)</f>
        <v>0.33416200000000001</v>
      </c>
      <c r="L333" s="9">
        <f>IF(Raw!$G333&gt;$C$8,IF(Raw!$Q333&gt;$C$8,IF(Raw!$N333&gt;$C$9,IF(Raw!$N333&lt;$A$9,IF(Raw!$X333&gt;$C$9,IF(Raw!$X333&lt;$A$9,Raw!S333,-999),-999),-999),-999),-999),-999)</f>
        <v>0.58654499999999998</v>
      </c>
      <c r="M333" s="9">
        <f>Raw!Q333</f>
        <v>0.96906300000000001</v>
      </c>
      <c r="N333" s="9">
        <f>IF(Raw!$G333&gt;$C$8,IF(Raw!$Q333&gt;$C$8,IF(Raw!$N333&gt;$C$9,IF(Raw!$N333&lt;$A$9,IF(Raw!$X333&gt;$C$9,IF(Raw!$X333&lt;$A$9,Raw!V333,-999),-999),-999),-999),-999),-999)</f>
        <v>642.29999999999995</v>
      </c>
      <c r="O333" s="9">
        <f>IF(Raw!$G333&gt;$C$8,IF(Raw!$Q333&gt;$C$8,IF(Raw!$N333&gt;$C$9,IF(Raw!$N333&lt;$A$9,IF(Raw!$X333&gt;$C$9,IF(Raw!$X333&lt;$A$9,Raw!W333,-999),-999),-999),-999),-999),-999)</f>
        <v>0.188697</v>
      </c>
      <c r="P333" s="9">
        <f>IF(Raw!$G333&gt;$C$8,IF(Raw!$Q333&gt;$C$8,IF(Raw!$N333&gt;$C$9,IF(Raw!$N333&lt;$A$9,IF(Raw!$X333&gt;$C$9,IF(Raw!$X333&lt;$A$9,Raw!X333,-999),-999),-999),-999),-999),-999)</f>
        <v>376</v>
      </c>
      <c r="R333" s="9">
        <f t="shared" si="79"/>
        <v>0.26836399999999999</v>
      </c>
      <c r="S333" s="9">
        <f t="shared" si="80"/>
        <v>0.45356886923836182</v>
      </c>
      <c r="T333" s="9">
        <f t="shared" si="81"/>
        <v>0.25238299999999997</v>
      </c>
      <c r="U333" s="9">
        <f t="shared" si="82"/>
        <v>0.43028753122096342</v>
      </c>
      <c r="V333" s="15">
        <f t="shared" si="83"/>
        <v>0.22869389549999999</v>
      </c>
      <c r="X333" s="11">
        <f t="shared" si="84"/>
        <v>0</v>
      </c>
      <c r="Y333" s="11">
        <f t="shared" si="85"/>
        <v>5.6289999999999991E-18</v>
      </c>
      <c r="Z333" s="11">
        <f t="shared" si="86"/>
        <v>4.4799999999999999E-4</v>
      </c>
      <c r="AA333" s="16">
        <f t="shared" si="87"/>
        <v>0</v>
      </c>
      <c r="AB333" s="9">
        <f t="shared" si="88"/>
        <v>0.33416200000000001</v>
      </c>
      <c r="AC333" s="9">
        <f t="shared" si="89"/>
        <v>1</v>
      </c>
      <c r="AD333" s="15">
        <f t="shared" si="90"/>
        <v>0</v>
      </c>
      <c r="AE333" s="3">
        <f t="shared" si="91"/>
        <v>677.73159999999973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0.22299768518518517</v>
      </c>
      <c r="C334" s="15">
        <f>Raw!C334</f>
        <v>116.6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0.315272</v>
      </c>
      <c r="F334" s="9">
        <f>IF(Raw!$G334&gt;$C$8,IF(Raw!$Q334&gt;$C$8,IF(Raw!$N334&gt;$C$9,IF(Raw!$N334&lt;$A$9,IF(Raw!$X334&gt;$C$9,IF(Raw!$X334&lt;$A$9,Raw!I334,-999),-999),-999),-999),-999),-999)</f>
        <v>0.61031199999999997</v>
      </c>
      <c r="G334" s="9">
        <f>Raw!G334</f>
        <v>0.97089499999999995</v>
      </c>
      <c r="H334" s="9">
        <f>IF(Raw!$G334&gt;$C$8,IF(Raw!$Q334&gt;$C$8,IF(Raw!$N334&gt;$C$9,IF(Raw!$N334&lt;$A$9,IF(Raw!$X334&gt;$C$9,IF(Raw!$X334&lt;$A$9,Raw!L334,-999),-999),-999),-999),-999),-999)</f>
        <v>587.9</v>
      </c>
      <c r="I334" s="9">
        <f>IF(Raw!$G334&gt;$C$8,IF(Raw!$Q334&gt;$C$8,IF(Raw!$N334&gt;$C$9,IF(Raw!$N334&lt;$A$9,IF(Raw!$X334&gt;$C$9,IF(Raw!$X334&lt;$A$9,Raw!M334,-999),-999),-999),-999),-999),-999)</f>
        <v>3.0000000000000001E-6</v>
      </c>
      <c r="J334" s="9">
        <f>IF(Raw!$G334&gt;$C$8,IF(Raw!$Q334&gt;$C$8,IF(Raw!$N334&gt;$C$9,IF(Raw!$N334&lt;$A$9,IF(Raw!$X334&gt;$C$9,IF(Raw!$X334&lt;$A$9,Raw!N334,-999),-999),-999),-999),-999),-999)</f>
        <v>330</v>
      </c>
      <c r="K334" s="9">
        <f>IF(Raw!$G334&gt;$C$8,IF(Raw!$Q334&gt;$C$8,IF(Raw!$N334&gt;$C$9,IF(Raw!$N334&lt;$A$9,IF(Raw!$X334&gt;$C$9,IF(Raw!$X334&lt;$A$9,Raw!R334,-999),-999),-999),-999),-999),-999)</f>
        <v>0.32952100000000001</v>
      </c>
      <c r="L334" s="9">
        <f>IF(Raw!$G334&gt;$C$8,IF(Raw!$Q334&gt;$C$8,IF(Raw!$N334&gt;$C$9,IF(Raw!$N334&lt;$A$9,IF(Raw!$X334&gt;$C$9,IF(Raw!$X334&lt;$A$9,Raw!S334,-999),-999),-999),-999),-999),-999)</f>
        <v>0.62798900000000002</v>
      </c>
      <c r="M334" s="9">
        <f>Raw!Q334</f>
        <v>0.97679199999999999</v>
      </c>
      <c r="N334" s="9">
        <f>IF(Raw!$G334&gt;$C$8,IF(Raw!$Q334&gt;$C$8,IF(Raw!$N334&gt;$C$9,IF(Raw!$N334&lt;$A$9,IF(Raw!$X334&gt;$C$9,IF(Raw!$X334&lt;$A$9,Raw!V334,-999),-999),-999),-999),-999),-999)</f>
        <v>662.2</v>
      </c>
      <c r="O334" s="9">
        <f>IF(Raw!$G334&gt;$C$8,IF(Raw!$Q334&gt;$C$8,IF(Raw!$N334&gt;$C$9,IF(Raw!$N334&lt;$A$9,IF(Raw!$X334&gt;$C$9,IF(Raw!$X334&lt;$A$9,Raw!W334,-999),-999),-999),-999),-999),-999)</f>
        <v>0.121852</v>
      </c>
      <c r="P334" s="9">
        <f>IF(Raw!$G334&gt;$C$8,IF(Raw!$Q334&gt;$C$8,IF(Raw!$N334&gt;$C$9,IF(Raw!$N334&lt;$A$9,IF(Raw!$X334&gt;$C$9,IF(Raw!$X334&lt;$A$9,Raw!X334,-999),-999),-999),-999),-999),-999)</f>
        <v>288</v>
      </c>
      <c r="R334" s="9">
        <f t="shared" si="79"/>
        <v>0.29503999999999997</v>
      </c>
      <c r="S334" s="9">
        <f t="shared" si="80"/>
        <v>0.48342487121341216</v>
      </c>
      <c r="T334" s="9">
        <f t="shared" si="81"/>
        <v>0.29846800000000001</v>
      </c>
      <c r="U334" s="9">
        <f t="shared" si="82"/>
        <v>0.47527584081886787</v>
      </c>
      <c r="V334" s="15">
        <f t="shared" si="83"/>
        <v>0.24485291110000001</v>
      </c>
      <c r="X334" s="11">
        <f t="shared" si="84"/>
        <v>0</v>
      </c>
      <c r="Y334" s="11">
        <f t="shared" si="85"/>
        <v>5.8789999999999993E-18</v>
      </c>
      <c r="Z334" s="11">
        <f t="shared" si="86"/>
        <v>3.3E-4</v>
      </c>
      <c r="AA334" s="16">
        <f t="shared" si="87"/>
        <v>0</v>
      </c>
      <c r="AB334" s="9">
        <f t="shared" si="88"/>
        <v>0.32952100000000001</v>
      </c>
      <c r="AC334" s="9">
        <f t="shared" si="89"/>
        <v>1</v>
      </c>
      <c r="AD334" s="15">
        <f t="shared" si="90"/>
        <v>0</v>
      </c>
      <c r="AE334" s="3">
        <f t="shared" si="91"/>
        <v>707.83159999999975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0.22305555555555556</v>
      </c>
      <c r="C335" s="15">
        <f>Raw!C335</f>
        <v>114.2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0.31195800000000001</v>
      </c>
      <c r="F335" s="9">
        <f>IF(Raw!$G335&gt;$C$8,IF(Raw!$Q335&gt;$C$8,IF(Raw!$N335&gt;$C$9,IF(Raw!$N335&lt;$A$9,IF(Raw!$X335&gt;$C$9,IF(Raw!$X335&lt;$A$9,Raw!I335,-999),-999),-999),-999),-999),-999)</f>
        <v>0.61696300000000004</v>
      </c>
      <c r="G335" s="9">
        <f>Raw!G335</f>
        <v>0.97322699999999995</v>
      </c>
      <c r="H335" s="9">
        <f>IF(Raw!$G335&gt;$C$8,IF(Raw!$Q335&gt;$C$8,IF(Raw!$N335&gt;$C$9,IF(Raw!$N335&lt;$A$9,IF(Raw!$X335&gt;$C$9,IF(Raw!$X335&lt;$A$9,Raw!L335,-999),-999),-999),-999),-999),-999)</f>
        <v>558.1</v>
      </c>
      <c r="I335" s="9">
        <f>IF(Raw!$G335&gt;$C$8,IF(Raw!$Q335&gt;$C$8,IF(Raw!$N335&gt;$C$9,IF(Raw!$N335&lt;$A$9,IF(Raw!$X335&gt;$C$9,IF(Raw!$X335&lt;$A$9,Raw!M335,-999),-999),-999),-999),-999),-999)</f>
        <v>5.0000000000000004E-6</v>
      </c>
      <c r="J335" s="9">
        <f>IF(Raw!$G335&gt;$C$8,IF(Raw!$Q335&gt;$C$8,IF(Raw!$N335&gt;$C$9,IF(Raw!$N335&lt;$A$9,IF(Raw!$X335&gt;$C$9,IF(Raw!$X335&lt;$A$9,Raw!N335,-999),-999),-999),-999),-999),-999)</f>
        <v>494</v>
      </c>
      <c r="K335" s="9">
        <f>IF(Raw!$G335&gt;$C$8,IF(Raw!$Q335&gt;$C$8,IF(Raw!$N335&gt;$C$9,IF(Raw!$N335&lt;$A$9,IF(Raw!$X335&gt;$C$9,IF(Raw!$X335&lt;$A$9,Raw!R335,-999),-999),-999),-999),-999),-999)</f>
        <v>0.31456699999999999</v>
      </c>
      <c r="L335" s="9">
        <f>IF(Raw!$G335&gt;$C$8,IF(Raw!$Q335&gt;$C$8,IF(Raw!$N335&gt;$C$9,IF(Raw!$N335&lt;$A$9,IF(Raw!$X335&gt;$C$9,IF(Raw!$X335&lt;$A$9,Raw!S335,-999),-999),-999),-999),-999),-999)</f>
        <v>0.609348</v>
      </c>
      <c r="M335" s="9">
        <f>Raw!Q335</f>
        <v>0.98569600000000002</v>
      </c>
      <c r="N335" s="9">
        <f>IF(Raw!$G335&gt;$C$8,IF(Raw!$Q335&gt;$C$8,IF(Raw!$N335&gt;$C$9,IF(Raw!$N335&lt;$A$9,IF(Raw!$X335&gt;$C$9,IF(Raw!$X335&lt;$A$9,Raw!V335,-999),-999),-999),-999),-999),-999)</f>
        <v>654.29999999999995</v>
      </c>
      <c r="O335" s="9">
        <f>IF(Raw!$G335&gt;$C$8,IF(Raw!$Q335&gt;$C$8,IF(Raw!$N335&gt;$C$9,IF(Raw!$N335&lt;$A$9,IF(Raw!$X335&gt;$C$9,IF(Raw!$X335&lt;$A$9,Raw!W335,-999),-999),-999),-999),-999),-999)</f>
        <v>3.8635999999999997E-2</v>
      </c>
      <c r="P335" s="9">
        <f>IF(Raw!$G335&gt;$C$8,IF(Raw!$Q335&gt;$C$8,IF(Raw!$N335&gt;$C$9,IF(Raw!$N335&lt;$A$9,IF(Raw!$X335&gt;$C$9,IF(Raw!$X335&lt;$A$9,Raw!X335,-999),-999),-999),-999),-999),-999)</f>
        <v>276</v>
      </c>
      <c r="R335" s="9">
        <f t="shared" ref="R335:R398" si="95">F335-E335</f>
        <v>0.30500500000000003</v>
      </c>
      <c r="S335" s="9">
        <f t="shared" ref="S335:S398" si="96">R335/F335</f>
        <v>0.49436514021100131</v>
      </c>
      <c r="T335" s="9">
        <f t="shared" ref="T335:T398" si="97">L335-K335</f>
        <v>0.29478100000000002</v>
      </c>
      <c r="U335" s="9">
        <f t="shared" ref="U335:U398" si="98">T335/L335</f>
        <v>0.48376461398084514</v>
      </c>
      <c r="V335" s="15">
        <f t="shared" ref="V335:V398" si="99">IF(L335&gt;0,L335*V$8+V$10,-999)</f>
        <v>0.23758478520000001</v>
      </c>
      <c r="X335" s="11">
        <f t="shared" ref="X335:X398" si="100">D335*6.02*10^23*10^(-6)</f>
        <v>0</v>
      </c>
      <c r="Y335" s="11">
        <f t="shared" ref="Y335:Y398" si="101">H335*10^(-20)</f>
        <v>5.5809999999999998E-18</v>
      </c>
      <c r="Z335" s="11">
        <f t="shared" ref="Z335:Z398" si="102">J335*10^(-6)</f>
        <v>4.9399999999999997E-4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0.31456699999999999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671.95239999999978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0.22311342592592595</v>
      </c>
      <c r="C336" s="15">
        <f>Raw!C336</f>
        <v>113.8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0.35134500000000002</v>
      </c>
      <c r="F336" s="9">
        <f>IF(Raw!$G336&gt;$C$8,IF(Raw!$Q336&gt;$C$8,IF(Raw!$N336&gt;$C$9,IF(Raw!$N336&lt;$A$9,IF(Raw!$X336&gt;$C$9,IF(Raw!$X336&lt;$A$9,Raw!I336,-999),-999),-999),-999),-999),-999)</f>
        <v>0.62867899999999999</v>
      </c>
      <c r="G336" s="9">
        <f>Raw!G336</f>
        <v>0.96984400000000004</v>
      </c>
      <c r="H336" s="9">
        <f>IF(Raw!$G336&gt;$C$8,IF(Raw!$Q336&gt;$C$8,IF(Raw!$N336&gt;$C$9,IF(Raw!$N336&lt;$A$9,IF(Raw!$X336&gt;$C$9,IF(Raw!$X336&lt;$A$9,Raw!L336,-999),-999),-999),-999),-999),-999)</f>
        <v>585.79999999999995</v>
      </c>
      <c r="I336" s="9">
        <f>IF(Raw!$G336&gt;$C$8,IF(Raw!$Q336&gt;$C$8,IF(Raw!$N336&gt;$C$9,IF(Raw!$N336&lt;$A$9,IF(Raw!$X336&gt;$C$9,IF(Raw!$X336&lt;$A$9,Raw!M336,-999),-999),-999),-999),-999),-999)</f>
        <v>0.20544499999999999</v>
      </c>
      <c r="J336" s="9">
        <f>IF(Raw!$G336&gt;$C$8,IF(Raw!$Q336&gt;$C$8,IF(Raw!$N336&gt;$C$9,IF(Raw!$N336&lt;$A$9,IF(Raw!$X336&gt;$C$9,IF(Raw!$X336&lt;$A$9,Raw!N336,-999),-999),-999),-999),-999),-999)</f>
        <v>330</v>
      </c>
      <c r="K336" s="9">
        <f>IF(Raw!$G336&gt;$C$8,IF(Raw!$Q336&gt;$C$8,IF(Raw!$N336&gt;$C$9,IF(Raw!$N336&lt;$A$9,IF(Raw!$X336&gt;$C$9,IF(Raw!$X336&lt;$A$9,Raw!R336,-999),-999),-999),-999),-999),-999)</f>
        <v>0.33380900000000002</v>
      </c>
      <c r="L336" s="9">
        <f>IF(Raw!$G336&gt;$C$8,IF(Raw!$Q336&gt;$C$8,IF(Raw!$N336&gt;$C$9,IF(Raw!$N336&lt;$A$9,IF(Raw!$X336&gt;$C$9,IF(Raw!$X336&lt;$A$9,Raw!S336,-999),-999),-999),-999),-999),-999)</f>
        <v>0.58795799999999998</v>
      </c>
      <c r="M336" s="9">
        <f>Raw!Q336</f>
        <v>0.97945700000000002</v>
      </c>
      <c r="N336" s="9">
        <f>IF(Raw!$G336&gt;$C$8,IF(Raw!$Q336&gt;$C$8,IF(Raw!$N336&gt;$C$9,IF(Raw!$N336&lt;$A$9,IF(Raw!$X336&gt;$C$9,IF(Raw!$X336&lt;$A$9,Raw!V336,-999),-999),-999),-999),-999),-999)</f>
        <v>656.1</v>
      </c>
      <c r="O336" s="9">
        <f>IF(Raw!$G336&gt;$C$8,IF(Raw!$Q336&gt;$C$8,IF(Raw!$N336&gt;$C$9,IF(Raw!$N336&lt;$A$9,IF(Raw!$X336&gt;$C$9,IF(Raw!$X336&lt;$A$9,Raw!W336,-999),-999),-999),-999),-999),-999)</f>
        <v>0.149702</v>
      </c>
      <c r="P336" s="9">
        <f>IF(Raw!$G336&gt;$C$8,IF(Raw!$Q336&gt;$C$8,IF(Raw!$N336&gt;$C$9,IF(Raw!$N336&lt;$A$9,IF(Raw!$X336&gt;$C$9,IF(Raw!$X336&lt;$A$9,Raw!X336,-999),-999),-999),-999),-999),-999)</f>
        <v>473</v>
      </c>
      <c r="R336" s="9">
        <f t="shared" si="95"/>
        <v>0.27733399999999997</v>
      </c>
      <c r="S336" s="9">
        <f t="shared" si="96"/>
        <v>0.44113768711854534</v>
      </c>
      <c r="T336" s="9">
        <f t="shared" si="97"/>
        <v>0.25414899999999996</v>
      </c>
      <c r="U336" s="9">
        <f t="shared" si="98"/>
        <v>0.43225706598090335</v>
      </c>
      <c r="V336" s="15">
        <f t="shared" si="99"/>
        <v>0.2292448242</v>
      </c>
      <c r="X336" s="11">
        <f t="shared" si="100"/>
        <v>0</v>
      </c>
      <c r="Y336" s="11">
        <f t="shared" si="101"/>
        <v>5.8579999999999992E-18</v>
      </c>
      <c r="Z336" s="11">
        <f t="shared" si="102"/>
        <v>3.3E-4</v>
      </c>
      <c r="AA336" s="16">
        <f t="shared" si="103"/>
        <v>0</v>
      </c>
      <c r="AB336" s="9">
        <f t="shared" si="104"/>
        <v>0.33380900000000002</v>
      </c>
      <c r="AC336" s="9">
        <f t="shared" si="105"/>
        <v>1</v>
      </c>
      <c r="AD336" s="15">
        <f t="shared" si="106"/>
        <v>0</v>
      </c>
      <c r="AE336" s="3">
        <f t="shared" si="107"/>
        <v>705.30319999999972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0.22317129629629628</v>
      </c>
      <c r="C337" s="15">
        <f>Raw!C337</f>
        <v>113.6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0.32568799999999998</v>
      </c>
      <c r="F337" s="9">
        <f>IF(Raw!$G337&gt;$C$8,IF(Raw!$Q337&gt;$C$8,IF(Raw!$N337&gt;$C$9,IF(Raw!$N337&lt;$A$9,IF(Raw!$X337&gt;$C$9,IF(Raw!$X337&lt;$A$9,Raw!I337,-999),-999),-999),-999),-999),-999)</f>
        <v>0.62482000000000004</v>
      </c>
      <c r="G337" s="9">
        <f>Raw!G337</f>
        <v>0.98314500000000005</v>
      </c>
      <c r="H337" s="9">
        <f>IF(Raw!$G337&gt;$C$8,IF(Raw!$Q337&gt;$C$8,IF(Raw!$N337&gt;$C$9,IF(Raw!$N337&lt;$A$9,IF(Raw!$X337&gt;$C$9,IF(Raw!$X337&lt;$A$9,Raw!L337,-999),-999),-999),-999),-999),-999)</f>
        <v>585.4</v>
      </c>
      <c r="I337" s="9">
        <f>IF(Raw!$G337&gt;$C$8,IF(Raw!$Q337&gt;$C$8,IF(Raw!$N337&gt;$C$9,IF(Raw!$N337&lt;$A$9,IF(Raw!$X337&gt;$C$9,IF(Raw!$X337&lt;$A$9,Raw!M337,-999),-999),-999),-999),-999),-999)</f>
        <v>2.0733000000000001E-2</v>
      </c>
      <c r="J337" s="9">
        <f>IF(Raw!$G337&gt;$C$8,IF(Raw!$Q337&gt;$C$8,IF(Raw!$N337&gt;$C$9,IF(Raw!$N337&lt;$A$9,IF(Raw!$X337&gt;$C$9,IF(Raw!$X337&lt;$A$9,Raw!N337,-999),-999),-999),-999),-999),-999)</f>
        <v>594</v>
      </c>
      <c r="K337" s="9">
        <f>IF(Raw!$G337&gt;$C$8,IF(Raw!$Q337&gt;$C$8,IF(Raw!$N337&gt;$C$9,IF(Raw!$N337&lt;$A$9,IF(Raw!$X337&gt;$C$9,IF(Raw!$X337&lt;$A$9,Raw!R337,-999),-999),-999),-999),-999),-999)</f>
        <v>0.31997599999999998</v>
      </c>
      <c r="L337" s="9">
        <f>IF(Raw!$G337&gt;$C$8,IF(Raw!$Q337&gt;$C$8,IF(Raw!$N337&gt;$C$9,IF(Raw!$N337&lt;$A$9,IF(Raw!$X337&gt;$C$9,IF(Raw!$X337&lt;$A$9,Raw!S337,-999),-999),-999),-999),-999),-999)</f>
        <v>0.62394099999999997</v>
      </c>
      <c r="M337" s="9">
        <f>Raw!Q337</f>
        <v>0.96613400000000005</v>
      </c>
      <c r="N337" s="9">
        <f>IF(Raw!$G337&gt;$C$8,IF(Raw!$Q337&gt;$C$8,IF(Raw!$N337&gt;$C$9,IF(Raw!$N337&lt;$A$9,IF(Raw!$X337&gt;$C$9,IF(Raw!$X337&lt;$A$9,Raw!V337,-999),-999),-999),-999),-999),-999)</f>
        <v>633.5</v>
      </c>
      <c r="O337" s="9">
        <f>IF(Raw!$G337&gt;$C$8,IF(Raw!$Q337&gt;$C$8,IF(Raw!$N337&gt;$C$9,IF(Raw!$N337&lt;$A$9,IF(Raw!$X337&gt;$C$9,IF(Raw!$X337&lt;$A$9,Raw!W337,-999),-999),-999),-999),-999),-999)</f>
        <v>1.0900000000000001E-4</v>
      </c>
      <c r="P337" s="9">
        <f>IF(Raw!$G337&gt;$C$8,IF(Raw!$Q337&gt;$C$8,IF(Raw!$N337&gt;$C$9,IF(Raw!$N337&lt;$A$9,IF(Raw!$X337&gt;$C$9,IF(Raw!$X337&lt;$A$9,Raw!X337,-999),-999),-999),-999),-999),-999)</f>
        <v>411</v>
      </c>
      <c r="R337" s="9">
        <f t="shared" si="95"/>
        <v>0.29913200000000006</v>
      </c>
      <c r="S337" s="9">
        <f t="shared" si="96"/>
        <v>0.47874907973496372</v>
      </c>
      <c r="T337" s="9">
        <f t="shared" si="97"/>
        <v>0.30396499999999999</v>
      </c>
      <c r="U337" s="9">
        <f t="shared" si="98"/>
        <v>0.48716945993291033</v>
      </c>
      <c r="V337" s="15">
        <f t="shared" si="99"/>
        <v>0.2432745959</v>
      </c>
      <c r="X337" s="11">
        <f t="shared" si="100"/>
        <v>0</v>
      </c>
      <c r="Y337" s="11">
        <f t="shared" si="101"/>
        <v>5.8539999999999998E-18</v>
      </c>
      <c r="Z337" s="11">
        <f t="shared" si="102"/>
        <v>5.9400000000000002E-4</v>
      </c>
      <c r="AA337" s="16">
        <f t="shared" si="103"/>
        <v>0</v>
      </c>
      <c r="AB337" s="9">
        <f t="shared" si="104"/>
        <v>0.31997599999999998</v>
      </c>
      <c r="AC337" s="9">
        <f t="shared" si="105"/>
        <v>1</v>
      </c>
      <c r="AD337" s="15">
        <f t="shared" si="106"/>
        <v>0</v>
      </c>
      <c r="AE337" s="3">
        <f t="shared" si="107"/>
        <v>704.82159999999976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0.22322916666666667</v>
      </c>
      <c r="C338" s="15">
        <f>Raw!C338</f>
        <v>110.9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0.32689200000000002</v>
      </c>
      <c r="F338" s="9">
        <f>IF(Raw!$G338&gt;$C$8,IF(Raw!$Q338&gt;$C$8,IF(Raw!$N338&gt;$C$9,IF(Raw!$N338&lt;$A$9,IF(Raw!$X338&gt;$C$9,IF(Raw!$X338&lt;$A$9,Raw!I338,-999),-999),-999),-999),-999),-999)</f>
        <v>0.63911300000000004</v>
      </c>
      <c r="G338" s="9">
        <f>Raw!G338</f>
        <v>0.96898200000000001</v>
      </c>
      <c r="H338" s="9">
        <f>IF(Raw!$G338&gt;$C$8,IF(Raw!$Q338&gt;$C$8,IF(Raw!$N338&gt;$C$9,IF(Raw!$N338&lt;$A$9,IF(Raw!$X338&gt;$C$9,IF(Raw!$X338&lt;$A$9,Raw!L338,-999),-999),-999),-999),-999),-999)</f>
        <v>591.29999999999995</v>
      </c>
      <c r="I338" s="9">
        <f>IF(Raw!$G338&gt;$C$8,IF(Raw!$Q338&gt;$C$8,IF(Raw!$N338&gt;$C$9,IF(Raw!$N338&lt;$A$9,IF(Raw!$X338&gt;$C$9,IF(Raw!$X338&lt;$A$9,Raw!M338,-999),-999),-999),-999),-999),-999)</f>
        <v>3.9999999999999998E-6</v>
      </c>
      <c r="J338" s="9">
        <f>IF(Raw!$G338&gt;$C$8,IF(Raw!$Q338&gt;$C$8,IF(Raw!$N338&gt;$C$9,IF(Raw!$N338&lt;$A$9,IF(Raw!$X338&gt;$C$9,IF(Raw!$X338&lt;$A$9,Raw!N338,-999),-999),-999),-999),-999),-999)</f>
        <v>482</v>
      </c>
      <c r="K338" s="9">
        <f>IF(Raw!$G338&gt;$C$8,IF(Raw!$Q338&gt;$C$8,IF(Raw!$N338&gt;$C$9,IF(Raw!$N338&lt;$A$9,IF(Raw!$X338&gt;$C$9,IF(Raw!$X338&lt;$A$9,Raw!R338,-999),-999),-999),-999),-999),-999)</f>
        <v>0.32830300000000001</v>
      </c>
      <c r="L338" s="9">
        <f>IF(Raw!$G338&gt;$C$8,IF(Raw!$Q338&gt;$C$8,IF(Raw!$N338&gt;$C$9,IF(Raw!$N338&lt;$A$9,IF(Raw!$X338&gt;$C$9,IF(Raw!$X338&lt;$A$9,Raw!S338,-999),-999),-999),-999),-999),-999)</f>
        <v>0.62240399999999996</v>
      </c>
      <c r="M338" s="9">
        <f>Raw!Q338</f>
        <v>0.97843199999999997</v>
      </c>
      <c r="N338" s="9">
        <f>IF(Raw!$G338&gt;$C$8,IF(Raw!$Q338&gt;$C$8,IF(Raw!$N338&gt;$C$9,IF(Raw!$N338&lt;$A$9,IF(Raw!$X338&gt;$C$9,IF(Raw!$X338&lt;$A$9,Raw!V338,-999),-999),-999),-999),-999),-999)</f>
        <v>644.20000000000005</v>
      </c>
      <c r="O338" s="9">
        <f>IF(Raw!$G338&gt;$C$8,IF(Raw!$Q338&gt;$C$8,IF(Raw!$N338&gt;$C$9,IF(Raw!$N338&lt;$A$9,IF(Raw!$X338&gt;$C$9,IF(Raw!$X338&lt;$A$9,Raw!W338,-999),-999),-999),-999),-999),-999)</f>
        <v>0.14158999999999999</v>
      </c>
      <c r="P338" s="9">
        <f>IF(Raw!$G338&gt;$C$8,IF(Raw!$Q338&gt;$C$8,IF(Raw!$N338&gt;$C$9,IF(Raw!$N338&lt;$A$9,IF(Raw!$X338&gt;$C$9,IF(Raw!$X338&lt;$A$9,Raw!X338,-999),-999),-999),-999),-999),-999)</f>
        <v>473</v>
      </c>
      <c r="R338" s="9">
        <f t="shared" si="95"/>
        <v>0.31222100000000003</v>
      </c>
      <c r="S338" s="9">
        <f t="shared" si="96"/>
        <v>0.48852237397768472</v>
      </c>
      <c r="T338" s="9">
        <f t="shared" si="97"/>
        <v>0.29410099999999995</v>
      </c>
      <c r="U338" s="9">
        <f t="shared" si="98"/>
        <v>0.47252427683626708</v>
      </c>
      <c r="V338" s="15">
        <f t="shared" si="99"/>
        <v>0.24267531959999999</v>
      </c>
      <c r="X338" s="11">
        <f t="shared" si="100"/>
        <v>0</v>
      </c>
      <c r="Y338" s="11">
        <f t="shared" si="101"/>
        <v>5.9129999999999993E-18</v>
      </c>
      <c r="Z338" s="11">
        <f t="shared" si="102"/>
        <v>4.8199999999999995E-4</v>
      </c>
      <c r="AA338" s="16">
        <f t="shared" si="103"/>
        <v>0</v>
      </c>
      <c r="AB338" s="9">
        <f t="shared" si="104"/>
        <v>0.32830300000000001</v>
      </c>
      <c r="AC338" s="9">
        <f t="shared" si="105"/>
        <v>1</v>
      </c>
      <c r="AD338" s="15">
        <f t="shared" si="106"/>
        <v>0</v>
      </c>
      <c r="AE338" s="3">
        <f t="shared" si="107"/>
        <v>711.92519999999968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0.22328703703703703</v>
      </c>
      <c r="C339" s="15">
        <f>Raw!C339</f>
        <v>111.8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0.32212200000000002</v>
      </c>
      <c r="F339" s="9">
        <f>IF(Raw!$G339&gt;$C$8,IF(Raw!$Q339&gt;$C$8,IF(Raw!$N339&gt;$C$9,IF(Raw!$N339&lt;$A$9,IF(Raw!$X339&gt;$C$9,IF(Raw!$X339&lt;$A$9,Raw!I339,-999),-999),-999),-999),-999),-999)</f>
        <v>0.63592700000000002</v>
      </c>
      <c r="G339" s="9">
        <f>Raw!G339</f>
        <v>0.96968600000000005</v>
      </c>
      <c r="H339" s="9">
        <f>IF(Raw!$G339&gt;$C$8,IF(Raw!$Q339&gt;$C$8,IF(Raw!$N339&gt;$C$9,IF(Raw!$N339&lt;$A$9,IF(Raw!$X339&gt;$C$9,IF(Raw!$X339&lt;$A$9,Raw!L339,-999),-999),-999),-999),-999),-999)</f>
        <v>590.29999999999995</v>
      </c>
      <c r="I339" s="9">
        <f>IF(Raw!$G339&gt;$C$8,IF(Raw!$Q339&gt;$C$8,IF(Raw!$N339&gt;$C$9,IF(Raw!$N339&lt;$A$9,IF(Raw!$X339&gt;$C$9,IF(Raw!$X339&lt;$A$9,Raw!M339,-999),-999),-999),-999),-999),-999)</f>
        <v>1.0000000000000001E-5</v>
      </c>
      <c r="J339" s="9">
        <f>IF(Raw!$G339&gt;$C$8,IF(Raw!$Q339&gt;$C$8,IF(Raw!$N339&gt;$C$9,IF(Raw!$N339&lt;$A$9,IF(Raw!$X339&gt;$C$9,IF(Raw!$X339&lt;$A$9,Raw!N339,-999),-999),-999),-999),-999),-999)</f>
        <v>368</v>
      </c>
      <c r="K339" s="9">
        <f>IF(Raw!$G339&gt;$C$8,IF(Raw!$Q339&gt;$C$8,IF(Raw!$N339&gt;$C$9,IF(Raw!$N339&lt;$A$9,IF(Raw!$X339&gt;$C$9,IF(Raw!$X339&lt;$A$9,Raw!R339,-999),-999),-999),-999),-999),-999)</f>
        <v>0.322245</v>
      </c>
      <c r="L339" s="9">
        <f>IF(Raw!$G339&gt;$C$8,IF(Raw!$Q339&gt;$C$8,IF(Raw!$N339&gt;$C$9,IF(Raw!$N339&lt;$A$9,IF(Raw!$X339&gt;$C$9,IF(Raw!$X339&lt;$A$9,Raw!S339,-999),-999),-999),-999),-999),-999)</f>
        <v>0.63888699999999998</v>
      </c>
      <c r="M339" s="9">
        <f>Raw!Q339</f>
        <v>0.985286</v>
      </c>
      <c r="N339" s="9">
        <f>IF(Raw!$G339&gt;$C$8,IF(Raw!$Q339&gt;$C$8,IF(Raw!$N339&gt;$C$9,IF(Raw!$N339&lt;$A$9,IF(Raw!$X339&gt;$C$9,IF(Raw!$X339&lt;$A$9,Raw!V339,-999),-999),-999),-999),-999),-999)</f>
        <v>604.4</v>
      </c>
      <c r="O339" s="9">
        <f>IF(Raw!$G339&gt;$C$8,IF(Raw!$Q339&gt;$C$8,IF(Raw!$N339&gt;$C$9,IF(Raw!$N339&lt;$A$9,IF(Raw!$X339&gt;$C$9,IF(Raw!$X339&lt;$A$9,Raw!W339,-999),-999),-999),-999),-999),-999)</f>
        <v>7.016E-2</v>
      </c>
      <c r="P339" s="9">
        <f>IF(Raw!$G339&gt;$C$8,IF(Raw!$Q339&gt;$C$8,IF(Raw!$N339&gt;$C$9,IF(Raw!$N339&lt;$A$9,IF(Raw!$X339&gt;$C$9,IF(Raw!$X339&lt;$A$9,Raw!X339,-999),-999),-999),-999),-999),-999)</f>
        <v>480</v>
      </c>
      <c r="R339" s="9">
        <f t="shared" si="95"/>
        <v>0.313805</v>
      </c>
      <c r="S339" s="9">
        <f t="shared" si="96"/>
        <v>0.49346072741053609</v>
      </c>
      <c r="T339" s="9">
        <f t="shared" si="97"/>
        <v>0.31664199999999998</v>
      </c>
      <c r="U339" s="9">
        <f t="shared" si="98"/>
        <v>0.49561503051400324</v>
      </c>
      <c r="V339" s="15">
        <f t="shared" si="99"/>
        <v>0.24910204130000002</v>
      </c>
      <c r="X339" s="11">
        <f t="shared" si="100"/>
        <v>0</v>
      </c>
      <c r="Y339" s="11">
        <f t="shared" si="101"/>
        <v>5.9029999999999993E-18</v>
      </c>
      <c r="Z339" s="11">
        <f t="shared" si="102"/>
        <v>3.68E-4</v>
      </c>
      <c r="AA339" s="16">
        <f t="shared" si="103"/>
        <v>0</v>
      </c>
      <c r="AB339" s="9">
        <f t="shared" si="104"/>
        <v>0.322245</v>
      </c>
      <c r="AC339" s="9">
        <f t="shared" si="105"/>
        <v>1</v>
      </c>
      <c r="AD339" s="15">
        <f t="shared" si="106"/>
        <v>0</v>
      </c>
      <c r="AE339" s="3">
        <f t="shared" si="107"/>
        <v>710.72119999999973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0.22334490740740742</v>
      </c>
      <c r="C340" s="15">
        <f>Raw!C340</f>
        <v>109.5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0.34634900000000002</v>
      </c>
      <c r="F340" s="9">
        <f>IF(Raw!$G340&gt;$C$8,IF(Raw!$Q340&gt;$C$8,IF(Raw!$N340&gt;$C$9,IF(Raw!$N340&lt;$A$9,IF(Raw!$X340&gt;$C$9,IF(Raw!$X340&lt;$A$9,Raw!I340,-999),-999),-999),-999),-999),-999)</f>
        <v>0.64521899999999999</v>
      </c>
      <c r="G340" s="9">
        <f>Raw!G340</f>
        <v>0.97303499999999998</v>
      </c>
      <c r="H340" s="9">
        <f>IF(Raw!$G340&gt;$C$8,IF(Raw!$Q340&gt;$C$8,IF(Raw!$N340&gt;$C$9,IF(Raw!$N340&lt;$A$9,IF(Raw!$X340&gt;$C$9,IF(Raw!$X340&lt;$A$9,Raw!L340,-999),-999),-999),-999),-999),-999)</f>
        <v>563</v>
      </c>
      <c r="I340" s="9">
        <f>IF(Raw!$G340&gt;$C$8,IF(Raw!$Q340&gt;$C$8,IF(Raw!$N340&gt;$C$9,IF(Raw!$N340&lt;$A$9,IF(Raw!$X340&gt;$C$9,IF(Raw!$X340&lt;$A$9,Raw!M340,-999),-999),-999),-999),-999),-999)</f>
        <v>7.7802999999999997E-2</v>
      </c>
      <c r="J340" s="9">
        <f>IF(Raw!$G340&gt;$C$8,IF(Raw!$Q340&gt;$C$8,IF(Raw!$N340&gt;$C$9,IF(Raw!$N340&lt;$A$9,IF(Raw!$X340&gt;$C$9,IF(Raw!$X340&lt;$A$9,Raw!N340,-999),-999),-999),-999),-999),-999)</f>
        <v>388</v>
      </c>
      <c r="K340" s="9">
        <f>IF(Raw!$G340&gt;$C$8,IF(Raw!$Q340&gt;$C$8,IF(Raw!$N340&gt;$C$9,IF(Raw!$N340&lt;$A$9,IF(Raw!$X340&gt;$C$9,IF(Raw!$X340&lt;$A$9,Raw!R340,-999),-999),-999),-999),-999),-999)</f>
        <v>0.34002599999999999</v>
      </c>
      <c r="L340" s="9">
        <f>IF(Raw!$G340&gt;$C$8,IF(Raw!$Q340&gt;$C$8,IF(Raw!$N340&gt;$C$9,IF(Raw!$N340&lt;$A$9,IF(Raw!$X340&gt;$C$9,IF(Raw!$X340&lt;$A$9,Raw!S340,-999),-999),-999),-999),-999),-999)</f>
        <v>0.62202199999999996</v>
      </c>
      <c r="M340" s="9">
        <f>Raw!Q340</f>
        <v>0.97728599999999999</v>
      </c>
      <c r="N340" s="9">
        <f>IF(Raw!$G340&gt;$C$8,IF(Raw!$Q340&gt;$C$8,IF(Raw!$N340&gt;$C$9,IF(Raw!$N340&lt;$A$9,IF(Raw!$X340&gt;$C$9,IF(Raw!$X340&lt;$A$9,Raw!V340,-999),-999),-999),-999),-999),-999)</f>
        <v>684.8</v>
      </c>
      <c r="O340" s="9">
        <f>IF(Raw!$G340&gt;$C$8,IF(Raw!$Q340&gt;$C$8,IF(Raw!$N340&gt;$C$9,IF(Raw!$N340&lt;$A$9,IF(Raw!$X340&gt;$C$9,IF(Raw!$X340&lt;$A$9,Raw!W340,-999),-999),-999),-999),-999),-999)</f>
        <v>0.25593300000000002</v>
      </c>
      <c r="P340" s="9">
        <f>IF(Raw!$G340&gt;$C$8,IF(Raw!$Q340&gt;$C$8,IF(Raw!$N340&gt;$C$9,IF(Raw!$N340&lt;$A$9,IF(Raw!$X340&gt;$C$9,IF(Raw!$X340&lt;$A$9,Raw!X340,-999),-999),-999),-999),-999),-999)</f>
        <v>504</v>
      </c>
      <c r="R340" s="9">
        <f t="shared" si="95"/>
        <v>0.29886999999999997</v>
      </c>
      <c r="S340" s="9">
        <f t="shared" si="96"/>
        <v>0.46320706612793483</v>
      </c>
      <c r="T340" s="9">
        <f t="shared" si="97"/>
        <v>0.28199599999999997</v>
      </c>
      <c r="U340" s="9">
        <f t="shared" si="98"/>
        <v>0.45335373989987487</v>
      </c>
      <c r="V340" s="15">
        <f t="shared" si="99"/>
        <v>0.2425263778</v>
      </c>
      <c r="X340" s="11">
        <f t="shared" si="100"/>
        <v>0</v>
      </c>
      <c r="Y340" s="11">
        <f t="shared" si="101"/>
        <v>5.6299999999999993E-18</v>
      </c>
      <c r="Z340" s="11">
        <f t="shared" si="102"/>
        <v>3.88E-4</v>
      </c>
      <c r="AA340" s="16">
        <f t="shared" si="103"/>
        <v>0</v>
      </c>
      <c r="AB340" s="9">
        <f t="shared" si="104"/>
        <v>0.34002599999999999</v>
      </c>
      <c r="AC340" s="9">
        <f t="shared" si="105"/>
        <v>1</v>
      </c>
      <c r="AD340" s="15">
        <f t="shared" si="106"/>
        <v>0</v>
      </c>
      <c r="AE340" s="3">
        <f t="shared" si="107"/>
        <v>677.85199999999975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0.22340277777777776</v>
      </c>
      <c r="C341" s="15">
        <f>Raw!C341</f>
        <v>110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0.33160699999999999</v>
      </c>
      <c r="F341" s="9">
        <f>IF(Raw!$G341&gt;$C$8,IF(Raw!$Q341&gt;$C$8,IF(Raw!$N341&gt;$C$9,IF(Raw!$N341&lt;$A$9,IF(Raw!$X341&gt;$C$9,IF(Raw!$X341&lt;$A$9,Raw!I341,-999),-999),-999),-999),-999),-999)</f>
        <v>0.62880199999999997</v>
      </c>
      <c r="G341" s="9">
        <f>Raw!G341</f>
        <v>0.97514100000000004</v>
      </c>
      <c r="H341" s="9">
        <f>IF(Raw!$G341&gt;$C$8,IF(Raw!$Q341&gt;$C$8,IF(Raw!$N341&gt;$C$9,IF(Raw!$N341&lt;$A$9,IF(Raw!$X341&gt;$C$9,IF(Raw!$X341&lt;$A$9,Raw!L341,-999),-999),-999),-999),-999),-999)</f>
        <v>576.20000000000005</v>
      </c>
      <c r="I341" s="9">
        <f>IF(Raw!$G341&gt;$C$8,IF(Raw!$Q341&gt;$C$8,IF(Raw!$N341&gt;$C$9,IF(Raw!$N341&lt;$A$9,IF(Raw!$X341&gt;$C$9,IF(Raw!$X341&lt;$A$9,Raw!M341,-999),-999),-999),-999),-999),-999)</f>
        <v>3.9999999999999998E-6</v>
      </c>
      <c r="J341" s="9">
        <f>IF(Raw!$G341&gt;$C$8,IF(Raw!$Q341&gt;$C$8,IF(Raw!$N341&gt;$C$9,IF(Raw!$N341&lt;$A$9,IF(Raw!$X341&gt;$C$9,IF(Raw!$X341&lt;$A$9,Raw!N341,-999),-999),-999),-999),-999),-999)</f>
        <v>386</v>
      </c>
      <c r="K341" s="9">
        <f>IF(Raw!$G341&gt;$C$8,IF(Raw!$Q341&gt;$C$8,IF(Raw!$N341&gt;$C$9,IF(Raw!$N341&lt;$A$9,IF(Raw!$X341&gt;$C$9,IF(Raw!$X341&lt;$A$9,Raw!R341,-999),-999),-999),-999),-999),-999)</f>
        <v>0.33983200000000002</v>
      </c>
      <c r="L341" s="9">
        <f>IF(Raw!$G341&gt;$C$8,IF(Raw!$Q341&gt;$C$8,IF(Raw!$N341&gt;$C$9,IF(Raw!$N341&lt;$A$9,IF(Raw!$X341&gt;$C$9,IF(Raw!$X341&lt;$A$9,Raw!S341,-999),-999),-999),-999),-999),-999)</f>
        <v>0.62902499999999995</v>
      </c>
      <c r="M341" s="9">
        <f>Raw!Q341</f>
        <v>0.98555199999999998</v>
      </c>
      <c r="N341" s="9">
        <f>IF(Raw!$G341&gt;$C$8,IF(Raw!$Q341&gt;$C$8,IF(Raw!$N341&gt;$C$9,IF(Raw!$N341&lt;$A$9,IF(Raw!$X341&gt;$C$9,IF(Raw!$X341&lt;$A$9,Raw!V341,-999),-999),-999),-999),-999),-999)</f>
        <v>662.2</v>
      </c>
      <c r="O341" s="9">
        <f>IF(Raw!$G341&gt;$C$8,IF(Raw!$Q341&gt;$C$8,IF(Raw!$N341&gt;$C$9,IF(Raw!$N341&lt;$A$9,IF(Raw!$X341&gt;$C$9,IF(Raw!$X341&lt;$A$9,Raw!W341,-999),-999),-999),-999),-999),-999)</f>
        <v>0.20505999999999999</v>
      </c>
      <c r="P341" s="9">
        <f>IF(Raw!$G341&gt;$C$8,IF(Raw!$Q341&gt;$C$8,IF(Raw!$N341&gt;$C$9,IF(Raw!$N341&lt;$A$9,IF(Raw!$X341&gt;$C$9,IF(Raw!$X341&lt;$A$9,Raw!X341,-999),-999),-999),-999),-999),-999)</f>
        <v>295</v>
      </c>
      <c r="R341" s="9">
        <f t="shared" si="95"/>
        <v>0.29719499999999999</v>
      </c>
      <c r="S341" s="9">
        <f t="shared" si="96"/>
        <v>0.47263685548073958</v>
      </c>
      <c r="T341" s="9">
        <f t="shared" si="97"/>
        <v>0.28919299999999992</v>
      </c>
      <c r="U341" s="9">
        <f t="shared" si="98"/>
        <v>0.45974802273359555</v>
      </c>
      <c r="V341" s="15">
        <f t="shared" si="99"/>
        <v>0.24525684749999999</v>
      </c>
      <c r="X341" s="11">
        <f t="shared" si="100"/>
        <v>0</v>
      </c>
      <c r="Y341" s="11">
        <f t="shared" si="101"/>
        <v>5.7619999999999998E-18</v>
      </c>
      <c r="Z341" s="11">
        <f t="shared" si="102"/>
        <v>3.86E-4</v>
      </c>
      <c r="AA341" s="16">
        <f t="shared" si="103"/>
        <v>0</v>
      </c>
      <c r="AB341" s="9">
        <f t="shared" si="104"/>
        <v>0.33983200000000002</v>
      </c>
      <c r="AC341" s="9">
        <f t="shared" si="105"/>
        <v>1</v>
      </c>
      <c r="AD341" s="15">
        <f t="shared" si="106"/>
        <v>0</v>
      </c>
      <c r="AE341" s="3">
        <f t="shared" si="107"/>
        <v>693.74479999999983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0.22346064814814814</v>
      </c>
      <c r="C342" s="15">
        <f>Raw!C342</f>
        <v>108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0.34640399999999999</v>
      </c>
      <c r="F342" s="9">
        <f>IF(Raw!$G342&gt;$C$8,IF(Raw!$Q342&gt;$C$8,IF(Raw!$N342&gt;$C$9,IF(Raw!$N342&lt;$A$9,IF(Raw!$X342&gt;$C$9,IF(Raw!$X342&lt;$A$9,Raw!I342,-999),-999),-999),-999),-999),-999)</f>
        <v>0.62001200000000001</v>
      </c>
      <c r="G342" s="9">
        <f>Raw!G342</f>
        <v>0.96705200000000002</v>
      </c>
      <c r="H342" s="9">
        <f>IF(Raw!$G342&gt;$C$8,IF(Raw!$Q342&gt;$C$8,IF(Raw!$N342&gt;$C$9,IF(Raw!$N342&lt;$A$9,IF(Raw!$X342&gt;$C$9,IF(Raw!$X342&lt;$A$9,Raw!L342,-999),-999),-999),-999),-999),-999)</f>
        <v>599.9</v>
      </c>
      <c r="I342" s="9">
        <f>IF(Raw!$G342&gt;$C$8,IF(Raw!$Q342&gt;$C$8,IF(Raw!$N342&gt;$C$9,IF(Raw!$N342&lt;$A$9,IF(Raw!$X342&gt;$C$9,IF(Raw!$X342&lt;$A$9,Raw!M342,-999),-999),-999),-999),-999),-999)</f>
        <v>0.16191900000000001</v>
      </c>
      <c r="J342" s="9">
        <f>IF(Raw!$G342&gt;$C$8,IF(Raw!$Q342&gt;$C$8,IF(Raw!$N342&gt;$C$9,IF(Raw!$N342&lt;$A$9,IF(Raw!$X342&gt;$C$9,IF(Raw!$X342&lt;$A$9,Raw!N342,-999),-999),-999),-999),-999),-999)</f>
        <v>425</v>
      </c>
      <c r="K342" s="9">
        <f>IF(Raw!$G342&gt;$C$8,IF(Raw!$Q342&gt;$C$8,IF(Raw!$N342&gt;$C$9,IF(Raw!$N342&lt;$A$9,IF(Raw!$X342&gt;$C$9,IF(Raw!$X342&lt;$A$9,Raw!R342,-999),-999),-999),-999),-999),-999)</f>
        <v>0.34919299999999998</v>
      </c>
      <c r="L342" s="9">
        <f>IF(Raw!$G342&gt;$C$8,IF(Raw!$Q342&gt;$C$8,IF(Raw!$N342&gt;$C$9,IF(Raw!$N342&lt;$A$9,IF(Raw!$X342&gt;$C$9,IF(Raw!$X342&lt;$A$9,Raw!S342,-999),-999),-999),-999),-999),-999)</f>
        <v>0.61237600000000003</v>
      </c>
      <c r="M342" s="9">
        <f>Raw!Q342</f>
        <v>0.96785500000000002</v>
      </c>
      <c r="N342" s="9">
        <f>IF(Raw!$G342&gt;$C$8,IF(Raw!$Q342&gt;$C$8,IF(Raw!$N342&gt;$C$9,IF(Raw!$N342&lt;$A$9,IF(Raw!$X342&gt;$C$9,IF(Raw!$X342&lt;$A$9,Raw!V342,-999),-999),-999),-999),-999),-999)</f>
        <v>592.20000000000005</v>
      </c>
      <c r="O342" s="9">
        <f>IF(Raw!$G342&gt;$C$8,IF(Raw!$Q342&gt;$C$8,IF(Raw!$N342&gt;$C$9,IF(Raw!$N342&lt;$A$9,IF(Raw!$X342&gt;$C$9,IF(Raw!$X342&lt;$A$9,Raw!W342,-999),-999),-999),-999),-999),-999)</f>
        <v>0.16931399999999999</v>
      </c>
      <c r="P342" s="9">
        <f>IF(Raw!$G342&gt;$C$8,IF(Raw!$Q342&gt;$C$8,IF(Raw!$N342&gt;$C$9,IF(Raw!$N342&lt;$A$9,IF(Raw!$X342&gt;$C$9,IF(Raw!$X342&lt;$A$9,Raw!X342,-999),-999),-999),-999),-999),-999)</f>
        <v>591</v>
      </c>
      <c r="R342" s="9">
        <f t="shared" si="95"/>
        <v>0.27360800000000002</v>
      </c>
      <c r="S342" s="9">
        <f t="shared" si="96"/>
        <v>0.44129468461900739</v>
      </c>
      <c r="T342" s="9">
        <f t="shared" si="97"/>
        <v>0.26318300000000006</v>
      </c>
      <c r="U342" s="9">
        <f t="shared" si="98"/>
        <v>0.42977353782643352</v>
      </c>
      <c r="V342" s="15">
        <f t="shared" si="99"/>
        <v>0.23876540240000002</v>
      </c>
      <c r="X342" s="11">
        <f t="shared" si="100"/>
        <v>0</v>
      </c>
      <c r="Y342" s="11">
        <f t="shared" si="101"/>
        <v>5.9989999999999994E-18</v>
      </c>
      <c r="Z342" s="11">
        <f t="shared" si="102"/>
        <v>4.2499999999999998E-4</v>
      </c>
      <c r="AA342" s="16">
        <f t="shared" si="103"/>
        <v>0</v>
      </c>
      <c r="AB342" s="9">
        <f t="shared" si="104"/>
        <v>0.34919299999999998</v>
      </c>
      <c r="AC342" s="9">
        <f t="shared" si="105"/>
        <v>1</v>
      </c>
      <c r="AD342" s="15">
        <f t="shared" si="106"/>
        <v>0</v>
      </c>
      <c r="AE342" s="3">
        <f t="shared" si="107"/>
        <v>722.27959999999973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0.22351851851851853</v>
      </c>
      <c r="C343" s="15">
        <f>Raw!C343</f>
        <v>108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0.32270500000000002</v>
      </c>
      <c r="F343" s="9">
        <f>IF(Raw!$G343&gt;$C$8,IF(Raw!$Q343&gt;$C$8,IF(Raw!$N343&gt;$C$9,IF(Raw!$N343&lt;$A$9,IF(Raw!$X343&gt;$C$9,IF(Raw!$X343&lt;$A$9,Raw!I343,-999),-999),-999),-999),-999),-999)</f>
        <v>0.65831499999999998</v>
      </c>
      <c r="G343" s="9">
        <f>Raw!G343</f>
        <v>0.97391300000000003</v>
      </c>
      <c r="H343" s="9">
        <f>IF(Raw!$G343&gt;$C$8,IF(Raw!$Q343&gt;$C$8,IF(Raw!$N343&gt;$C$9,IF(Raw!$N343&lt;$A$9,IF(Raw!$X343&gt;$C$9,IF(Raw!$X343&lt;$A$9,Raw!L343,-999),-999),-999),-999),-999),-999)</f>
        <v>528.1</v>
      </c>
      <c r="I343" s="9">
        <f>IF(Raw!$G343&gt;$C$8,IF(Raw!$Q343&gt;$C$8,IF(Raw!$N343&gt;$C$9,IF(Raw!$N343&lt;$A$9,IF(Raw!$X343&gt;$C$9,IF(Raw!$X343&lt;$A$9,Raw!M343,-999),-999),-999),-999),-999),-999)</f>
        <v>3.9999999999999998E-6</v>
      </c>
      <c r="J343" s="9">
        <f>IF(Raw!$G343&gt;$C$8,IF(Raw!$Q343&gt;$C$8,IF(Raw!$N343&gt;$C$9,IF(Raw!$N343&lt;$A$9,IF(Raw!$X343&gt;$C$9,IF(Raw!$X343&lt;$A$9,Raw!N343,-999),-999),-999),-999),-999),-999)</f>
        <v>436</v>
      </c>
      <c r="K343" s="9">
        <f>IF(Raw!$G343&gt;$C$8,IF(Raw!$Q343&gt;$C$8,IF(Raw!$N343&gt;$C$9,IF(Raw!$N343&lt;$A$9,IF(Raw!$X343&gt;$C$9,IF(Raw!$X343&lt;$A$9,Raw!R343,-999),-999),-999),-999),-999),-999)</f>
        <v>0.32668599999999998</v>
      </c>
      <c r="L343" s="9">
        <f>IF(Raw!$G343&gt;$C$8,IF(Raw!$Q343&gt;$C$8,IF(Raw!$N343&gt;$C$9,IF(Raw!$N343&lt;$A$9,IF(Raw!$X343&gt;$C$9,IF(Raw!$X343&lt;$A$9,Raw!S343,-999),-999),-999),-999),-999),-999)</f>
        <v>0.64142100000000002</v>
      </c>
      <c r="M343" s="9">
        <f>Raw!Q343</f>
        <v>0.98271500000000001</v>
      </c>
      <c r="N343" s="9">
        <f>IF(Raw!$G343&gt;$C$8,IF(Raw!$Q343&gt;$C$8,IF(Raw!$N343&gt;$C$9,IF(Raw!$N343&lt;$A$9,IF(Raw!$X343&gt;$C$9,IF(Raw!$X343&lt;$A$9,Raw!V343,-999),-999),-999),-999),-999),-999)</f>
        <v>600</v>
      </c>
      <c r="O343" s="9">
        <f>IF(Raw!$G343&gt;$C$8,IF(Raw!$Q343&gt;$C$8,IF(Raw!$N343&gt;$C$9,IF(Raw!$N343&lt;$A$9,IF(Raw!$X343&gt;$C$9,IF(Raw!$X343&lt;$A$9,Raw!W343,-999),-999),-999),-999),-999),-999)</f>
        <v>1.035E-2</v>
      </c>
      <c r="P343" s="9">
        <f>IF(Raw!$G343&gt;$C$8,IF(Raw!$Q343&gt;$C$8,IF(Raw!$N343&gt;$C$9,IF(Raw!$N343&lt;$A$9,IF(Raw!$X343&gt;$C$9,IF(Raw!$X343&lt;$A$9,Raw!X343,-999),-999),-999),-999),-999),-999)</f>
        <v>387</v>
      </c>
      <c r="R343" s="9">
        <f t="shared" si="95"/>
        <v>0.33560999999999996</v>
      </c>
      <c r="S343" s="9">
        <f t="shared" si="96"/>
        <v>0.50980153877702916</v>
      </c>
      <c r="T343" s="9">
        <f t="shared" si="97"/>
        <v>0.31473500000000004</v>
      </c>
      <c r="U343" s="9">
        <f t="shared" si="98"/>
        <v>0.49068396575727957</v>
      </c>
      <c r="V343" s="15">
        <f t="shared" si="99"/>
        <v>0.2500900479</v>
      </c>
      <c r="X343" s="11">
        <f t="shared" si="100"/>
        <v>0</v>
      </c>
      <c r="Y343" s="11">
        <f t="shared" si="101"/>
        <v>5.2809999999999999E-18</v>
      </c>
      <c r="Z343" s="11">
        <f t="shared" si="102"/>
        <v>4.3599999999999997E-4</v>
      </c>
      <c r="AA343" s="16">
        <f t="shared" si="103"/>
        <v>0</v>
      </c>
      <c r="AB343" s="9">
        <f t="shared" si="104"/>
        <v>0.32668599999999998</v>
      </c>
      <c r="AC343" s="9">
        <f t="shared" si="105"/>
        <v>1</v>
      </c>
      <c r="AD343" s="15">
        <f t="shared" si="106"/>
        <v>0</v>
      </c>
      <c r="AE343" s="3">
        <f t="shared" si="107"/>
        <v>635.83239999999978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0.22356481481481483</v>
      </c>
      <c r="C344" s="15">
        <f>Raw!C344</f>
        <v>105.8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0.344692</v>
      </c>
      <c r="F344" s="9">
        <f>IF(Raw!$G344&gt;$C$8,IF(Raw!$Q344&gt;$C$8,IF(Raw!$N344&gt;$C$9,IF(Raw!$N344&lt;$A$9,IF(Raw!$X344&gt;$C$9,IF(Raw!$X344&lt;$A$9,Raw!I344,-999),-999),-999),-999),-999),-999)</f>
        <v>0.62211099999999997</v>
      </c>
      <c r="G344" s="9">
        <f>Raw!G344</f>
        <v>0.97737499999999999</v>
      </c>
      <c r="H344" s="9">
        <f>IF(Raw!$G344&gt;$C$8,IF(Raw!$Q344&gt;$C$8,IF(Raw!$N344&gt;$C$9,IF(Raw!$N344&lt;$A$9,IF(Raw!$X344&gt;$C$9,IF(Raw!$X344&lt;$A$9,Raw!L344,-999),-999),-999),-999),-999),-999)</f>
        <v>589.70000000000005</v>
      </c>
      <c r="I344" s="9">
        <f>IF(Raw!$G344&gt;$C$8,IF(Raw!$Q344&gt;$C$8,IF(Raw!$N344&gt;$C$9,IF(Raw!$N344&lt;$A$9,IF(Raw!$X344&gt;$C$9,IF(Raw!$X344&lt;$A$9,Raw!M344,-999),-999),-999),-999),-999),-999)</f>
        <v>0.116254</v>
      </c>
      <c r="J344" s="9">
        <f>IF(Raw!$G344&gt;$C$8,IF(Raw!$Q344&gt;$C$8,IF(Raw!$N344&gt;$C$9,IF(Raw!$N344&lt;$A$9,IF(Raw!$X344&gt;$C$9,IF(Raw!$X344&lt;$A$9,Raw!N344,-999),-999),-999),-999),-999),-999)</f>
        <v>543</v>
      </c>
      <c r="K344" s="9">
        <f>IF(Raw!$G344&gt;$C$8,IF(Raw!$Q344&gt;$C$8,IF(Raw!$N344&gt;$C$9,IF(Raw!$N344&lt;$A$9,IF(Raw!$X344&gt;$C$9,IF(Raw!$X344&lt;$A$9,Raw!R344,-999),-999),-999),-999),-999),-999)</f>
        <v>0.34412999999999999</v>
      </c>
      <c r="L344" s="9">
        <f>IF(Raw!$G344&gt;$C$8,IF(Raw!$Q344&gt;$C$8,IF(Raw!$N344&gt;$C$9,IF(Raw!$N344&lt;$A$9,IF(Raw!$X344&gt;$C$9,IF(Raw!$X344&lt;$A$9,Raw!S344,-999),-999),-999),-999),-999),-999)</f>
        <v>0.62908900000000001</v>
      </c>
      <c r="M344" s="9">
        <f>Raw!Q344</f>
        <v>0.97929900000000003</v>
      </c>
      <c r="N344" s="9">
        <f>IF(Raw!$G344&gt;$C$8,IF(Raw!$Q344&gt;$C$8,IF(Raw!$N344&gt;$C$9,IF(Raw!$N344&lt;$A$9,IF(Raw!$X344&gt;$C$9,IF(Raw!$X344&lt;$A$9,Raw!V344,-999),-999),-999),-999),-999),-999)</f>
        <v>604.79999999999995</v>
      </c>
      <c r="O344" s="9">
        <f>IF(Raw!$G344&gt;$C$8,IF(Raw!$Q344&gt;$C$8,IF(Raw!$N344&gt;$C$9,IF(Raw!$N344&lt;$A$9,IF(Raw!$X344&gt;$C$9,IF(Raw!$X344&lt;$A$9,Raw!W344,-999),-999),-999),-999),-999),-999)</f>
        <v>3.7230000000000002E-3</v>
      </c>
      <c r="P344" s="9">
        <f>IF(Raw!$G344&gt;$C$8,IF(Raw!$Q344&gt;$C$8,IF(Raw!$N344&gt;$C$9,IF(Raw!$N344&lt;$A$9,IF(Raw!$X344&gt;$C$9,IF(Raw!$X344&lt;$A$9,Raw!X344,-999),-999),-999),-999),-999),-999)</f>
        <v>506</v>
      </c>
      <c r="R344" s="9">
        <f t="shared" si="95"/>
        <v>0.27741899999999997</v>
      </c>
      <c r="S344" s="9">
        <f t="shared" si="96"/>
        <v>0.44593167457254412</v>
      </c>
      <c r="T344" s="9">
        <f t="shared" si="97"/>
        <v>0.28495900000000002</v>
      </c>
      <c r="U344" s="9">
        <f t="shared" si="98"/>
        <v>0.45297088329314295</v>
      </c>
      <c r="V344" s="15">
        <f t="shared" si="99"/>
        <v>0.24528180110000003</v>
      </c>
      <c r="X344" s="11">
        <f t="shared" si="100"/>
        <v>0</v>
      </c>
      <c r="Y344" s="11">
        <f t="shared" si="101"/>
        <v>5.8970000000000003E-18</v>
      </c>
      <c r="Z344" s="11">
        <f t="shared" si="102"/>
        <v>5.4299999999999997E-4</v>
      </c>
      <c r="AA344" s="16">
        <f t="shared" si="103"/>
        <v>0</v>
      </c>
      <c r="AB344" s="9">
        <f t="shared" si="104"/>
        <v>0.34412999999999999</v>
      </c>
      <c r="AC344" s="9">
        <f t="shared" si="105"/>
        <v>1</v>
      </c>
      <c r="AD344" s="15">
        <f t="shared" si="106"/>
        <v>0</v>
      </c>
      <c r="AE344" s="3">
        <f t="shared" si="107"/>
        <v>709.99879999999985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0.22362268518518516</v>
      </c>
      <c r="C345" s="15">
        <f>Raw!C345</f>
        <v>106.5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0.31967400000000001</v>
      </c>
      <c r="F345" s="9">
        <f>IF(Raw!$G345&gt;$C$8,IF(Raw!$Q345&gt;$C$8,IF(Raw!$N345&gt;$C$9,IF(Raw!$N345&lt;$A$9,IF(Raw!$X345&gt;$C$9,IF(Raw!$X345&lt;$A$9,Raw!I345,-999),-999),-999),-999),-999),-999)</f>
        <v>0.62719499999999995</v>
      </c>
      <c r="G345" s="9">
        <f>Raw!G345</f>
        <v>0.96721000000000001</v>
      </c>
      <c r="H345" s="9">
        <f>IF(Raw!$G345&gt;$C$8,IF(Raw!$Q345&gt;$C$8,IF(Raw!$N345&gt;$C$9,IF(Raw!$N345&lt;$A$9,IF(Raw!$X345&gt;$C$9,IF(Raw!$X345&lt;$A$9,Raw!L345,-999),-999),-999),-999),-999),-999)</f>
        <v>590.4</v>
      </c>
      <c r="I345" s="9">
        <f>IF(Raw!$G345&gt;$C$8,IF(Raw!$Q345&gt;$C$8,IF(Raw!$N345&gt;$C$9,IF(Raw!$N345&lt;$A$9,IF(Raw!$X345&gt;$C$9,IF(Raw!$X345&lt;$A$9,Raw!M345,-999),-999),-999),-999),-999),-999)</f>
        <v>3.9999999999999998E-6</v>
      </c>
      <c r="J345" s="9">
        <f>IF(Raw!$G345&gt;$C$8,IF(Raw!$Q345&gt;$C$8,IF(Raw!$N345&gt;$C$9,IF(Raw!$N345&lt;$A$9,IF(Raw!$X345&gt;$C$9,IF(Raw!$X345&lt;$A$9,Raw!N345,-999),-999),-999),-999),-999),-999)</f>
        <v>490</v>
      </c>
      <c r="K345" s="9">
        <f>IF(Raw!$G345&gt;$C$8,IF(Raw!$Q345&gt;$C$8,IF(Raw!$N345&gt;$C$9,IF(Raw!$N345&lt;$A$9,IF(Raw!$X345&gt;$C$9,IF(Raw!$X345&lt;$A$9,Raw!R345,-999),-999),-999),-999),-999),-999)</f>
        <v>0.32120799999999999</v>
      </c>
      <c r="L345" s="9">
        <f>IF(Raw!$G345&gt;$C$8,IF(Raw!$Q345&gt;$C$8,IF(Raw!$N345&gt;$C$9,IF(Raw!$N345&lt;$A$9,IF(Raw!$X345&gt;$C$9,IF(Raw!$X345&lt;$A$9,Raw!S345,-999),-999),-999),-999),-999),-999)</f>
        <v>0.64457200000000003</v>
      </c>
      <c r="M345" s="9">
        <f>Raw!Q345</f>
        <v>0.97764499999999999</v>
      </c>
      <c r="N345" s="9">
        <f>IF(Raw!$G345&gt;$C$8,IF(Raw!$Q345&gt;$C$8,IF(Raw!$N345&gt;$C$9,IF(Raw!$N345&lt;$A$9,IF(Raw!$X345&gt;$C$9,IF(Raw!$X345&lt;$A$9,Raw!V345,-999),-999),-999),-999),-999),-999)</f>
        <v>620.5</v>
      </c>
      <c r="O345" s="9">
        <f>IF(Raw!$G345&gt;$C$8,IF(Raw!$Q345&gt;$C$8,IF(Raw!$N345&gt;$C$9,IF(Raw!$N345&lt;$A$9,IF(Raw!$X345&gt;$C$9,IF(Raw!$X345&lt;$A$9,Raw!W345,-999),-999),-999),-999),-999),-999)</f>
        <v>5.1999999999999997E-5</v>
      </c>
      <c r="P345" s="9">
        <f>IF(Raw!$G345&gt;$C$8,IF(Raw!$Q345&gt;$C$8,IF(Raw!$N345&gt;$C$9,IF(Raw!$N345&lt;$A$9,IF(Raw!$X345&gt;$C$9,IF(Raw!$X345&lt;$A$9,Raw!X345,-999),-999),-999),-999),-999),-999)</f>
        <v>424</v>
      </c>
      <c r="R345" s="9">
        <f t="shared" si="95"/>
        <v>0.30752099999999993</v>
      </c>
      <c r="S345" s="9">
        <f t="shared" si="96"/>
        <v>0.49031162557099461</v>
      </c>
      <c r="T345" s="9">
        <f t="shared" si="97"/>
        <v>0.32336400000000004</v>
      </c>
      <c r="U345" s="9">
        <f t="shared" si="98"/>
        <v>0.50167242759536568</v>
      </c>
      <c r="V345" s="15">
        <f t="shared" si="99"/>
        <v>0.2513186228</v>
      </c>
      <c r="X345" s="11">
        <f t="shared" si="100"/>
        <v>0</v>
      </c>
      <c r="Y345" s="11">
        <f t="shared" si="101"/>
        <v>5.9039999999999996E-18</v>
      </c>
      <c r="Z345" s="11">
        <f t="shared" si="102"/>
        <v>4.8999999999999998E-4</v>
      </c>
      <c r="AA345" s="16">
        <f t="shared" si="103"/>
        <v>0</v>
      </c>
      <c r="AB345" s="9">
        <f t="shared" si="104"/>
        <v>0.32120799999999999</v>
      </c>
      <c r="AC345" s="9">
        <f t="shared" si="105"/>
        <v>1</v>
      </c>
      <c r="AD345" s="15">
        <f t="shared" si="106"/>
        <v>0</v>
      </c>
      <c r="AE345" s="3">
        <f t="shared" si="107"/>
        <v>710.84159999999974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0.22368055555555555</v>
      </c>
      <c r="C346" s="15">
        <f>Raw!C346</f>
        <v>104.5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0.31822600000000001</v>
      </c>
      <c r="F346" s="9">
        <f>IF(Raw!$G346&gt;$C$8,IF(Raw!$Q346&gt;$C$8,IF(Raw!$N346&gt;$C$9,IF(Raw!$N346&lt;$A$9,IF(Raw!$X346&gt;$C$9,IF(Raw!$X346&lt;$A$9,Raw!I346,-999),-999),-999),-999),-999),-999)</f>
        <v>0.58384199999999997</v>
      </c>
      <c r="G346" s="9">
        <f>Raw!G346</f>
        <v>0.96307900000000002</v>
      </c>
      <c r="H346" s="9">
        <f>IF(Raw!$G346&gt;$C$8,IF(Raw!$Q346&gt;$C$8,IF(Raw!$N346&gt;$C$9,IF(Raw!$N346&lt;$A$9,IF(Raw!$X346&gt;$C$9,IF(Raw!$X346&lt;$A$9,Raw!L346,-999),-999),-999),-999),-999),-999)</f>
        <v>603.6</v>
      </c>
      <c r="I346" s="9">
        <f>IF(Raw!$G346&gt;$C$8,IF(Raw!$Q346&gt;$C$8,IF(Raw!$N346&gt;$C$9,IF(Raw!$N346&lt;$A$9,IF(Raw!$X346&gt;$C$9,IF(Raw!$X346&lt;$A$9,Raw!M346,-999),-999),-999),-999),-999),-999)</f>
        <v>5.5000000000000002E-5</v>
      </c>
      <c r="J346" s="9">
        <f>IF(Raw!$G346&gt;$C$8,IF(Raw!$Q346&gt;$C$8,IF(Raw!$N346&gt;$C$9,IF(Raw!$N346&lt;$A$9,IF(Raw!$X346&gt;$C$9,IF(Raw!$X346&lt;$A$9,Raw!N346,-999),-999),-999),-999),-999),-999)</f>
        <v>497</v>
      </c>
      <c r="K346" s="9">
        <f>IF(Raw!$G346&gt;$C$8,IF(Raw!$Q346&gt;$C$8,IF(Raw!$N346&gt;$C$9,IF(Raw!$N346&lt;$A$9,IF(Raw!$X346&gt;$C$9,IF(Raw!$X346&lt;$A$9,Raw!R346,-999),-999),-999),-999),-999),-999)</f>
        <v>0.32641799999999999</v>
      </c>
      <c r="L346" s="9">
        <f>IF(Raw!$G346&gt;$C$8,IF(Raw!$Q346&gt;$C$8,IF(Raw!$N346&gt;$C$9,IF(Raw!$N346&lt;$A$9,IF(Raw!$X346&gt;$C$9,IF(Raw!$X346&lt;$A$9,Raw!S346,-999),-999),-999),-999),-999),-999)</f>
        <v>0.58624299999999996</v>
      </c>
      <c r="M346" s="9">
        <f>Raw!Q346</f>
        <v>0.98102699999999998</v>
      </c>
      <c r="N346" s="9">
        <f>IF(Raw!$G346&gt;$C$8,IF(Raw!$Q346&gt;$C$8,IF(Raw!$N346&gt;$C$9,IF(Raw!$N346&lt;$A$9,IF(Raw!$X346&gt;$C$9,IF(Raw!$X346&lt;$A$9,Raw!V346,-999),-999),-999),-999),-999),-999)</f>
        <v>650.5</v>
      </c>
      <c r="O346" s="9">
        <f>IF(Raw!$G346&gt;$C$8,IF(Raw!$Q346&gt;$C$8,IF(Raw!$N346&gt;$C$9,IF(Raw!$N346&lt;$A$9,IF(Raw!$X346&gt;$C$9,IF(Raw!$X346&lt;$A$9,Raw!W346,-999),-999),-999),-999),-999),-999)</f>
        <v>0.251525</v>
      </c>
      <c r="P346" s="9">
        <f>IF(Raw!$G346&gt;$C$8,IF(Raw!$Q346&gt;$C$8,IF(Raw!$N346&gt;$C$9,IF(Raw!$N346&lt;$A$9,IF(Raw!$X346&gt;$C$9,IF(Raw!$X346&lt;$A$9,Raw!X346,-999),-999),-999),-999),-999),-999)</f>
        <v>467</v>
      </c>
      <c r="R346" s="9">
        <f t="shared" si="95"/>
        <v>0.26561599999999996</v>
      </c>
      <c r="S346" s="9">
        <f t="shared" si="96"/>
        <v>0.45494500224375767</v>
      </c>
      <c r="T346" s="9">
        <f t="shared" si="97"/>
        <v>0.25982499999999997</v>
      </c>
      <c r="U346" s="9">
        <f t="shared" si="98"/>
        <v>0.44320358622618944</v>
      </c>
      <c r="V346" s="15">
        <f t="shared" si="99"/>
        <v>0.22857614570000001</v>
      </c>
      <c r="X346" s="11">
        <f t="shared" si="100"/>
        <v>0</v>
      </c>
      <c r="Y346" s="11">
        <f t="shared" si="101"/>
        <v>6.0360000000000001E-18</v>
      </c>
      <c r="Z346" s="11">
        <f t="shared" si="102"/>
        <v>4.9699999999999994E-4</v>
      </c>
      <c r="AA346" s="16">
        <f t="shared" si="103"/>
        <v>0</v>
      </c>
      <c r="AB346" s="9">
        <f t="shared" si="104"/>
        <v>0.32641799999999999</v>
      </c>
      <c r="AC346" s="9">
        <f t="shared" si="105"/>
        <v>1</v>
      </c>
      <c r="AD346" s="15">
        <f t="shared" si="106"/>
        <v>0</v>
      </c>
      <c r="AE346" s="3">
        <f t="shared" si="107"/>
        <v>726.73439999999982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0.22373842592592594</v>
      </c>
      <c r="C347" s="15">
        <f>Raw!C347</f>
        <v>103.6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0.323098</v>
      </c>
      <c r="F347" s="9">
        <f>IF(Raw!$G347&gt;$C$8,IF(Raw!$Q347&gt;$C$8,IF(Raw!$N347&gt;$C$9,IF(Raw!$N347&lt;$A$9,IF(Raw!$X347&gt;$C$9,IF(Raw!$X347&lt;$A$9,Raw!I347,-999),-999),-999),-999),-999),-999)</f>
        <v>0.57329200000000002</v>
      </c>
      <c r="G347" s="9">
        <f>Raw!G347</f>
        <v>0.97133999999999998</v>
      </c>
      <c r="H347" s="9">
        <f>IF(Raw!$G347&gt;$C$8,IF(Raw!$Q347&gt;$C$8,IF(Raw!$N347&gt;$C$9,IF(Raw!$N347&lt;$A$9,IF(Raw!$X347&gt;$C$9,IF(Raw!$X347&lt;$A$9,Raw!L347,-999),-999),-999),-999),-999),-999)</f>
        <v>545.6</v>
      </c>
      <c r="I347" s="9">
        <f>IF(Raw!$G347&gt;$C$8,IF(Raw!$Q347&gt;$C$8,IF(Raw!$N347&gt;$C$9,IF(Raw!$N347&lt;$A$9,IF(Raw!$X347&gt;$C$9,IF(Raw!$X347&lt;$A$9,Raw!M347,-999),-999),-999),-999),-999),-999)</f>
        <v>3.9999999999999998E-6</v>
      </c>
      <c r="J347" s="9">
        <f>IF(Raw!$G347&gt;$C$8,IF(Raw!$Q347&gt;$C$8,IF(Raw!$N347&gt;$C$9,IF(Raw!$N347&lt;$A$9,IF(Raw!$X347&gt;$C$9,IF(Raw!$X347&lt;$A$9,Raw!N347,-999),-999),-999),-999),-999),-999)</f>
        <v>328</v>
      </c>
      <c r="K347" s="9">
        <f>IF(Raw!$G347&gt;$C$8,IF(Raw!$Q347&gt;$C$8,IF(Raw!$N347&gt;$C$9,IF(Raw!$N347&lt;$A$9,IF(Raw!$X347&gt;$C$9,IF(Raw!$X347&lt;$A$9,Raw!R347,-999),-999),-999),-999),-999),-999)</f>
        <v>0.33124500000000001</v>
      </c>
      <c r="L347" s="9">
        <f>IF(Raw!$G347&gt;$C$8,IF(Raw!$Q347&gt;$C$8,IF(Raw!$N347&gt;$C$9,IF(Raw!$N347&lt;$A$9,IF(Raw!$X347&gt;$C$9,IF(Raw!$X347&lt;$A$9,Raw!S347,-999),-999),-999),-999),-999),-999)</f>
        <v>0.58186700000000002</v>
      </c>
      <c r="M347" s="9">
        <f>Raw!Q347</f>
        <v>0.974356</v>
      </c>
      <c r="N347" s="9">
        <f>IF(Raw!$G347&gt;$C$8,IF(Raw!$Q347&gt;$C$8,IF(Raw!$N347&gt;$C$9,IF(Raw!$N347&lt;$A$9,IF(Raw!$X347&gt;$C$9,IF(Raw!$X347&lt;$A$9,Raw!V347,-999),-999),-999),-999),-999),-999)</f>
        <v>626.4</v>
      </c>
      <c r="O347" s="9">
        <f>IF(Raw!$G347&gt;$C$8,IF(Raw!$Q347&gt;$C$8,IF(Raw!$N347&gt;$C$9,IF(Raw!$N347&lt;$A$9,IF(Raw!$X347&gt;$C$9,IF(Raw!$X347&lt;$A$9,Raw!W347,-999),-999),-999),-999),-999),-999)</f>
        <v>0.20593900000000001</v>
      </c>
      <c r="P347" s="9">
        <f>IF(Raw!$G347&gt;$C$8,IF(Raw!$Q347&gt;$C$8,IF(Raw!$N347&gt;$C$9,IF(Raw!$N347&lt;$A$9,IF(Raw!$X347&gt;$C$9,IF(Raw!$X347&lt;$A$9,Raw!X347,-999),-999),-999),-999),-999),-999)</f>
        <v>434</v>
      </c>
      <c r="R347" s="9">
        <f t="shared" si="95"/>
        <v>0.25019400000000003</v>
      </c>
      <c r="S347" s="9">
        <f t="shared" si="96"/>
        <v>0.43641634629473292</v>
      </c>
      <c r="T347" s="9">
        <f t="shared" si="97"/>
        <v>0.25062200000000001</v>
      </c>
      <c r="U347" s="9">
        <f t="shared" si="98"/>
        <v>0.43072042236456098</v>
      </c>
      <c r="V347" s="15">
        <f t="shared" si="99"/>
        <v>0.22686994330000002</v>
      </c>
      <c r="X347" s="11">
        <f t="shared" si="100"/>
        <v>0</v>
      </c>
      <c r="Y347" s="11">
        <f t="shared" si="101"/>
        <v>5.4560000000000001E-18</v>
      </c>
      <c r="Z347" s="11">
        <f t="shared" si="102"/>
        <v>3.28E-4</v>
      </c>
      <c r="AA347" s="16">
        <f t="shared" si="103"/>
        <v>0</v>
      </c>
      <c r="AB347" s="9">
        <f t="shared" si="104"/>
        <v>0.33124500000000001</v>
      </c>
      <c r="AC347" s="9">
        <f t="shared" si="105"/>
        <v>1</v>
      </c>
      <c r="AD347" s="15">
        <f t="shared" si="106"/>
        <v>0</v>
      </c>
      <c r="AE347" s="3">
        <f t="shared" si="107"/>
        <v>656.90239999999983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0.2237962962962963</v>
      </c>
      <c r="C348" s="15">
        <f>Raw!C348</f>
        <v>103.8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0.34720000000000001</v>
      </c>
      <c r="F348" s="9">
        <f>IF(Raw!$G348&gt;$C$8,IF(Raw!$Q348&gt;$C$8,IF(Raw!$N348&gt;$C$9,IF(Raw!$N348&lt;$A$9,IF(Raw!$X348&gt;$C$9,IF(Raw!$X348&lt;$A$9,Raw!I348,-999),-999),-999),-999),-999),-999)</f>
        <v>0.66216699999999995</v>
      </c>
      <c r="G348" s="9">
        <f>Raw!G348</f>
        <v>0.96659200000000001</v>
      </c>
      <c r="H348" s="9">
        <f>IF(Raw!$G348&gt;$C$8,IF(Raw!$Q348&gt;$C$8,IF(Raw!$N348&gt;$C$9,IF(Raw!$N348&lt;$A$9,IF(Raw!$X348&gt;$C$9,IF(Raw!$X348&lt;$A$9,Raw!L348,-999),-999),-999),-999),-999),-999)</f>
        <v>582</v>
      </c>
      <c r="I348" s="9">
        <f>IF(Raw!$G348&gt;$C$8,IF(Raw!$Q348&gt;$C$8,IF(Raw!$N348&gt;$C$9,IF(Raw!$N348&lt;$A$9,IF(Raw!$X348&gt;$C$9,IF(Raw!$X348&lt;$A$9,Raw!M348,-999),-999),-999),-999),-999),-999)</f>
        <v>8.1526000000000001E-2</v>
      </c>
      <c r="J348" s="9">
        <f>IF(Raw!$G348&gt;$C$8,IF(Raw!$Q348&gt;$C$8,IF(Raw!$N348&gt;$C$9,IF(Raw!$N348&lt;$A$9,IF(Raw!$X348&gt;$C$9,IF(Raw!$X348&lt;$A$9,Raw!N348,-999),-999),-999),-999),-999),-999)</f>
        <v>454</v>
      </c>
      <c r="K348" s="9">
        <f>IF(Raw!$G348&gt;$C$8,IF(Raw!$Q348&gt;$C$8,IF(Raw!$N348&gt;$C$9,IF(Raw!$N348&lt;$A$9,IF(Raw!$X348&gt;$C$9,IF(Raw!$X348&lt;$A$9,Raw!R348,-999),-999),-999),-999),-999),-999)</f>
        <v>0.34504400000000002</v>
      </c>
      <c r="L348" s="9">
        <f>IF(Raw!$G348&gt;$C$8,IF(Raw!$Q348&gt;$C$8,IF(Raw!$N348&gt;$C$9,IF(Raw!$N348&lt;$A$9,IF(Raw!$X348&gt;$C$9,IF(Raw!$X348&lt;$A$9,Raw!S348,-999),-999),-999),-999),-999),-999)</f>
        <v>0.67782399999999998</v>
      </c>
      <c r="M348" s="9">
        <f>Raw!Q348</f>
        <v>0.97935799999999995</v>
      </c>
      <c r="N348" s="9">
        <f>IF(Raw!$G348&gt;$C$8,IF(Raw!$Q348&gt;$C$8,IF(Raw!$N348&gt;$C$9,IF(Raw!$N348&lt;$A$9,IF(Raw!$X348&gt;$C$9,IF(Raw!$X348&lt;$A$9,Raw!V348,-999),-999),-999),-999),-999),-999)</f>
        <v>625.6</v>
      </c>
      <c r="O348" s="9">
        <f>IF(Raw!$G348&gt;$C$8,IF(Raw!$Q348&gt;$C$8,IF(Raw!$N348&gt;$C$9,IF(Raw!$N348&lt;$A$9,IF(Raw!$X348&gt;$C$9,IF(Raw!$X348&lt;$A$9,Raw!W348,-999),-999),-999),-999),-999),-999)</f>
        <v>2.4000000000000001E-5</v>
      </c>
      <c r="P348" s="9">
        <f>IF(Raw!$G348&gt;$C$8,IF(Raw!$Q348&gt;$C$8,IF(Raw!$N348&gt;$C$9,IF(Raw!$N348&lt;$A$9,IF(Raw!$X348&gt;$C$9,IF(Raw!$X348&lt;$A$9,Raw!X348,-999),-999),-999),-999),-999),-999)</f>
        <v>301</v>
      </c>
      <c r="R348" s="9">
        <f t="shared" si="95"/>
        <v>0.31496699999999994</v>
      </c>
      <c r="S348" s="9">
        <f t="shared" si="96"/>
        <v>0.4756609737422734</v>
      </c>
      <c r="T348" s="9">
        <f t="shared" si="97"/>
        <v>0.33277999999999996</v>
      </c>
      <c r="U348" s="9">
        <f t="shared" si="98"/>
        <v>0.49095340383344344</v>
      </c>
      <c r="V348" s="15">
        <f t="shared" si="99"/>
        <v>0.26428357759999999</v>
      </c>
      <c r="X348" s="11">
        <f t="shared" si="100"/>
        <v>0</v>
      </c>
      <c r="Y348" s="11">
        <f t="shared" si="101"/>
        <v>5.8199999999999998E-18</v>
      </c>
      <c r="Z348" s="11">
        <f t="shared" si="102"/>
        <v>4.5399999999999998E-4</v>
      </c>
      <c r="AA348" s="16">
        <f t="shared" si="103"/>
        <v>0</v>
      </c>
      <c r="AB348" s="9">
        <f t="shared" si="104"/>
        <v>0.34504400000000002</v>
      </c>
      <c r="AC348" s="9">
        <f t="shared" si="105"/>
        <v>1</v>
      </c>
      <c r="AD348" s="15">
        <f t="shared" si="106"/>
        <v>0</v>
      </c>
      <c r="AE348" s="3">
        <f t="shared" si="107"/>
        <v>700.72799999999984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0.22385416666666666</v>
      </c>
      <c r="C349" s="15">
        <f>Raw!C349</f>
        <v>101.3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0.36412499999999998</v>
      </c>
      <c r="F349" s="9">
        <f>IF(Raw!$G349&gt;$C$8,IF(Raw!$Q349&gt;$C$8,IF(Raw!$N349&gt;$C$9,IF(Raw!$N349&lt;$A$9,IF(Raw!$X349&gt;$C$9,IF(Raw!$X349&lt;$A$9,Raw!I349,-999),-999),-999),-999),-999),-999)</f>
        <v>0.653061</v>
      </c>
      <c r="G349" s="9">
        <f>Raw!G349</f>
        <v>0.97280299999999997</v>
      </c>
      <c r="H349" s="9">
        <f>IF(Raw!$G349&gt;$C$8,IF(Raw!$Q349&gt;$C$8,IF(Raw!$N349&gt;$C$9,IF(Raw!$N349&lt;$A$9,IF(Raw!$X349&gt;$C$9,IF(Raw!$X349&lt;$A$9,Raw!L349,-999),-999),-999),-999),-999),-999)</f>
        <v>617.70000000000005</v>
      </c>
      <c r="I349" s="9">
        <f>IF(Raw!$G349&gt;$C$8,IF(Raw!$Q349&gt;$C$8,IF(Raw!$N349&gt;$C$9,IF(Raw!$N349&lt;$A$9,IF(Raw!$X349&gt;$C$9,IF(Raw!$X349&lt;$A$9,Raw!M349,-999),-999),-999),-999),-999),-999)</f>
        <v>0.14164099999999999</v>
      </c>
      <c r="J349" s="9">
        <f>IF(Raw!$G349&gt;$C$8,IF(Raw!$Q349&gt;$C$8,IF(Raw!$N349&gt;$C$9,IF(Raw!$N349&lt;$A$9,IF(Raw!$X349&gt;$C$9,IF(Raw!$X349&lt;$A$9,Raw!N349,-999),-999),-999),-999),-999),-999)</f>
        <v>480</v>
      </c>
      <c r="K349" s="9">
        <f>IF(Raw!$G349&gt;$C$8,IF(Raw!$Q349&gt;$C$8,IF(Raw!$N349&gt;$C$9,IF(Raw!$N349&lt;$A$9,IF(Raw!$X349&gt;$C$9,IF(Raw!$X349&lt;$A$9,Raw!R349,-999),-999),-999),-999),-999),-999)</f>
        <v>0.37300299999999997</v>
      </c>
      <c r="L349" s="9">
        <f>IF(Raw!$G349&gt;$C$8,IF(Raw!$Q349&gt;$C$8,IF(Raw!$N349&gt;$C$9,IF(Raw!$N349&lt;$A$9,IF(Raw!$X349&gt;$C$9,IF(Raw!$X349&lt;$A$9,Raw!S349,-999),-999),-999),-999),-999),-999)</f>
        <v>0.64424300000000001</v>
      </c>
      <c r="M349" s="9">
        <f>Raw!Q349</f>
        <v>0.98128300000000002</v>
      </c>
      <c r="N349" s="9">
        <f>IF(Raw!$G349&gt;$C$8,IF(Raw!$Q349&gt;$C$8,IF(Raw!$N349&gt;$C$9,IF(Raw!$N349&lt;$A$9,IF(Raw!$X349&gt;$C$9,IF(Raw!$X349&lt;$A$9,Raw!V349,-999),-999),-999),-999),-999),-999)</f>
        <v>635.4</v>
      </c>
      <c r="O349" s="9">
        <f>IF(Raw!$G349&gt;$C$8,IF(Raw!$Q349&gt;$C$8,IF(Raw!$N349&gt;$C$9,IF(Raw!$N349&lt;$A$9,IF(Raw!$X349&gt;$C$9,IF(Raw!$X349&lt;$A$9,Raw!W349,-999),-999),-999),-999),-999),-999)</f>
        <v>0.37081999999999998</v>
      </c>
      <c r="P349" s="9">
        <f>IF(Raw!$G349&gt;$C$8,IF(Raw!$Q349&gt;$C$8,IF(Raw!$N349&gt;$C$9,IF(Raw!$N349&lt;$A$9,IF(Raw!$X349&gt;$C$9,IF(Raw!$X349&lt;$A$9,Raw!X349,-999),-999),-999),-999),-999),-999)</f>
        <v>428</v>
      </c>
      <c r="R349" s="9">
        <f t="shared" si="95"/>
        <v>0.28893600000000003</v>
      </c>
      <c r="S349" s="9">
        <f t="shared" si="96"/>
        <v>0.44243340208648202</v>
      </c>
      <c r="T349" s="9">
        <f t="shared" si="97"/>
        <v>0.27124000000000004</v>
      </c>
      <c r="U349" s="9">
        <f t="shared" si="98"/>
        <v>0.42102126061129114</v>
      </c>
      <c r="V349" s="15">
        <f t="shared" si="99"/>
        <v>0.25119034570000004</v>
      </c>
      <c r="X349" s="11">
        <f t="shared" si="100"/>
        <v>0</v>
      </c>
      <c r="Y349" s="11">
        <f t="shared" si="101"/>
        <v>6.1770000000000003E-18</v>
      </c>
      <c r="Z349" s="11">
        <f t="shared" si="102"/>
        <v>4.7999999999999996E-4</v>
      </c>
      <c r="AA349" s="16">
        <f t="shared" si="103"/>
        <v>0</v>
      </c>
      <c r="AB349" s="9">
        <f t="shared" si="104"/>
        <v>0.37300299999999997</v>
      </c>
      <c r="AC349" s="9">
        <f t="shared" si="105"/>
        <v>1</v>
      </c>
      <c r="AD349" s="15">
        <f t="shared" si="106"/>
        <v>0</v>
      </c>
      <c r="AE349" s="3">
        <f t="shared" si="107"/>
        <v>743.71079999999984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0.22391203703703702</v>
      </c>
      <c r="C350" s="15">
        <f>Raw!C350</f>
        <v>102.4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0.37950200000000001</v>
      </c>
      <c r="F350" s="9">
        <f>IF(Raw!$G350&gt;$C$8,IF(Raw!$Q350&gt;$C$8,IF(Raw!$N350&gt;$C$9,IF(Raw!$N350&lt;$A$9,IF(Raw!$X350&gt;$C$9,IF(Raw!$X350&lt;$A$9,Raw!I350,-999),-999),-999),-999),-999),-999)</f>
        <v>0.77435900000000002</v>
      </c>
      <c r="G350" s="9">
        <f>Raw!G350</f>
        <v>0.97699999999999998</v>
      </c>
      <c r="H350" s="9">
        <f>IF(Raw!$G350&gt;$C$8,IF(Raw!$Q350&gt;$C$8,IF(Raw!$N350&gt;$C$9,IF(Raw!$N350&lt;$A$9,IF(Raw!$X350&gt;$C$9,IF(Raw!$X350&lt;$A$9,Raw!L350,-999),-999),-999),-999),-999),-999)</f>
        <v>583.20000000000005</v>
      </c>
      <c r="I350" s="9">
        <f>IF(Raw!$G350&gt;$C$8,IF(Raw!$Q350&gt;$C$8,IF(Raw!$N350&gt;$C$9,IF(Raw!$N350&lt;$A$9,IF(Raw!$X350&gt;$C$9,IF(Raw!$X350&lt;$A$9,Raw!M350,-999),-999),-999),-999),-999),-999)</f>
        <v>3.9999999999999998E-6</v>
      </c>
      <c r="J350" s="9">
        <f>IF(Raw!$G350&gt;$C$8,IF(Raw!$Q350&gt;$C$8,IF(Raw!$N350&gt;$C$9,IF(Raw!$N350&lt;$A$9,IF(Raw!$X350&gt;$C$9,IF(Raw!$X350&lt;$A$9,Raw!N350,-999),-999),-999),-999),-999),-999)</f>
        <v>431</v>
      </c>
      <c r="K350" s="9">
        <f>IF(Raw!$G350&gt;$C$8,IF(Raw!$Q350&gt;$C$8,IF(Raw!$N350&gt;$C$9,IF(Raw!$N350&lt;$A$9,IF(Raw!$X350&gt;$C$9,IF(Raw!$X350&lt;$A$9,Raw!R350,-999),-999),-999),-999),-999),-999)</f>
        <v>0.37798500000000002</v>
      </c>
      <c r="L350" s="9">
        <f>IF(Raw!$G350&gt;$C$8,IF(Raw!$Q350&gt;$C$8,IF(Raw!$N350&gt;$C$9,IF(Raw!$N350&lt;$A$9,IF(Raw!$X350&gt;$C$9,IF(Raw!$X350&lt;$A$9,Raw!S350,-999),-999),-999),-999),-999),-999)</f>
        <v>0.754718</v>
      </c>
      <c r="M350" s="9">
        <f>Raw!Q350</f>
        <v>0.98006099999999996</v>
      </c>
      <c r="N350" s="9">
        <f>IF(Raw!$G350&gt;$C$8,IF(Raw!$Q350&gt;$C$8,IF(Raw!$N350&gt;$C$9,IF(Raw!$N350&lt;$A$9,IF(Raw!$X350&gt;$C$9,IF(Raw!$X350&lt;$A$9,Raw!V350,-999),-999),-999),-999),-999),-999)</f>
        <v>602.5</v>
      </c>
      <c r="O350" s="9">
        <f>IF(Raw!$G350&gt;$C$8,IF(Raw!$Q350&gt;$C$8,IF(Raw!$N350&gt;$C$9,IF(Raw!$N350&lt;$A$9,IF(Raw!$X350&gt;$C$9,IF(Raw!$X350&lt;$A$9,Raw!W350,-999),-999),-999),-999),-999),-999)</f>
        <v>6.9999999999999999E-6</v>
      </c>
      <c r="P350" s="9">
        <f>IF(Raw!$G350&gt;$C$8,IF(Raw!$Q350&gt;$C$8,IF(Raw!$N350&gt;$C$9,IF(Raw!$N350&lt;$A$9,IF(Raw!$X350&gt;$C$9,IF(Raw!$X350&lt;$A$9,Raw!X350,-999),-999),-999),-999),-999),-999)</f>
        <v>364</v>
      </c>
      <c r="R350" s="9">
        <f t="shared" si="95"/>
        <v>0.39485700000000001</v>
      </c>
      <c r="S350" s="9">
        <f t="shared" si="96"/>
        <v>0.50991465198958108</v>
      </c>
      <c r="T350" s="9">
        <f t="shared" si="97"/>
        <v>0.37673299999999998</v>
      </c>
      <c r="U350" s="9">
        <f t="shared" si="98"/>
        <v>0.49917055111975595</v>
      </c>
      <c r="V350" s="15">
        <f t="shared" si="99"/>
        <v>0.29426454820000003</v>
      </c>
      <c r="X350" s="11">
        <f t="shared" si="100"/>
        <v>0</v>
      </c>
      <c r="Y350" s="11">
        <f t="shared" si="101"/>
        <v>5.8320000000000002E-18</v>
      </c>
      <c r="Z350" s="11">
        <f t="shared" si="102"/>
        <v>4.3099999999999996E-4</v>
      </c>
      <c r="AA350" s="16">
        <f t="shared" si="103"/>
        <v>0</v>
      </c>
      <c r="AB350" s="9">
        <f t="shared" si="104"/>
        <v>0.37798500000000002</v>
      </c>
      <c r="AC350" s="9">
        <f t="shared" si="105"/>
        <v>1</v>
      </c>
      <c r="AD350" s="15">
        <f t="shared" si="106"/>
        <v>0</v>
      </c>
      <c r="AE350" s="3">
        <f t="shared" si="107"/>
        <v>702.17279999999982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0.22395833333333334</v>
      </c>
      <c r="C351" s="15">
        <f>Raw!C351</f>
        <v>99.1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0.394202</v>
      </c>
      <c r="F351" s="9">
        <f>IF(Raw!$G351&gt;$C$8,IF(Raw!$Q351&gt;$C$8,IF(Raw!$N351&gt;$C$9,IF(Raw!$N351&lt;$A$9,IF(Raw!$X351&gt;$C$9,IF(Raw!$X351&lt;$A$9,Raw!I351,-999),-999),-999),-999),-999),-999)</f>
        <v>0.73326100000000005</v>
      </c>
      <c r="G351" s="9">
        <f>Raw!G351</f>
        <v>0.97633300000000001</v>
      </c>
      <c r="H351" s="9">
        <f>IF(Raw!$G351&gt;$C$8,IF(Raw!$Q351&gt;$C$8,IF(Raw!$N351&gt;$C$9,IF(Raw!$N351&lt;$A$9,IF(Raw!$X351&gt;$C$9,IF(Raw!$X351&lt;$A$9,Raw!L351,-999),-999),-999),-999),-999),-999)</f>
        <v>642.5</v>
      </c>
      <c r="I351" s="9">
        <f>IF(Raw!$G351&gt;$C$8,IF(Raw!$Q351&gt;$C$8,IF(Raw!$N351&gt;$C$9,IF(Raw!$N351&lt;$A$9,IF(Raw!$X351&gt;$C$9,IF(Raw!$X351&lt;$A$9,Raw!M351,-999),-999),-999),-999),-999),-999)</f>
        <v>0.14070299999999999</v>
      </c>
      <c r="J351" s="9">
        <f>IF(Raw!$G351&gt;$C$8,IF(Raw!$Q351&gt;$C$8,IF(Raw!$N351&gt;$C$9,IF(Raw!$N351&lt;$A$9,IF(Raw!$X351&gt;$C$9,IF(Raw!$X351&lt;$A$9,Raw!N351,-999),-999),-999),-999),-999),-999)</f>
        <v>570</v>
      </c>
      <c r="K351" s="9">
        <f>IF(Raw!$G351&gt;$C$8,IF(Raw!$Q351&gt;$C$8,IF(Raw!$N351&gt;$C$9,IF(Raw!$N351&lt;$A$9,IF(Raw!$X351&gt;$C$9,IF(Raw!$X351&lt;$A$9,Raw!R351,-999),-999),-999),-999),-999),-999)</f>
        <v>0.40423900000000001</v>
      </c>
      <c r="L351" s="9">
        <f>IF(Raw!$G351&gt;$C$8,IF(Raw!$Q351&gt;$C$8,IF(Raw!$N351&gt;$C$9,IF(Raw!$N351&lt;$A$9,IF(Raw!$X351&gt;$C$9,IF(Raw!$X351&lt;$A$9,Raw!S351,-999),-999),-999),-999),-999),-999)</f>
        <v>0.74261299999999997</v>
      </c>
      <c r="M351" s="9">
        <f>Raw!Q351</f>
        <v>0.98716499999999996</v>
      </c>
      <c r="N351" s="9">
        <f>IF(Raw!$G351&gt;$C$8,IF(Raw!$Q351&gt;$C$8,IF(Raw!$N351&gt;$C$9,IF(Raw!$N351&lt;$A$9,IF(Raw!$X351&gt;$C$9,IF(Raw!$X351&lt;$A$9,Raw!V351,-999),-999),-999),-999),-999),-999)</f>
        <v>603.6</v>
      </c>
      <c r="O351" s="9">
        <f>IF(Raw!$G351&gt;$C$8,IF(Raw!$Q351&gt;$C$8,IF(Raw!$N351&gt;$C$9,IF(Raw!$N351&lt;$A$9,IF(Raw!$X351&gt;$C$9,IF(Raw!$X351&lt;$A$9,Raw!W351,-999),-999),-999),-999),-999),-999)</f>
        <v>0.14164099999999999</v>
      </c>
      <c r="P351" s="9">
        <f>IF(Raw!$G351&gt;$C$8,IF(Raw!$Q351&gt;$C$8,IF(Raw!$N351&gt;$C$9,IF(Raw!$N351&lt;$A$9,IF(Raw!$X351&gt;$C$9,IF(Raw!$X351&lt;$A$9,Raw!X351,-999),-999),-999),-999),-999),-999)</f>
        <v>318</v>
      </c>
      <c r="R351" s="9">
        <f t="shared" si="95"/>
        <v>0.33905900000000005</v>
      </c>
      <c r="S351" s="9">
        <f t="shared" si="96"/>
        <v>0.46239879115349108</v>
      </c>
      <c r="T351" s="9">
        <f t="shared" si="97"/>
        <v>0.33837399999999995</v>
      </c>
      <c r="U351" s="9">
        <f t="shared" si="98"/>
        <v>0.45565321371966283</v>
      </c>
      <c r="V351" s="15">
        <f t="shared" si="99"/>
        <v>0.28954480869999999</v>
      </c>
      <c r="X351" s="11">
        <f t="shared" si="100"/>
        <v>0</v>
      </c>
      <c r="Y351" s="11">
        <f t="shared" si="101"/>
        <v>6.4249999999999993E-18</v>
      </c>
      <c r="Z351" s="11">
        <f t="shared" si="102"/>
        <v>5.6999999999999998E-4</v>
      </c>
      <c r="AA351" s="16">
        <f t="shared" si="103"/>
        <v>0</v>
      </c>
      <c r="AB351" s="9">
        <f t="shared" si="104"/>
        <v>0.40423900000000001</v>
      </c>
      <c r="AC351" s="9">
        <f t="shared" si="105"/>
        <v>1</v>
      </c>
      <c r="AD351" s="15">
        <f t="shared" si="106"/>
        <v>0</v>
      </c>
      <c r="AE351" s="3">
        <f t="shared" si="107"/>
        <v>773.56999999999971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0.2240162037037037</v>
      </c>
      <c r="C352" s="15">
        <f>Raw!C352</f>
        <v>100.4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0.38475900000000002</v>
      </c>
      <c r="F352" s="9">
        <f>IF(Raw!$G352&gt;$C$8,IF(Raw!$Q352&gt;$C$8,IF(Raw!$N352&gt;$C$9,IF(Raw!$N352&lt;$A$9,IF(Raw!$X352&gt;$C$9,IF(Raw!$X352&lt;$A$9,Raw!I352,-999),-999),-999),-999),-999),-999)</f>
        <v>0.79114899999999999</v>
      </c>
      <c r="G352" s="9">
        <f>Raw!G352</f>
        <v>0.97557000000000005</v>
      </c>
      <c r="H352" s="9">
        <f>IF(Raw!$G352&gt;$C$8,IF(Raw!$Q352&gt;$C$8,IF(Raw!$N352&gt;$C$9,IF(Raw!$N352&lt;$A$9,IF(Raw!$X352&gt;$C$9,IF(Raw!$X352&lt;$A$9,Raw!L352,-999),-999),-999),-999),-999),-999)</f>
        <v>559.1</v>
      </c>
      <c r="I352" s="9">
        <f>IF(Raw!$G352&gt;$C$8,IF(Raw!$Q352&gt;$C$8,IF(Raw!$N352&gt;$C$9,IF(Raw!$N352&lt;$A$9,IF(Raw!$X352&gt;$C$9,IF(Raw!$X352&lt;$A$9,Raw!M352,-999),-999),-999),-999),-999),-999)</f>
        <v>3.9999999999999998E-6</v>
      </c>
      <c r="J352" s="9">
        <f>IF(Raw!$G352&gt;$C$8,IF(Raw!$Q352&gt;$C$8,IF(Raw!$N352&gt;$C$9,IF(Raw!$N352&lt;$A$9,IF(Raw!$X352&gt;$C$9,IF(Raw!$X352&lt;$A$9,Raw!N352,-999),-999),-999),-999),-999),-999)</f>
        <v>384</v>
      </c>
      <c r="K352" s="9">
        <f>IF(Raw!$G352&gt;$C$8,IF(Raw!$Q352&gt;$C$8,IF(Raw!$N352&gt;$C$9,IF(Raw!$N352&lt;$A$9,IF(Raw!$X352&gt;$C$9,IF(Raw!$X352&lt;$A$9,Raw!R352,-999),-999),-999),-999),-999),-999)</f>
        <v>0.374977</v>
      </c>
      <c r="L352" s="9">
        <f>IF(Raw!$G352&gt;$C$8,IF(Raw!$Q352&gt;$C$8,IF(Raw!$N352&gt;$C$9,IF(Raw!$N352&lt;$A$9,IF(Raw!$X352&gt;$C$9,IF(Raw!$X352&lt;$A$9,Raw!S352,-999),-999),-999),-999),-999),-999)</f>
        <v>0.77563899999999997</v>
      </c>
      <c r="M352" s="9">
        <f>Raw!Q352</f>
        <v>0.98200399999999999</v>
      </c>
      <c r="N352" s="9">
        <f>IF(Raw!$G352&gt;$C$8,IF(Raw!$Q352&gt;$C$8,IF(Raw!$N352&gt;$C$9,IF(Raw!$N352&lt;$A$9,IF(Raw!$X352&gt;$C$9,IF(Raw!$X352&lt;$A$9,Raw!V352,-999),-999),-999),-999),-999),-999)</f>
        <v>625.4</v>
      </c>
      <c r="O352" s="9">
        <f>IF(Raw!$G352&gt;$C$8,IF(Raw!$Q352&gt;$C$8,IF(Raw!$N352&gt;$C$9,IF(Raw!$N352&lt;$A$9,IF(Raw!$X352&gt;$C$9,IF(Raw!$X352&lt;$A$9,Raw!W352,-999),-999),-999),-999),-999),-999)</f>
        <v>1.1E-5</v>
      </c>
      <c r="P352" s="9">
        <f>IF(Raw!$G352&gt;$C$8,IF(Raw!$Q352&gt;$C$8,IF(Raw!$N352&gt;$C$9,IF(Raw!$N352&lt;$A$9,IF(Raw!$X352&gt;$C$9,IF(Raw!$X352&lt;$A$9,Raw!X352,-999),-999),-999),-999),-999),-999)</f>
        <v>293</v>
      </c>
      <c r="R352" s="9">
        <f t="shared" si="95"/>
        <v>0.40638999999999997</v>
      </c>
      <c r="S352" s="9">
        <f t="shared" si="96"/>
        <v>0.51367062335919023</v>
      </c>
      <c r="T352" s="9">
        <f t="shared" si="97"/>
        <v>0.40066199999999996</v>
      </c>
      <c r="U352" s="9">
        <f t="shared" si="98"/>
        <v>0.51655731596786647</v>
      </c>
      <c r="V352" s="15">
        <f t="shared" si="99"/>
        <v>0.3024216461</v>
      </c>
      <c r="X352" s="11">
        <f t="shared" si="100"/>
        <v>0</v>
      </c>
      <c r="Y352" s="11">
        <f t="shared" si="101"/>
        <v>5.5909999999999998E-18</v>
      </c>
      <c r="Z352" s="11">
        <f t="shared" si="102"/>
        <v>3.8400000000000001E-4</v>
      </c>
      <c r="AA352" s="16">
        <f t="shared" si="103"/>
        <v>0</v>
      </c>
      <c r="AB352" s="9">
        <f t="shared" si="104"/>
        <v>0.374977</v>
      </c>
      <c r="AC352" s="9">
        <f t="shared" si="105"/>
        <v>1</v>
      </c>
      <c r="AD352" s="15">
        <f t="shared" si="106"/>
        <v>0</v>
      </c>
      <c r="AE352" s="3">
        <f t="shared" si="107"/>
        <v>673.15639999999973</v>
      </c>
      <c r="AF352" s="2">
        <f t="shared" si="108"/>
        <v>0.25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0.22407407407407409</v>
      </c>
      <c r="C353" s="15">
        <f>Raw!C353</f>
        <v>97.8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0.430641</v>
      </c>
      <c r="F353" s="9">
        <f>IF(Raw!$G353&gt;$C$8,IF(Raw!$Q353&gt;$C$8,IF(Raw!$N353&gt;$C$9,IF(Raw!$N353&lt;$A$9,IF(Raw!$X353&gt;$C$9,IF(Raw!$X353&lt;$A$9,Raw!I353,-999),-999),-999),-999),-999),-999)</f>
        <v>0.74259799999999998</v>
      </c>
      <c r="G353" s="9">
        <f>Raw!G353</f>
        <v>0.98254900000000001</v>
      </c>
      <c r="H353" s="9">
        <f>IF(Raw!$G353&gt;$C$8,IF(Raw!$Q353&gt;$C$8,IF(Raw!$N353&gt;$C$9,IF(Raw!$N353&lt;$A$9,IF(Raw!$X353&gt;$C$9,IF(Raw!$X353&lt;$A$9,Raw!L353,-999),-999),-999),-999),-999),-999)</f>
        <v>604.5</v>
      </c>
      <c r="I353" s="9">
        <f>IF(Raw!$G353&gt;$C$8,IF(Raw!$Q353&gt;$C$8,IF(Raw!$N353&gt;$C$9,IF(Raw!$N353&lt;$A$9,IF(Raw!$X353&gt;$C$9,IF(Raw!$X353&lt;$A$9,Raw!M353,-999),-999),-999),-999),-999),-999)</f>
        <v>0.264764</v>
      </c>
      <c r="J353" s="9">
        <f>IF(Raw!$G353&gt;$C$8,IF(Raw!$Q353&gt;$C$8,IF(Raw!$N353&gt;$C$9,IF(Raw!$N353&lt;$A$9,IF(Raw!$X353&gt;$C$9,IF(Raw!$X353&lt;$A$9,Raw!N353,-999),-999),-999),-999),-999),-999)</f>
        <v>488</v>
      </c>
      <c r="K353" s="9">
        <f>IF(Raw!$G353&gt;$C$8,IF(Raw!$Q353&gt;$C$8,IF(Raw!$N353&gt;$C$9,IF(Raw!$N353&lt;$A$9,IF(Raw!$X353&gt;$C$9,IF(Raw!$X353&lt;$A$9,Raw!R353,-999),-999),-999),-999),-999),-999)</f>
        <v>0.42929099999999998</v>
      </c>
      <c r="L353" s="9">
        <f>IF(Raw!$G353&gt;$C$8,IF(Raw!$Q353&gt;$C$8,IF(Raw!$N353&gt;$C$9,IF(Raw!$N353&lt;$A$9,IF(Raw!$X353&gt;$C$9,IF(Raw!$X353&lt;$A$9,Raw!S353,-999),-999),-999),-999),-999),-999)</f>
        <v>0.75010699999999997</v>
      </c>
      <c r="M353" s="9">
        <f>Raw!Q353</f>
        <v>0.98335600000000001</v>
      </c>
      <c r="N353" s="9">
        <f>IF(Raw!$G353&gt;$C$8,IF(Raw!$Q353&gt;$C$8,IF(Raw!$N353&gt;$C$9,IF(Raw!$N353&lt;$A$9,IF(Raw!$X353&gt;$C$9,IF(Raw!$X353&lt;$A$9,Raw!V353,-999),-999),-999),-999),-999),-999)</f>
        <v>677.2</v>
      </c>
      <c r="O353" s="9">
        <f>IF(Raw!$G353&gt;$C$8,IF(Raw!$Q353&gt;$C$8,IF(Raw!$N353&gt;$C$9,IF(Raw!$N353&lt;$A$9,IF(Raw!$X353&gt;$C$9,IF(Raw!$X353&lt;$A$9,Raw!W353,-999),-999),-999),-999),-999),-999)</f>
        <v>0.29797899999999999</v>
      </c>
      <c r="P353" s="9">
        <f>IF(Raw!$G353&gt;$C$8,IF(Raw!$Q353&gt;$C$8,IF(Raw!$N353&gt;$C$9,IF(Raw!$N353&lt;$A$9,IF(Raw!$X353&gt;$C$9,IF(Raw!$X353&lt;$A$9,Raw!X353,-999),-999),-999),-999),-999),-999)</f>
        <v>415</v>
      </c>
      <c r="R353" s="9">
        <f t="shared" si="95"/>
        <v>0.31195699999999998</v>
      </c>
      <c r="S353" s="9">
        <f t="shared" si="96"/>
        <v>0.42008866169852327</v>
      </c>
      <c r="T353" s="9">
        <f t="shared" si="97"/>
        <v>0.32081599999999999</v>
      </c>
      <c r="U353" s="9">
        <f t="shared" si="98"/>
        <v>0.42769364903940371</v>
      </c>
      <c r="V353" s="15">
        <f t="shared" si="99"/>
        <v>0.29246671930000001</v>
      </c>
      <c r="X353" s="11">
        <f t="shared" si="100"/>
        <v>0</v>
      </c>
      <c r="Y353" s="11">
        <f t="shared" si="101"/>
        <v>6.0449999999999998E-18</v>
      </c>
      <c r="Z353" s="11">
        <f t="shared" si="102"/>
        <v>4.8799999999999999E-4</v>
      </c>
      <c r="AA353" s="16">
        <f t="shared" si="103"/>
        <v>0</v>
      </c>
      <c r="AB353" s="9">
        <f t="shared" si="104"/>
        <v>0.42929099999999998</v>
      </c>
      <c r="AC353" s="9">
        <f t="shared" si="105"/>
        <v>1</v>
      </c>
      <c r="AD353" s="15">
        <f t="shared" si="106"/>
        <v>0</v>
      </c>
      <c r="AE353" s="3">
        <f t="shared" si="107"/>
        <v>727.81799999999976</v>
      </c>
      <c r="AF353" s="2">
        <f t="shared" si="108"/>
        <v>0.25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0.22413194444444443</v>
      </c>
      <c r="C354" s="15">
        <f>Raw!C354</f>
        <v>98.3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0.39356600000000003</v>
      </c>
      <c r="F354" s="9">
        <f>IF(Raw!$G354&gt;$C$8,IF(Raw!$Q354&gt;$C$8,IF(Raw!$N354&gt;$C$9,IF(Raw!$N354&lt;$A$9,IF(Raw!$X354&gt;$C$9,IF(Raw!$X354&lt;$A$9,Raw!I354,-999),-999),-999),-999),-999),-999)</f>
        <v>0.79362200000000005</v>
      </c>
      <c r="G354" s="9">
        <f>Raw!G354</f>
        <v>0.97227799999999998</v>
      </c>
      <c r="H354" s="9">
        <f>IF(Raw!$G354&gt;$C$8,IF(Raw!$Q354&gt;$C$8,IF(Raw!$N354&gt;$C$9,IF(Raw!$N354&lt;$A$9,IF(Raw!$X354&gt;$C$9,IF(Raw!$X354&lt;$A$9,Raw!L354,-999),-999),-999),-999),-999),-999)</f>
        <v>574.79999999999995</v>
      </c>
      <c r="I354" s="9">
        <f>IF(Raw!$G354&gt;$C$8,IF(Raw!$Q354&gt;$C$8,IF(Raw!$N354&gt;$C$9,IF(Raw!$N354&lt;$A$9,IF(Raw!$X354&gt;$C$9,IF(Raw!$X354&lt;$A$9,Raw!M354,-999),-999),-999),-999),-999),-999)</f>
        <v>3.9999999999999998E-6</v>
      </c>
      <c r="J354" s="9">
        <f>IF(Raw!$G354&gt;$C$8,IF(Raw!$Q354&gt;$C$8,IF(Raw!$N354&gt;$C$9,IF(Raw!$N354&lt;$A$9,IF(Raw!$X354&gt;$C$9,IF(Raw!$X354&lt;$A$9,Raw!N354,-999),-999),-999),-999),-999),-999)</f>
        <v>386</v>
      </c>
      <c r="K354" s="9">
        <f>IF(Raw!$G354&gt;$C$8,IF(Raw!$Q354&gt;$C$8,IF(Raw!$N354&gt;$C$9,IF(Raw!$N354&lt;$A$9,IF(Raw!$X354&gt;$C$9,IF(Raw!$X354&lt;$A$9,Raw!R354,-999),-999),-999),-999),-999),-999)</f>
        <v>0.41281099999999998</v>
      </c>
      <c r="L354" s="9">
        <f>IF(Raw!$G354&gt;$C$8,IF(Raw!$Q354&gt;$C$8,IF(Raw!$N354&gt;$C$9,IF(Raw!$N354&lt;$A$9,IF(Raw!$X354&gt;$C$9,IF(Raw!$X354&lt;$A$9,Raw!S354,-999),-999),-999),-999),-999),-999)</f>
        <v>0.82057999999999998</v>
      </c>
      <c r="M354" s="9">
        <f>Raw!Q354</f>
        <v>0.98424400000000001</v>
      </c>
      <c r="N354" s="9">
        <f>IF(Raw!$G354&gt;$C$8,IF(Raw!$Q354&gt;$C$8,IF(Raw!$N354&gt;$C$9,IF(Raw!$N354&lt;$A$9,IF(Raw!$X354&gt;$C$9,IF(Raw!$X354&lt;$A$9,Raw!V354,-999),-999),-999),-999),-999),-999)</f>
        <v>639.4</v>
      </c>
      <c r="O354" s="9">
        <f>IF(Raw!$G354&gt;$C$8,IF(Raw!$Q354&gt;$C$8,IF(Raw!$N354&gt;$C$9,IF(Raw!$N354&lt;$A$9,IF(Raw!$X354&gt;$C$9,IF(Raw!$X354&lt;$A$9,Raw!W354,-999),-999),-999),-999),-999),-999)</f>
        <v>1.1E-5</v>
      </c>
      <c r="P354" s="9">
        <f>IF(Raw!$G354&gt;$C$8,IF(Raw!$Q354&gt;$C$8,IF(Raw!$N354&gt;$C$9,IF(Raw!$N354&lt;$A$9,IF(Raw!$X354&gt;$C$9,IF(Raw!$X354&lt;$A$9,Raw!X354,-999),-999),-999),-999),-999),-999)</f>
        <v>367</v>
      </c>
      <c r="R354" s="9">
        <f t="shared" si="95"/>
        <v>0.40005600000000002</v>
      </c>
      <c r="S354" s="9">
        <f t="shared" si="96"/>
        <v>0.50408884834341794</v>
      </c>
      <c r="T354" s="9">
        <f t="shared" si="97"/>
        <v>0.40776899999999999</v>
      </c>
      <c r="U354" s="9">
        <f t="shared" si="98"/>
        <v>0.49692778278778427</v>
      </c>
      <c r="V354" s="15">
        <f t="shared" si="99"/>
        <v>0.31994414199999999</v>
      </c>
      <c r="X354" s="11">
        <f t="shared" si="100"/>
        <v>0</v>
      </c>
      <c r="Y354" s="11">
        <f t="shared" si="101"/>
        <v>5.747999999999999E-18</v>
      </c>
      <c r="Z354" s="11">
        <f t="shared" si="102"/>
        <v>3.86E-4</v>
      </c>
      <c r="AA354" s="16">
        <f t="shared" si="103"/>
        <v>0</v>
      </c>
      <c r="AB354" s="9">
        <f t="shared" si="104"/>
        <v>0.41281099999999998</v>
      </c>
      <c r="AC354" s="9">
        <f t="shared" si="105"/>
        <v>1</v>
      </c>
      <c r="AD354" s="15">
        <f t="shared" si="106"/>
        <v>0</v>
      </c>
      <c r="AE354" s="3">
        <f t="shared" si="107"/>
        <v>692.05919999999969</v>
      </c>
      <c r="AF354" s="2">
        <f t="shared" si="108"/>
        <v>0.25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0.22418981481481481</v>
      </c>
      <c r="C355" s="15">
        <f>Raw!C355</f>
        <v>97.1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0.40616600000000003</v>
      </c>
      <c r="F355" s="9">
        <f>IF(Raw!$G355&gt;$C$8,IF(Raw!$Q355&gt;$C$8,IF(Raw!$N355&gt;$C$9,IF(Raw!$N355&lt;$A$9,IF(Raw!$X355&gt;$C$9,IF(Raw!$X355&lt;$A$9,Raw!I355,-999),-999),-999),-999),-999),-999)</f>
        <v>0.76851999999999998</v>
      </c>
      <c r="G355" s="9">
        <f>Raw!G355</f>
        <v>0.96815300000000004</v>
      </c>
      <c r="H355" s="9">
        <f>IF(Raw!$G355&gt;$C$8,IF(Raw!$Q355&gt;$C$8,IF(Raw!$N355&gt;$C$9,IF(Raw!$N355&lt;$A$9,IF(Raw!$X355&gt;$C$9,IF(Raw!$X355&lt;$A$9,Raw!L355,-999),-999),-999),-999),-999),-999)</f>
        <v>593.1</v>
      </c>
      <c r="I355" s="9">
        <f>IF(Raw!$G355&gt;$C$8,IF(Raw!$Q355&gt;$C$8,IF(Raw!$N355&gt;$C$9,IF(Raw!$N355&lt;$A$9,IF(Raw!$X355&gt;$C$9,IF(Raw!$X355&lt;$A$9,Raw!M355,-999),-999),-999),-999),-999),-999)</f>
        <v>3.9999999999999998E-6</v>
      </c>
      <c r="J355" s="9">
        <f>IF(Raw!$G355&gt;$C$8,IF(Raw!$Q355&gt;$C$8,IF(Raw!$N355&gt;$C$9,IF(Raw!$N355&lt;$A$9,IF(Raw!$X355&gt;$C$9,IF(Raw!$X355&lt;$A$9,Raw!N355,-999),-999),-999),-999),-999),-999)</f>
        <v>377</v>
      </c>
      <c r="K355" s="9">
        <f>IF(Raw!$G355&gt;$C$8,IF(Raw!$Q355&gt;$C$8,IF(Raw!$N355&gt;$C$9,IF(Raw!$N355&lt;$A$9,IF(Raw!$X355&gt;$C$9,IF(Raw!$X355&lt;$A$9,Raw!R355,-999),-999),-999),-999),-999),-999)</f>
        <v>0.39228000000000002</v>
      </c>
      <c r="L355" s="9">
        <f>IF(Raw!$G355&gt;$C$8,IF(Raw!$Q355&gt;$C$8,IF(Raw!$N355&gt;$C$9,IF(Raw!$N355&lt;$A$9,IF(Raw!$X355&gt;$C$9,IF(Raw!$X355&lt;$A$9,Raw!S355,-999),-999),-999),-999),-999),-999)</f>
        <v>0.75906200000000001</v>
      </c>
      <c r="M355" s="9">
        <f>Raw!Q355</f>
        <v>0.97758999999999996</v>
      </c>
      <c r="N355" s="9">
        <f>IF(Raw!$G355&gt;$C$8,IF(Raw!$Q355&gt;$C$8,IF(Raw!$N355&gt;$C$9,IF(Raw!$N355&lt;$A$9,IF(Raw!$X355&gt;$C$9,IF(Raw!$X355&lt;$A$9,Raw!V355,-999),-999),-999),-999),-999),-999)</f>
        <v>663.2</v>
      </c>
      <c r="O355" s="9">
        <f>IF(Raw!$G355&gt;$C$8,IF(Raw!$Q355&gt;$C$8,IF(Raw!$N355&gt;$C$9,IF(Raw!$N355&lt;$A$9,IF(Raw!$X355&gt;$C$9,IF(Raw!$X355&lt;$A$9,Raw!W355,-999),-999),-999),-999),-999),-999)</f>
        <v>0.16878699999999999</v>
      </c>
      <c r="P355" s="9">
        <f>IF(Raw!$G355&gt;$C$8,IF(Raw!$Q355&gt;$C$8,IF(Raw!$N355&gt;$C$9,IF(Raw!$N355&lt;$A$9,IF(Raw!$X355&gt;$C$9,IF(Raw!$X355&lt;$A$9,Raw!X355,-999),-999),-999),-999),-999),-999)</f>
        <v>305</v>
      </c>
      <c r="R355" s="9">
        <f t="shared" si="95"/>
        <v>0.36235399999999995</v>
      </c>
      <c r="S355" s="9">
        <f t="shared" si="96"/>
        <v>0.47149586217665118</v>
      </c>
      <c r="T355" s="9">
        <f t="shared" si="97"/>
        <v>0.366782</v>
      </c>
      <c r="U355" s="9">
        <f t="shared" si="98"/>
        <v>0.48320427053389575</v>
      </c>
      <c r="V355" s="15">
        <f t="shared" si="99"/>
        <v>0.2959582738</v>
      </c>
      <c r="X355" s="11">
        <f t="shared" si="100"/>
        <v>0</v>
      </c>
      <c r="Y355" s="11">
        <f t="shared" si="101"/>
        <v>5.9310000000000003E-18</v>
      </c>
      <c r="Z355" s="11">
        <f t="shared" si="102"/>
        <v>3.77E-4</v>
      </c>
      <c r="AA355" s="16">
        <f t="shared" si="103"/>
        <v>0</v>
      </c>
      <c r="AB355" s="9">
        <f t="shared" si="104"/>
        <v>0.39228000000000002</v>
      </c>
      <c r="AC355" s="9">
        <f t="shared" si="105"/>
        <v>1</v>
      </c>
      <c r="AD355" s="15">
        <f t="shared" si="106"/>
        <v>0</v>
      </c>
      <c r="AE355" s="3">
        <f t="shared" si="107"/>
        <v>714.09239999999988</v>
      </c>
      <c r="AF355" s="2">
        <f t="shared" si="108"/>
        <v>0.25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0.2242476851851852</v>
      </c>
      <c r="C356" s="15">
        <f>Raw!C356</f>
        <v>95.6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0.40276800000000001</v>
      </c>
      <c r="F356" s="9">
        <f>IF(Raw!$G356&gt;$C$8,IF(Raw!$Q356&gt;$C$8,IF(Raw!$N356&gt;$C$9,IF(Raw!$N356&lt;$A$9,IF(Raw!$X356&gt;$C$9,IF(Raw!$X356&lt;$A$9,Raw!I356,-999),-999),-999),-999),-999),-999)</f>
        <v>0.78844700000000001</v>
      </c>
      <c r="G356" s="9">
        <f>Raw!G356</f>
        <v>0.97585299999999997</v>
      </c>
      <c r="H356" s="9">
        <f>IF(Raw!$G356&gt;$C$8,IF(Raw!$Q356&gt;$C$8,IF(Raw!$N356&gt;$C$9,IF(Raw!$N356&lt;$A$9,IF(Raw!$X356&gt;$C$9,IF(Raw!$X356&lt;$A$9,Raw!L356,-999),-999),-999),-999),-999),-999)</f>
        <v>568.4</v>
      </c>
      <c r="I356" s="9">
        <f>IF(Raw!$G356&gt;$C$8,IF(Raw!$Q356&gt;$C$8,IF(Raw!$N356&gt;$C$9,IF(Raw!$N356&lt;$A$9,IF(Raw!$X356&gt;$C$9,IF(Raw!$X356&lt;$A$9,Raw!M356,-999),-999),-999),-999),-999),-999)</f>
        <v>3.9999999999999998E-6</v>
      </c>
      <c r="J356" s="9">
        <f>IF(Raw!$G356&gt;$C$8,IF(Raw!$Q356&gt;$C$8,IF(Raw!$N356&gt;$C$9,IF(Raw!$N356&lt;$A$9,IF(Raw!$X356&gt;$C$9,IF(Raw!$X356&lt;$A$9,Raw!N356,-999),-999),-999),-999),-999),-999)</f>
        <v>274</v>
      </c>
      <c r="K356" s="9">
        <f>IF(Raw!$G356&gt;$C$8,IF(Raw!$Q356&gt;$C$8,IF(Raw!$N356&gt;$C$9,IF(Raw!$N356&lt;$A$9,IF(Raw!$X356&gt;$C$9,IF(Raw!$X356&lt;$A$9,Raw!R356,-999),-999),-999),-999),-999),-999)</f>
        <v>0.39215299999999997</v>
      </c>
      <c r="L356" s="9">
        <f>IF(Raw!$G356&gt;$C$8,IF(Raw!$Q356&gt;$C$8,IF(Raw!$N356&gt;$C$9,IF(Raw!$N356&lt;$A$9,IF(Raw!$X356&gt;$C$9,IF(Raw!$X356&lt;$A$9,Raw!S356,-999),-999),-999),-999),-999),-999)</f>
        <v>0.77501399999999998</v>
      </c>
      <c r="M356" s="9">
        <f>Raw!Q356</f>
        <v>0.98700399999999999</v>
      </c>
      <c r="N356" s="9">
        <f>IF(Raw!$G356&gt;$C$8,IF(Raw!$Q356&gt;$C$8,IF(Raw!$N356&gt;$C$9,IF(Raw!$N356&lt;$A$9,IF(Raw!$X356&gt;$C$9,IF(Raw!$X356&lt;$A$9,Raw!V356,-999),-999),-999),-999),-999),-999)</f>
        <v>680.9</v>
      </c>
      <c r="O356" s="9">
        <f>IF(Raw!$G356&gt;$C$8,IF(Raw!$Q356&gt;$C$8,IF(Raw!$N356&gt;$C$9,IF(Raw!$N356&lt;$A$9,IF(Raw!$X356&gt;$C$9,IF(Raw!$X356&lt;$A$9,Raw!W356,-999),-999),-999),-999),-999),-999)</f>
        <v>2.2641999999999999E-2</v>
      </c>
      <c r="P356" s="9">
        <f>IF(Raw!$G356&gt;$C$8,IF(Raw!$Q356&gt;$C$8,IF(Raw!$N356&gt;$C$9,IF(Raw!$N356&lt;$A$9,IF(Raw!$X356&gt;$C$9,IF(Raw!$X356&lt;$A$9,Raw!X356,-999),-999),-999),-999),-999),-999)</f>
        <v>372</v>
      </c>
      <c r="R356" s="9">
        <f t="shared" si="95"/>
        <v>0.38567899999999999</v>
      </c>
      <c r="S356" s="9">
        <f t="shared" si="96"/>
        <v>0.489162873344689</v>
      </c>
      <c r="T356" s="9">
        <f t="shared" si="97"/>
        <v>0.38286100000000001</v>
      </c>
      <c r="U356" s="9">
        <f t="shared" si="98"/>
        <v>0.4940052695822269</v>
      </c>
      <c r="V356" s="15">
        <f t="shared" si="99"/>
        <v>0.30217795860000002</v>
      </c>
      <c r="X356" s="11">
        <f t="shared" si="100"/>
        <v>0</v>
      </c>
      <c r="Y356" s="11">
        <f t="shared" si="101"/>
        <v>5.6839999999999992E-18</v>
      </c>
      <c r="Z356" s="11">
        <f t="shared" si="102"/>
        <v>2.7399999999999999E-4</v>
      </c>
      <c r="AA356" s="16">
        <f t="shared" si="103"/>
        <v>0</v>
      </c>
      <c r="AB356" s="9">
        <f t="shared" si="104"/>
        <v>0.39215299999999997</v>
      </c>
      <c r="AC356" s="9">
        <f t="shared" si="105"/>
        <v>1</v>
      </c>
      <c r="AD356" s="15">
        <f t="shared" si="106"/>
        <v>0</v>
      </c>
      <c r="AE356" s="3">
        <f t="shared" si="107"/>
        <v>684.35359999999969</v>
      </c>
      <c r="AF356" s="2">
        <f t="shared" si="108"/>
        <v>0.25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0.22430555555555556</v>
      </c>
      <c r="C357" s="15">
        <f>Raw!C357</f>
        <v>95.4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0.400362</v>
      </c>
      <c r="F357" s="9">
        <f>IF(Raw!$G357&gt;$C$8,IF(Raw!$Q357&gt;$C$8,IF(Raw!$N357&gt;$C$9,IF(Raw!$N357&lt;$A$9,IF(Raw!$X357&gt;$C$9,IF(Raw!$X357&lt;$A$9,Raw!I357,-999),-999),-999),-999),-999),-999)</f>
        <v>0.78051000000000004</v>
      </c>
      <c r="G357" s="9">
        <f>Raw!G357</f>
        <v>0.97980999999999996</v>
      </c>
      <c r="H357" s="9">
        <f>IF(Raw!$G357&gt;$C$8,IF(Raw!$Q357&gt;$C$8,IF(Raw!$N357&gt;$C$9,IF(Raw!$N357&lt;$A$9,IF(Raw!$X357&gt;$C$9,IF(Raw!$X357&lt;$A$9,Raw!L357,-999),-999),-999),-999),-999),-999)</f>
        <v>575.29999999999995</v>
      </c>
      <c r="I357" s="9">
        <f>IF(Raw!$G357&gt;$C$8,IF(Raw!$Q357&gt;$C$8,IF(Raw!$N357&gt;$C$9,IF(Raw!$N357&lt;$A$9,IF(Raw!$X357&gt;$C$9,IF(Raw!$X357&lt;$A$9,Raw!M357,-999),-999),-999),-999),-999),-999)</f>
        <v>1.9999999999999999E-6</v>
      </c>
      <c r="J357" s="9">
        <f>IF(Raw!$G357&gt;$C$8,IF(Raw!$Q357&gt;$C$8,IF(Raw!$N357&gt;$C$9,IF(Raw!$N357&lt;$A$9,IF(Raw!$X357&gt;$C$9,IF(Raw!$X357&lt;$A$9,Raw!N357,-999),-999),-999),-999),-999),-999)</f>
        <v>327</v>
      </c>
      <c r="K357" s="9">
        <f>IF(Raw!$G357&gt;$C$8,IF(Raw!$Q357&gt;$C$8,IF(Raw!$N357&gt;$C$9,IF(Raw!$N357&lt;$A$9,IF(Raw!$X357&gt;$C$9,IF(Raw!$X357&lt;$A$9,Raw!R357,-999),-999),-999),-999),-999),-999)</f>
        <v>0.40277600000000002</v>
      </c>
      <c r="L357" s="9">
        <f>IF(Raw!$G357&gt;$C$8,IF(Raw!$Q357&gt;$C$8,IF(Raw!$N357&gt;$C$9,IF(Raw!$N357&lt;$A$9,IF(Raw!$X357&gt;$C$9,IF(Raw!$X357&lt;$A$9,Raw!S357,-999),-999),-999),-999),-999),-999)</f>
        <v>0.74588299999999996</v>
      </c>
      <c r="M357" s="9">
        <f>Raw!Q357</f>
        <v>0.98700200000000005</v>
      </c>
      <c r="N357" s="9">
        <f>IF(Raw!$G357&gt;$C$8,IF(Raw!$Q357&gt;$C$8,IF(Raw!$N357&gt;$C$9,IF(Raw!$N357&lt;$A$9,IF(Raw!$X357&gt;$C$9,IF(Raw!$X357&lt;$A$9,Raw!V357,-999),-999),-999),-999),-999),-999)</f>
        <v>649.9</v>
      </c>
      <c r="O357" s="9">
        <f>IF(Raw!$G357&gt;$C$8,IF(Raw!$Q357&gt;$C$8,IF(Raw!$N357&gt;$C$9,IF(Raw!$N357&lt;$A$9,IF(Raw!$X357&gt;$C$9,IF(Raw!$X357&lt;$A$9,Raw!W357,-999),-999),-999),-999),-999),-999)</f>
        <v>0.25560300000000002</v>
      </c>
      <c r="P357" s="9">
        <f>IF(Raw!$G357&gt;$C$8,IF(Raw!$Q357&gt;$C$8,IF(Raw!$N357&gt;$C$9,IF(Raw!$N357&lt;$A$9,IF(Raw!$X357&gt;$C$9,IF(Raw!$X357&lt;$A$9,Raw!X357,-999),-999),-999),-999),-999),-999)</f>
        <v>384</v>
      </c>
      <c r="R357" s="9">
        <f t="shared" si="95"/>
        <v>0.38014800000000004</v>
      </c>
      <c r="S357" s="9">
        <f t="shared" si="96"/>
        <v>0.48705077449360035</v>
      </c>
      <c r="T357" s="9">
        <f t="shared" si="97"/>
        <v>0.34310699999999994</v>
      </c>
      <c r="U357" s="9">
        <f t="shared" si="98"/>
        <v>0.46000109936813138</v>
      </c>
      <c r="V357" s="15">
        <f t="shared" si="99"/>
        <v>0.2908197817</v>
      </c>
      <c r="X357" s="11">
        <f t="shared" si="100"/>
        <v>0</v>
      </c>
      <c r="Y357" s="11">
        <f t="shared" si="101"/>
        <v>5.7529999999999994E-18</v>
      </c>
      <c r="Z357" s="11">
        <f t="shared" si="102"/>
        <v>3.2699999999999998E-4</v>
      </c>
      <c r="AA357" s="16">
        <f t="shared" si="103"/>
        <v>0</v>
      </c>
      <c r="AB357" s="9">
        <f t="shared" si="104"/>
        <v>0.40277600000000002</v>
      </c>
      <c r="AC357" s="9">
        <f t="shared" si="105"/>
        <v>1</v>
      </c>
      <c r="AD357" s="15">
        <f t="shared" si="106"/>
        <v>0</v>
      </c>
      <c r="AE357" s="3">
        <f t="shared" si="107"/>
        <v>692.66119999999978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0.22436342592592592</v>
      </c>
      <c r="C358" s="15">
        <f>Raw!C358</f>
        <v>94.3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0.42638799999999999</v>
      </c>
      <c r="F358" s="9">
        <f>IF(Raw!$G358&gt;$C$8,IF(Raw!$Q358&gt;$C$8,IF(Raw!$N358&gt;$C$9,IF(Raw!$N358&lt;$A$9,IF(Raw!$X358&gt;$C$9,IF(Raw!$X358&lt;$A$9,Raw!I358,-999),-999),-999),-999),-999),-999)</f>
        <v>0.76519000000000004</v>
      </c>
      <c r="G358" s="9">
        <f>Raw!G358</f>
        <v>0.97467800000000004</v>
      </c>
      <c r="H358" s="9">
        <f>IF(Raw!$G358&gt;$C$8,IF(Raw!$Q358&gt;$C$8,IF(Raw!$N358&gt;$C$9,IF(Raw!$N358&lt;$A$9,IF(Raw!$X358&gt;$C$9,IF(Raw!$X358&lt;$A$9,Raw!L358,-999),-999),-999),-999),-999),-999)</f>
        <v>635.1</v>
      </c>
      <c r="I358" s="9">
        <f>IF(Raw!$G358&gt;$C$8,IF(Raw!$Q358&gt;$C$8,IF(Raw!$N358&gt;$C$9,IF(Raw!$N358&lt;$A$9,IF(Raw!$X358&gt;$C$9,IF(Raw!$X358&lt;$A$9,Raw!M358,-999),-999),-999),-999),-999),-999)</f>
        <v>0.12468700000000001</v>
      </c>
      <c r="J358" s="9">
        <f>IF(Raw!$G358&gt;$C$8,IF(Raw!$Q358&gt;$C$8,IF(Raw!$N358&gt;$C$9,IF(Raw!$N358&lt;$A$9,IF(Raw!$X358&gt;$C$9,IF(Raw!$X358&lt;$A$9,Raw!N358,-999),-999),-999),-999),-999),-999)</f>
        <v>420</v>
      </c>
      <c r="K358" s="9">
        <f>IF(Raw!$G358&gt;$C$8,IF(Raw!$Q358&gt;$C$8,IF(Raw!$N358&gt;$C$9,IF(Raw!$N358&lt;$A$9,IF(Raw!$X358&gt;$C$9,IF(Raw!$X358&lt;$A$9,Raw!R358,-999),-999),-999),-999),-999),-999)</f>
        <v>0.41819600000000001</v>
      </c>
      <c r="L358" s="9">
        <f>IF(Raw!$G358&gt;$C$8,IF(Raw!$Q358&gt;$C$8,IF(Raw!$N358&gt;$C$9,IF(Raw!$N358&lt;$A$9,IF(Raw!$X358&gt;$C$9,IF(Raw!$X358&lt;$A$9,Raw!S358,-999),-999),-999),-999),-999),-999)</f>
        <v>0.79732199999999998</v>
      </c>
      <c r="M358" s="9">
        <f>Raw!Q358</f>
        <v>0.98675999999999997</v>
      </c>
      <c r="N358" s="9">
        <f>IF(Raw!$G358&gt;$C$8,IF(Raw!$Q358&gt;$C$8,IF(Raw!$N358&gt;$C$9,IF(Raw!$N358&lt;$A$9,IF(Raw!$X358&gt;$C$9,IF(Raw!$X358&lt;$A$9,Raw!V358,-999),-999),-999),-999),-999),-999)</f>
        <v>619.6</v>
      </c>
      <c r="O358" s="9">
        <f>IF(Raw!$G358&gt;$C$8,IF(Raw!$Q358&gt;$C$8,IF(Raw!$N358&gt;$C$9,IF(Raw!$N358&lt;$A$9,IF(Raw!$X358&gt;$C$9,IF(Raw!$X358&lt;$A$9,Raw!W358,-999),-999),-999),-999),-999),-999)</f>
        <v>4.1549999999999998E-3</v>
      </c>
      <c r="P358" s="9">
        <f>IF(Raw!$G358&gt;$C$8,IF(Raw!$Q358&gt;$C$8,IF(Raw!$N358&gt;$C$9,IF(Raw!$N358&lt;$A$9,IF(Raw!$X358&gt;$C$9,IF(Raw!$X358&lt;$A$9,Raw!X358,-999),-999),-999),-999),-999),-999)</f>
        <v>407</v>
      </c>
      <c r="R358" s="9">
        <f t="shared" si="95"/>
        <v>0.33880200000000005</v>
      </c>
      <c r="S358" s="9">
        <f t="shared" si="96"/>
        <v>0.44276846273474568</v>
      </c>
      <c r="T358" s="9">
        <f t="shared" si="97"/>
        <v>0.37912599999999996</v>
      </c>
      <c r="U358" s="9">
        <f t="shared" si="98"/>
        <v>0.47549923368475971</v>
      </c>
      <c r="V358" s="15">
        <f t="shared" si="99"/>
        <v>0.31087584779999999</v>
      </c>
      <c r="X358" s="11">
        <f t="shared" si="100"/>
        <v>0</v>
      </c>
      <c r="Y358" s="11">
        <f t="shared" si="101"/>
        <v>6.3509999999999996E-18</v>
      </c>
      <c r="Z358" s="11">
        <f t="shared" si="102"/>
        <v>4.1999999999999996E-4</v>
      </c>
      <c r="AA358" s="16">
        <f t="shared" si="103"/>
        <v>0</v>
      </c>
      <c r="AB358" s="9">
        <f t="shared" si="104"/>
        <v>0.41819600000000001</v>
      </c>
      <c r="AC358" s="9">
        <f t="shared" si="105"/>
        <v>1</v>
      </c>
      <c r="AD358" s="15">
        <f t="shared" si="106"/>
        <v>0</v>
      </c>
      <c r="AE358" s="3">
        <f t="shared" si="107"/>
        <v>764.66039999999975</v>
      </c>
      <c r="AF358" s="2">
        <f t="shared" si="108"/>
        <v>0.25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0.22440972222222222</v>
      </c>
      <c r="C359" s="15">
        <f>Raw!C359</f>
        <v>93.8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0.385347</v>
      </c>
      <c r="F359" s="9">
        <f>IF(Raw!$G359&gt;$C$8,IF(Raw!$Q359&gt;$C$8,IF(Raw!$N359&gt;$C$9,IF(Raw!$N359&lt;$A$9,IF(Raw!$X359&gt;$C$9,IF(Raw!$X359&lt;$A$9,Raw!I359,-999),-999),-999),-999),-999),-999)</f>
        <v>0.80421299999999996</v>
      </c>
      <c r="G359" s="9">
        <f>Raw!G359</f>
        <v>0.97432300000000005</v>
      </c>
      <c r="H359" s="9">
        <f>IF(Raw!$G359&gt;$C$8,IF(Raw!$Q359&gt;$C$8,IF(Raw!$N359&gt;$C$9,IF(Raw!$N359&lt;$A$9,IF(Raw!$X359&gt;$C$9,IF(Raw!$X359&lt;$A$9,Raw!L359,-999),-999),-999),-999),-999),-999)</f>
        <v>618.9</v>
      </c>
      <c r="I359" s="9">
        <f>IF(Raw!$G359&gt;$C$8,IF(Raw!$Q359&gt;$C$8,IF(Raw!$N359&gt;$C$9,IF(Raw!$N359&lt;$A$9,IF(Raw!$X359&gt;$C$9,IF(Raw!$X359&lt;$A$9,Raw!M359,-999),-999),-999),-999),-999),-999)</f>
        <v>3.9999999999999998E-6</v>
      </c>
      <c r="J359" s="9">
        <f>IF(Raw!$G359&gt;$C$8,IF(Raw!$Q359&gt;$C$8,IF(Raw!$N359&gt;$C$9,IF(Raw!$N359&lt;$A$9,IF(Raw!$X359&gt;$C$9,IF(Raw!$X359&lt;$A$9,Raw!N359,-999),-999),-999),-999),-999),-999)</f>
        <v>439</v>
      </c>
      <c r="K359" s="9">
        <f>IF(Raw!$G359&gt;$C$8,IF(Raw!$Q359&gt;$C$8,IF(Raw!$N359&gt;$C$9,IF(Raw!$N359&lt;$A$9,IF(Raw!$X359&gt;$C$9,IF(Raw!$X359&lt;$A$9,Raw!R359,-999),-999),-999),-999),-999),-999)</f>
        <v>0.40012999999999999</v>
      </c>
      <c r="L359" s="9">
        <f>IF(Raw!$G359&gt;$C$8,IF(Raw!$Q359&gt;$C$8,IF(Raw!$N359&gt;$C$9,IF(Raw!$N359&lt;$A$9,IF(Raw!$X359&gt;$C$9,IF(Raw!$X359&lt;$A$9,Raw!S359,-999),-999),-999),-999),-999),-999)</f>
        <v>0.79063399999999995</v>
      </c>
      <c r="M359" s="9">
        <f>Raw!Q359</f>
        <v>0.98939999999999995</v>
      </c>
      <c r="N359" s="9">
        <f>IF(Raw!$G359&gt;$C$8,IF(Raw!$Q359&gt;$C$8,IF(Raw!$N359&gt;$C$9,IF(Raw!$N359&lt;$A$9,IF(Raw!$X359&gt;$C$9,IF(Raw!$X359&lt;$A$9,Raw!V359,-999),-999),-999),-999),-999),-999)</f>
        <v>604.20000000000005</v>
      </c>
      <c r="O359" s="9">
        <f>IF(Raw!$G359&gt;$C$8,IF(Raw!$Q359&gt;$C$8,IF(Raw!$N359&gt;$C$9,IF(Raw!$N359&lt;$A$9,IF(Raw!$X359&gt;$C$9,IF(Raw!$X359&lt;$A$9,Raw!W359,-999),-999),-999),-999),-999),-999)</f>
        <v>2.0000000000000002E-5</v>
      </c>
      <c r="P359" s="9">
        <f>IF(Raw!$G359&gt;$C$8,IF(Raw!$Q359&gt;$C$8,IF(Raw!$N359&gt;$C$9,IF(Raw!$N359&lt;$A$9,IF(Raw!$X359&gt;$C$9,IF(Raw!$X359&lt;$A$9,Raw!X359,-999),-999),-999),-999),-999),-999)</f>
        <v>439</v>
      </c>
      <c r="R359" s="9">
        <f t="shared" si="95"/>
        <v>0.41886599999999996</v>
      </c>
      <c r="S359" s="9">
        <f t="shared" si="96"/>
        <v>0.52083962830742603</v>
      </c>
      <c r="T359" s="9">
        <f t="shared" si="97"/>
        <v>0.39050399999999996</v>
      </c>
      <c r="U359" s="9">
        <f t="shared" si="98"/>
        <v>0.49391248036385987</v>
      </c>
      <c r="V359" s="15">
        <f t="shared" si="99"/>
        <v>0.30826819659999999</v>
      </c>
      <c r="X359" s="11">
        <f t="shared" si="100"/>
        <v>0</v>
      </c>
      <c r="Y359" s="11">
        <f t="shared" si="101"/>
        <v>6.1889999999999992E-18</v>
      </c>
      <c r="Z359" s="11">
        <f t="shared" si="102"/>
        <v>4.3899999999999999E-4</v>
      </c>
      <c r="AA359" s="16">
        <f t="shared" si="103"/>
        <v>0</v>
      </c>
      <c r="AB359" s="9">
        <f t="shared" si="104"/>
        <v>0.40012999999999999</v>
      </c>
      <c r="AC359" s="9">
        <f t="shared" si="105"/>
        <v>1</v>
      </c>
      <c r="AD359" s="15">
        <f t="shared" si="106"/>
        <v>0</v>
      </c>
      <c r="AE359" s="3">
        <f t="shared" si="107"/>
        <v>745.15559999999971</v>
      </c>
      <c r="AF359" s="2">
        <f t="shared" si="108"/>
        <v>0.25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0.22446759259259261</v>
      </c>
      <c r="C360" s="15">
        <f>Raw!C360</f>
        <v>92.2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0.42099399999999998</v>
      </c>
      <c r="F360" s="9">
        <f>IF(Raw!$G360&gt;$C$8,IF(Raw!$Q360&gt;$C$8,IF(Raw!$N360&gt;$C$9,IF(Raw!$N360&lt;$A$9,IF(Raw!$X360&gt;$C$9,IF(Raw!$X360&lt;$A$9,Raw!I360,-999),-999),-999),-999),-999),-999)</f>
        <v>0.78468400000000005</v>
      </c>
      <c r="G360" s="9">
        <f>Raw!G360</f>
        <v>0.98343400000000003</v>
      </c>
      <c r="H360" s="9">
        <f>IF(Raw!$G360&gt;$C$8,IF(Raw!$Q360&gt;$C$8,IF(Raw!$N360&gt;$C$9,IF(Raw!$N360&lt;$A$9,IF(Raw!$X360&gt;$C$9,IF(Raw!$X360&lt;$A$9,Raw!L360,-999),-999),-999),-999),-999),-999)</f>
        <v>602.6</v>
      </c>
      <c r="I360" s="9">
        <f>IF(Raw!$G360&gt;$C$8,IF(Raw!$Q360&gt;$C$8,IF(Raw!$N360&gt;$C$9,IF(Raw!$N360&lt;$A$9,IF(Raw!$X360&gt;$C$9,IF(Raw!$X360&lt;$A$9,Raw!M360,-999),-999),-999),-999),-999),-999)</f>
        <v>3.0358E-2</v>
      </c>
      <c r="J360" s="9">
        <f>IF(Raw!$G360&gt;$C$8,IF(Raw!$Q360&gt;$C$8,IF(Raw!$N360&gt;$C$9,IF(Raw!$N360&lt;$A$9,IF(Raw!$X360&gt;$C$9,IF(Raw!$X360&lt;$A$9,Raw!N360,-999),-999),-999),-999),-999),-999)</f>
        <v>423</v>
      </c>
      <c r="K360" s="9">
        <f>IF(Raw!$G360&gt;$C$8,IF(Raw!$Q360&gt;$C$8,IF(Raw!$N360&gt;$C$9,IF(Raw!$N360&lt;$A$9,IF(Raw!$X360&gt;$C$9,IF(Raw!$X360&lt;$A$9,Raw!R360,-999),-999),-999),-999),-999),-999)</f>
        <v>0.45057700000000001</v>
      </c>
      <c r="L360" s="9">
        <f>IF(Raw!$G360&gt;$C$8,IF(Raw!$Q360&gt;$C$8,IF(Raw!$N360&gt;$C$9,IF(Raw!$N360&lt;$A$9,IF(Raw!$X360&gt;$C$9,IF(Raw!$X360&lt;$A$9,Raw!S360,-999),-999),-999),-999),-999),-999)</f>
        <v>0.79094100000000001</v>
      </c>
      <c r="M360" s="9">
        <f>Raw!Q360</f>
        <v>0.98594499999999996</v>
      </c>
      <c r="N360" s="9">
        <f>IF(Raw!$G360&gt;$C$8,IF(Raw!$Q360&gt;$C$8,IF(Raw!$N360&gt;$C$9,IF(Raw!$N360&lt;$A$9,IF(Raw!$X360&gt;$C$9,IF(Raw!$X360&lt;$A$9,Raw!V360,-999),-999),-999),-999),-999),-999)</f>
        <v>661.8</v>
      </c>
      <c r="O360" s="9">
        <f>IF(Raw!$G360&gt;$C$8,IF(Raw!$Q360&gt;$C$8,IF(Raw!$N360&gt;$C$9,IF(Raw!$N360&lt;$A$9,IF(Raw!$X360&gt;$C$9,IF(Raw!$X360&lt;$A$9,Raw!W360,-999),-999),-999),-999),-999),-999)</f>
        <v>0.308363</v>
      </c>
      <c r="P360" s="9">
        <f>IF(Raw!$G360&gt;$C$8,IF(Raw!$Q360&gt;$C$8,IF(Raw!$N360&gt;$C$9,IF(Raw!$N360&lt;$A$9,IF(Raw!$X360&gt;$C$9,IF(Raw!$X360&lt;$A$9,Raw!X360,-999),-999),-999),-999),-999),-999)</f>
        <v>471</v>
      </c>
      <c r="R360" s="9">
        <f t="shared" si="95"/>
        <v>0.36369000000000007</v>
      </c>
      <c r="S360" s="9">
        <f t="shared" si="96"/>
        <v>0.46348593828853402</v>
      </c>
      <c r="T360" s="9">
        <f t="shared" si="97"/>
        <v>0.340364</v>
      </c>
      <c r="U360" s="9">
        <f t="shared" si="98"/>
        <v>0.43032792585034785</v>
      </c>
      <c r="V360" s="15">
        <f t="shared" si="99"/>
        <v>0.30838789590000004</v>
      </c>
      <c r="X360" s="11">
        <f t="shared" si="100"/>
        <v>0</v>
      </c>
      <c r="Y360" s="11">
        <f t="shared" si="101"/>
        <v>6.0260000000000001E-18</v>
      </c>
      <c r="Z360" s="11">
        <f t="shared" si="102"/>
        <v>4.2299999999999998E-4</v>
      </c>
      <c r="AA360" s="16">
        <f t="shared" si="103"/>
        <v>0</v>
      </c>
      <c r="AB360" s="9">
        <f t="shared" si="104"/>
        <v>0.45057700000000001</v>
      </c>
      <c r="AC360" s="9">
        <f t="shared" si="105"/>
        <v>1</v>
      </c>
      <c r="AD360" s="15">
        <f t="shared" si="106"/>
        <v>0</v>
      </c>
      <c r="AE360" s="3">
        <f t="shared" si="107"/>
        <v>725.53039999999987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0.22452546296296297</v>
      </c>
      <c r="C361" s="15">
        <f>Raw!C361</f>
        <v>92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0.419124</v>
      </c>
      <c r="F361" s="9">
        <f>IF(Raw!$G361&gt;$C$8,IF(Raw!$Q361&gt;$C$8,IF(Raw!$N361&gt;$C$9,IF(Raw!$N361&lt;$A$9,IF(Raw!$X361&gt;$C$9,IF(Raw!$X361&lt;$A$9,Raw!I361,-999),-999),-999),-999),-999),-999)</f>
        <v>0.81692500000000001</v>
      </c>
      <c r="G361" s="9">
        <f>Raw!G361</f>
        <v>0.97860199999999997</v>
      </c>
      <c r="H361" s="9">
        <f>IF(Raw!$G361&gt;$C$8,IF(Raw!$Q361&gt;$C$8,IF(Raw!$N361&gt;$C$9,IF(Raw!$N361&lt;$A$9,IF(Raw!$X361&gt;$C$9,IF(Raw!$X361&lt;$A$9,Raw!L361,-999),-999),-999),-999),-999),-999)</f>
        <v>568.1</v>
      </c>
      <c r="I361" s="9">
        <f>IF(Raw!$G361&gt;$C$8,IF(Raw!$Q361&gt;$C$8,IF(Raw!$N361&gt;$C$9,IF(Raw!$N361&lt;$A$9,IF(Raw!$X361&gt;$C$9,IF(Raw!$X361&lt;$A$9,Raw!M361,-999),-999),-999),-999),-999),-999)</f>
        <v>3.0000000000000001E-6</v>
      </c>
      <c r="J361" s="9">
        <f>IF(Raw!$G361&gt;$C$8,IF(Raw!$Q361&gt;$C$8,IF(Raw!$N361&gt;$C$9,IF(Raw!$N361&lt;$A$9,IF(Raw!$X361&gt;$C$9,IF(Raw!$X361&lt;$A$9,Raw!N361,-999),-999),-999),-999),-999),-999)</f>
        <v>505</v>
      </c>
      <c r="K361" s="9">
        <f>IF(Raw!$G361&gt;$C$8,IF(Raw!$Q361&gt;$C$8,IF(Raw!$N361&gt;$C$9,IF(Raw!$N361&lt;$A$9,IF(Raw!$X361&gt;$C$9,IF(Raw!$X361&lt;$A$9,Raw!R361,-999),-999),-999),-999),-999),-999)</f>
        <v>0.41743200000000003</v>
      </c>
      <c r="L361" s="9">
        <f>IF(Raw!$G361&gt;$C$8,IF(Raw!$Q361&gt;$C$8,IF(Raw!$N361&gt;$C$9,IF(Raw!$N361&lt;$A$9,IF(Raw!$X361&gt;$C$9,IF(Raw!$X361&lt;$A$9,Raw!S361,-999),-999),-999),-999),-999),-999)</f>
        <v>0.81864499999999996</v>
      </c>
      <c r="M361" s="9">
        <f>Raw!Q361</f>
        <v>0.98783100000000001</v>
      </c>
      <c r="N361" s="9">
        <f>IF(Raw!$G361&gt;$C$8,IF(Raw!$Q361&gt;$C$8,IF(Raw!$N361&gt;$C$9,IF(Raw!$N361&lt;$A$9,IF(Raw!$X361&gt;$C$9,IF(Raw!$X361&lt;$A$9,Raw!V361,-999),-999),-999),-999),-999),-999)</f>
        <v>627.70000000000005</v>
      </c>
      <c r="O361" s="9">
        <f>IF(Raw!$G361&gt;$C$8,IF(Raw!$Q361&gt;$C$8,IF(Raw!$N361&gt;$C$9,IF(Raw!$N361&lt;$A$9,IF(Raw!$X361&gt;$C$9,IF(Raw!$X361&lt;$A$9,Raw!W361,-999),-999),-999),-999),-999),-999)</f>
        <v>1.0000000000000001E-5</v>
      </c>
      <c r="P361" s="9">
        <f>IF(Raw!$G361&gt;$C$8,IF(Raw!$Q361&gt;$C$8,IF(Raw!$N361&gt;$C$9,IF(Raw!$N361&lt;$A$9,IF(Raw!$X361&gt;$C$9,IF(Raw!$X361&lt;$A$9,Raw!X361,-999),-999),-999),-999),-999),-999)</f>
        <v>378</v>
      </c>
      <c r="R361" s="9">
        <f t="shared" si="95"/>
        <v>0.39780100000000002</v>
      </c>
      <c r="S361" s="9">
        <f t="shared" si="96"/>
        <v>0.48694923034550297</v>
      </c>
      <c r="T361" s="9">
        <f t="shared" si="97"/>
        <v>0.40121299999999993</v>
      </c>
      <c r="U361" s="9">
        <f t="shared" si="98"/>
        <v>0.4900939967873742</v>
      </c>
      <c r="V361" s="15">
        <f t="shared" si="99"/>
        <v>0.31918968549999999</v>
      </c>
      <c r="X361" s="11">
        <f t="shared" si="100"/>
        <v>0</v>
      </c>
      <c r="Y361" s="11">
        <f t="shared" si="101"/>
        <v>5.681E-18</v>
      </c>
      <c r="Z361" s="11">
        <f t="shared" si="102"/>
        <v>5.0500000000000002E-4</v>
      </c>
      <c r="AA361" s="16">
        <f t="shared" si="103"/>
        <v>0</v>
      </c>
      <c r="AB361" s="9">
        <f t="shared" si="104"/>
        <v>0.41743200000000003</v>
      </c>
      <c r="AC361" s="9">
        <f t="shared" si="105"/>
        <v>1</v>
      </c>
      <c r="AD361" s="15">
        <f t="shared" si="106"/>
        <v>0</v>
      </c>
      <c r="AE361" s="3">
        <f t="shared" si="107"/>
        <v>683.99239999999986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0.22458333333333333</v>
      </c>
      <c r="C362" s="15">
        <f>Raw!C362</f>
        <v>91.2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0.42810199999999998</v>
      </c>
      <c r="F362" s="9">
        <f>IF(Raw!$G362&gt;$C$8,IF(Raw!$Q362&gt;$C$8,IF(Raw!$N362&gt;$C$9,IF(Raw!$N362&lt;$A$9,IF(Raw!$X362&gt;$C$9,IF(Raw!$X362&lt;$A$9,Raw!I362,-999),-999),-999),-999),-999),-999)</f>
        <v>0.82082699999999997</v>
      </c>
      <c r="G362" s="9">
        <f>Raw!G362</f>
        <v>0.97863999999999995</v>
      </c>
      <c r="H362" s="9">
        <f>IF(Raw!$G362&gt;$C$8,IF(Raw!$Q362&gt;$C$8,IF(Raw!$N362&gt;$C$9,IF(Raw!$N362&lt;$A$9,IF(Raw!$X362&gt;$C$9,IF(Raw!$X362&lt;$A$9,Raw!L362,-999),-999),-999),-999),-999),-999)</f>
        <v>579.29999999999995</v>
      </c>
      <c r="I362" s="9">
        <f>IF(Raw!$G362&gt;$C$8,IF(Raw!$Q362&gt;$C$8,IF(Raw!$N362&gt;$C$9,IF(Raw!$N362&lt;$A$9,IF(Raw!$X362&gt;$C$9,IF(Raw!$X362&lt;$A$9,Raw!M362,-999),-999),-999),-999),-999),-999)</f>
        <v>3.0000000000000001E-6</v>
      </c>
      <c r="J362" s="9">
        <f>IF(Raw!$G362&gt;$C$8,IF(Raw!$Q362&gt;$C$8,IF(Raw!$N362&gt;$C$9,IF(Raw!$N362&lt;$A$9,IF(Raw!$X362&gt;$C$9,IF(Raw!$X362&lt;$A$9,Raw!N362,-999),-999),-999),-999),-999),-999)</f>
        <v>269</v>
      </c>
      <c r="K362" s="9">
        <f>IF(Raw!$G362&gt;$C$8,IF(Raw!$Q362&gt;$C$8,IF(Raw!$N362&gt;$C$9,IF(Raw!$N362&lt;$A$9,IF(Raw!$X362&gt;$C$9,IF(Raw!$X362&lt;$A$9,Raw!R362,-999),-999),-999),-999),-999),-999)</f>
        <v>0.42438799999999999</v>
      </c>
      <c r="L362" s="9">
        <f>IF(Raw!$G362&gt;$C$8,IF(Raw!$Q362&gt;$C$8,IF(Raw!$N362&gt;$C$9,IF(Raw!$N362&lt;$A$9,IF(Raw!$X362&gt;$C$9,IF(Raw!$X362&lt;$A$9,Raw!S362,-999),-999),-999),-999),-999),-999)</f>
        <v>0.82581599999999999</v>
      </c>
      <c r="M362" s="9">
        <f>Raw!Q362</f>
        <v>0.98135099999999997</v>
      </c>
      <c r="N362" s="9">
        <f>IF(Raw!$G362&gt;$C$8,IF(Raw!$Q362&gt;$C$8,IF(Raw!$N362&gt;$C$9,IF(Raw!$N362&lt;$A$9,IF(Raw!$X362&gt;$C$9,IF(Raw!$X362&lt;$A$9,Raw!V362,-999),-999),-999),-999),-999),-999)</f>
        <v>627.5</v>
      </c>
      <c r="O362" s="9">
        <f>IF(Raw!$G362&gt;$C$8,IF(Raw!$Q362&gt;$C$8,IF(Raw!$N362&gt;$C$9,IF(Raw!$N362&lt;$A$9,IF(Raw!$X362&gt;$C$9,IF(Raw!$X362&lt;$A$9,Raw!W362,-999),-999),-999),-999),-999),-999)</f>
        <v>1.5999999999999999E-5</v>
      </c>
      <c r="P362" s="9">
        <f>IF(Raw!$G362&gt;$C$8,IF(Raw!$Q362&gt;$C$8,IF(Raw!$N362&gt;$C$9,IF(Raw!$N362&lt;$A$9,IF(Raw!$X362&gt;$C$9,IF(Raw!$X362&lt;$A$9,Raw!X362,-999),-999),-999),-999),-999),-999)</f>
        <v>412</v>
      </c>
      <c r="R362" s="9">
        <f t="shared" si="95"/>
        <v>0.39272499999999999</v>
      </c>
      <c r="S362" s="9">
        <f t="shared" si="96"/>
        <v>0.47845039210454821</v>
      </c>
      <c r="T362" s="9">
        <f t="shared" si="97"/>
        <v>0.40142800000000001</v>
      </c>
      <c r="U362" s="9">
        <f t="shared" si="98"/>
        <v>0.48609859823495793</v>
      </c>
      <c r="V362" s="15">
        <f t="shared" si="99"/>
        <v>0.32198565840000004</v>
      </c>
      <c r="X362" s="11">
        <f t="shared" si="100"/>
        <v>0</v>
      </c>
      <c r="Y362" s="11">
        <f t="shared" si="101"/>
        <v>5.7929999999999991E-18</v>
      </c>
      <c r="Z362" s="11">
        <f t="shared" si="102"/>
        <v>2.6899999999999998E-4</v>
      </c>
      <c r="AA362" s="16">
        <f t="shared" si="103"/>
        <v>0</v>
      </c>
      <c r="AB362" s="9">
        <f t="shared" si="104"/>
        <v>0.42438799999999999</v>
      </c>
      <c r="AC362" s="9">
        <f t="shared" si="105"/>
        <v>1</v>
      </c>
      <c r="AD362" s="15">
        <f t="shared" si="106"/>
        <v>0</v>
      </c>
      <c r="AE362" s="3">
        <f t="shared" si="107"/>
        <v>697.4771999999997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0.22464120370370369</v>
      </c>
      <c r="C363" s="15">
        <f>Raw!C363</f>
        <v>90.3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0.41216000000000003</v>
      </c>
      <c r="F363" s="9">
        <f>IF(Raw!$G363&gt;$C$8,IF(Raw!$Q363&gt;$C$8,IF(Raw!$N363&gt;$C$9,IF(Raw!$N363&lt;$A$9,IF(Raw!$X363&gt;$C$9,IF(Raw!$X363&lt;$A$9,Raw!I363,-999),-999),-999),-999),-999),-999)</f>
        <v>0.82773200000000002</v>
      </c>
      <c r="G363" s="9">
        <f>Raw!G363</f>
        <v>0.97572999999999999</v>
      </c>
      <c r="H363" s="9">
        <f>IF(Raw!$G363&gt;$C$8,IF(Raw!$Q363&gt;$C$8,IF(Raw!$N363&gt;$C$9,IF(Raw!$N363&lt;$A$9,IF(Raw!$X363&gt;$C$9,IF(Raw!$X363&lt;$A$9,Raw!L363,-999),-999),-999),-999),-999),-999)</f>
        <v>557.20000000000005</v>
      </c>
      <c r="I363" s="9">
        <f>IF(Raw!$G363&gt;$C$8,IF(Raw!$Q363&gt;$C$8,IF(Raw!$N363&gt;$C$9,IF(Raw!$N363&lt;$A$9,IF(Raw!$X363&gt;$C$9,IF(Raw!$X363&lt;$A$9,Raw!M363,-999),-999),-999),-999),-999),-999)</f>
        <v>1.9999999999999999E-6</v>
      </c>
      <c r="J363" s="9">
        <f>IF(Raw!$G363&gt;$C$8,IF(Raw!$Q363&gt;$C$8,IF(Raw!$N363&gt;$C$9,IF(Raw!$N363&lt;$A$9,IF(Raw!$X363&gt;$C$9,IF(Raw!$X363&lt;$A$9,Raw!N363,-999),-999),-999),-999),-999),-999)</f>
        <v>285</v>
      </c>
      <c r="K363" s="9">
        <f>IF(Raw!$G363&gt;$C$8,IF(Raw!$Q363&gt;$C$8,IF(Raw!$N363&gt;$C$9,IF(Raw!$N363&lt;$A$9,IF(Raw!$X363&gt;$C$9,IF(Raw!$X363&lt;$A$9,Raw!R363,-999),-999),-999),-999),-999),-999)</f>
        <v>0.43684600000000001</v>
      </c>
      <c r="L363" s="9">
        <f>IF(Raw!$G363&gt;$C$8,IF(Raw!$Q363&gt;$C$8,IF(Raw!$N363&gt;$C$9,IF(Raw!$N363&lt;$A$9,IF(Raw!$X363&gt;$C$9,IF(Raw!$X363&lt;$A$9,Raw!S363,-999),-999),-999),-999),-999),-999)</f>
        <v>0.84560500000000005</v>
      </c>
      <c r="M363" s="9">
        <f>Raw!Q363</f>
        <v>0.98280699999999999</v>
      </c>
      <c r="N363" s="9">
        <f>IF(Raw!$G363&gt;$C$8,IF(Raw!$Q363&gt;$C$8,IF(Raw!$N363&gt;$C$9,IF(Raw!$N363&lt;$A$9,IF(Raw!$X363&gt;$C$9,IF(Raw!$X363&lt;$A$9,Raw!V363,-999),-999),-999),-999),-999),-999)</f>
        <v>651</v>
      </c>
      <c r="O363" s="9">
        <f>IF(Raw!$G363&gt;$C$8,IF(Raw!$Q363&gt;$C$8,IF(Raw!$N363&gt;$C$9,IF(Raw!$N363&lt;$A$9,IF(Raw!$X363&gt;$C$9,IF(Raw!$X363&lt;$A$9,Raw!W363,-999),-999),-999),-999),-999),-999)</f>
        <v>3.3391999999999998E-2</v>
      </c>
      <c r="P363" s="9">
        <f>IF(Raw!$G363&gt;$C$8,IF(Raw!$Q363&gt;$C$8,IF(Raw!$N363&gt;$C$9,IF(Raw!$N363&lt;$A$9,IF(Raw!$X363&gt;$C$9,IF(Raw!$X363&lt;$A$9,Raw!X363,-999),-999),-999),-999),-999),-999)</f>
        <v>416</v>
      </c>
      <c r="R363" s="9">
        <f t="shared" si="95"/>
        <v>0.415572</v>
      </c>
      <c r="S363" s="9">
        <f t="shared" si="96"/>
        <v>0.50206105357772801</v>
      </c>
      <c r="T363" s="9">
        <f t="shared" si="97"/>
        <v>0.40875900000000004</v>
      </c>
      <c r="U363" s="9">
        <f t="shared" si="98"/>
        <v>0.48339236404704328</v>
      </c>
      <c r="V363" s="15">
        <f t="shared" si="99"/>
        <v>0.32970138950000005</v>
      </c>
      <c r="X363" s="11">
        <f t="shared" si="100"/>
        <v>0</v>
      </c>
      <c r="Y363" s="11">
        <f t="shared" si="101"/>
        <v>5.5720000000000001E-18</v>
      </c>
      <c r="Z363" s="11">
        <f t="shared" si="102"/>
        <v>2.8499999999999999E-4</v>
      </c>
      <c r="AA363" s="16">
        <f t="shared" si="103"/>
        <v>0</v>
      </c>
      <c r="AB363" s="9">
        <f t="shared" si="104"/>
        <v>0.43684600000000001</v>
      </c>
      <c r="AC363" s="9">
        <f t="shared" si="105"/>
        <v>1</v>
      </c>
      <c r="AD363" s="15">
        <f t="shared" si="106"/>
        <v>0</v>
      </c>
      <c r="AE363" s="3">
        <f t="shared" si="107"/>
        <v>670.86879999999985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0.22469907407407408</v>
      </c>
      <c r="C364" s="15">
        <f>Raw!C364</f>
        <v>89.4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0.41715400000000002</v>
      </c>
      <c r="F364" s="9">
        <f>IF(Raw!$G364&gt;$C$8,IF(Raw!$Q364&gt;$C$8,IF(Raw!$N364&gt;$C$9,IF(Raw!$N364&lt;$A$9,IF(Raw!$X364&gt;$C$9,IF(Raw!$X364&lt;$A$9,Raw!I364,-999),-999),-999),-999),-999),-999)</f>
        <v>0.84090100000000001</v>
      </c>
      <c r="G364" s="9">
        <f>Raw!G364</f>
        <v>0.97722900000000001</v>
      </c>
      <c r="H364" s="9">
        <f>IF(Raw!$G364&gt;$C$8,IF(Raw!$Q364&gt;$C$8,IF(Raw!$N364&gt;$C$9,IF(Raw!$N364&lt;$A$9,IF(Raw!$X364&gt;$C$9,IF(Raw!$X364&lt;$A$9,Raw!L364,-999),-999),-999),-999),-999),-999)</f>
        <v>568.70000000000005</v>
      </c>
      <c r="I364" s="9">
        <f>IF(Raw!$G364&gt;$C$8,IF(Raw!$Q364&gt;$C$8,IF(Raw!$N364&gt;$C$9,IF(Raw!$N364&lt;$A$9,IF(Raw!$X364&gt;$C$9,IF(Raw!$X364&lt;$A$9,Raw!M364,-999),-999),-999),-999),-999),-999)</f>
        <v>3.9999999999999998E-6</v>
      </c>
      <c r="J364" s="9">
        <f>IF(Raw!$G364&gt;$C$8,IF(Raw!$Q364&gt;$C$8,IF(Raw!$N364&gt;$C$9,IF(Raw!$N364&lt;$A$9,IF(Raw!$X364&gt;$C$9,IF(Raw!$X364&lt;$A$9,Raw!N364,-999),-999),-999),-999),-999),-999)</f>
        <v>342</v>
      </c>
      <c r="K364" s="9">
        <f>IF(Raw!$G364&gt;$C$8,IF(Raw!$Q364&gt;$C$8,IF(Raw!$N364&gt;$C$9,IF(Raw!$N364&lt;$A$9,IF(Raw!$X364&gt;$C$9,IF(Raw!$X364&lt;$A$9,Raw!R364,-999),-999),-999),-999),-999),-999)</f>
        <v>0.44274999999999998</v>
      </c>
      <c r="L364" s="9">
        <f>IF(Raw!$G364&gt;$C$8,IF(Raw!$Q364&gt;$C$8,IF(Raw!$N364&gt;$C$9,IF(Raw!$N364&lt;$A$9,IF(Raw!$X364&gt;$C$9,IF(Raw!$X364&lt;$A$9,Raw!S364,-999),-999),-999),-999),-999),-999)</f>
        <v>0.84921599999999997</v>
      </c>
      <c r="M364" s="9">
        <f>Raw!Q364</f>
        <v>0.98361900000000002</v>
      </c>
      <c r="N364" s="9">
        <f>IF(Raw!$G364&gt;$C$8,IF(Raw!$Q364&gt;$C$8,IF(Raw!$N364&gt;$C$9,IF(Raw!$N364&lt;$A$9,IF(Raw!$X364&gt;$C$9,IF(Raw!$X364&lt;$A$9,Raw!V364,-999),-999),-999),-999),-999),-999)</f>
        <v>670.4</v>
      </c>
      <c r="O364" s="9">
        <f>IF(Raw!$G364&gt;$C$8,IF(Raw!$Q364&gt;$C$8,IF(Raw!$N364&gt;$C$9,IF(Raw!$N364&lt;$A$9,IF(Raw!$X364&gt;$C$9,IF(Raw!$X364&lt;$A$9,Raw!W364,-999),-999),-999),-999),-999),-999)</f>
        <v>0.122018</v>
      </c>
      <c r="P364" s="9">
        <f>IF(Raw!$G364&gt;$C$8,IF(Raw!$Q364&gt;$C$8,IF(Raw!$N364&gt;$C$9,IF(Raw!$N364&lt;$A$9,IF(Raw!$X364&gt;$C$9,IF(Raw!$X364&lt;$A$9,Raw!X364,-999),-999),-999),-999),-999),-999)</f>
        <v>353</v>
      </c>
      <c r="R364" s="9">
        <f t="shared" si="95"/>
        <v>0.42374699999999998</v>
      </c>
      <c r="S364" s="9">
        <f t="shared" si="96"/>
        <v>0.50392019988084202</v>
      </c>
      <c r="T364" s="9">
        <f t="shared" si="97"/>
        <v>0.40646599999999999</v>
      </c>
      <c r="U364" s="9">
        <f t="shared" si="98"/>
        <v>0.47863676614665762</v>
      </c>
      <c r="V364" s="15">
        <f t="shared" si="99"/>
        <v>0.33110931840000002</v>
      </c>
      <c r="X364" s="11">
        <f t="shared" si="100"/>
        <v>0</v>
      </c>
      <c r="Y364" s="11">
        <f t="shared" si="101"/>
        <v>5.6869999999999999E-18</v>
      </c>
      <c r="Z364" s="11">
        <f t="shared" si="102"/>
        <v>3.4199999999999996E-4</v>
      </c>
      <c r="AA364" s="16">
        <f t="shared" si="103"/>
        <v>0</v>
      </c>
      <c r="AB364" s="9">
        <f t="shared" si="104"/>
        <v>0.44274999999999998</v>
      </c>
      <c r="AC364" s="9">
        <f t="shared" si="105"/>
        <v>1</v>
      </c>
      <c r="AD364" s="15">
        <f t="shared" si="106"/>
        <v>0</v>
      </c>
      <c r="AE364" s="3">
        <f t="shared" si="107"/>
        <v>684.71479999999974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0.22475694444444447</v>
      </c>
      <c r="C365" s="15">
        <f>Raw!C365</f>
        <v>88.5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0.43978</v>
      </c>
      <c r="F365" s="9">
        <f>IF(Raw!$G365&gt;$C$8,IF(Raw!$Q365&gt;$C$8,IF(Raw!$N365&gt;$C$9,IF(Raw!$N365&lt;$A$9,IF(Raw!$X365&gt;$C$9,IF(Raw!$X365&lt;$A$9,Raw!I365,-999),-999),-999),-999),-999),-999)</f>
        <v>0.85006599999999999</v>
      </c>
      <c r="G365" s="9">
        <f>Raw!G365</f>
        <v>0.97681799999999996</v>
      </c>
      <c r="H365" s="9">
        <f>IF(Raw!$G365&gt;$C$8,IF(Raw!$Q365&gt;$C$8,IF(Raw!$N365&gt;$C$9,IF(Raw!$N365&lt;$A$9,IF(Raw!$X365&gt;$C$9,IF(Raw!$X365&lt;$A$9,Raw!L365,-999),-999),-999),-999),-999),-999)</f>
        <v>551</v>
      </c>
      <c r="I365" s="9">
        <f>IF(Raw!$G365&gt;$C$8,IF(Raw!$Q365&gt;$C$8,IF(Raw!$N365&gt;$C$9,IF(Raw!$N365&lt;$A$9,IF(Raw!$X365&gt;$C$9,IF(Raw!$X365&lt;$A$9,Raw!M365,-999),-999),-999),-999),-999),-999)</f>
        <v>3.9999999999999998E-6</v>
      </c>
      <c r="J365" s="9">
        <f>IF(Raw!$G365&gt;$C$8,IF(Raw!$Q365&gt;$C$8,IF(Raw!$N365&gt;$C$9,IF(Raw!$N365&lt;$A$9,IF(Raw!$X365&gt;$C$9,IF(Raw!$X365&lt;$A$9,Raw!N365,-999),-999),-999),-999),-999),-999)</f>
        <v>507</v>
      </c>
      <c r="K365" s="9">
        <f>IF(Raw!$G365&gt;$C$8,IF(Raw!$Q365&gt;$C$8,IF(Raw!$N365&gt;$C$9,IF(Raw!$N365&lt;$A$9,IF(Raw!$X365&gt;$C$9,IF(Raw!$X365&lt;$A$9,Raw!R365,-999),-999),-999),-999),-999),-999)</f>
        <v>0.41143999999999997</v>
      </c>
      <c r="L365" s="9">
        <f>IF(Raw!$G365&gt;$C$8,IF(Raw!$Q365&gt;$C$8,IF(Raw!$N365&gt;$C$9,IF(Raw!$N365&lt;$A$9,IF(Raw!$X365&gt;$C$9,IF(Raw!$X365&lt;$A$9,Raw!S365,-999),-999),-999),-999),-999),-999)</f>
        <v>0.83513599999999999</v>
      </c>
      <c r="M365" s="9">
        <f>Raw!Q365</f>
        <v>0.98775500000000005</v>
      </c>
      <c r="N365" s="9">
        <f>IF(Raw!$G365&gt;$C$8,IF(Raw!$Q365&gt;$C$8,IF(Raw!$N365&gt;$C$9,IF(Raw!$N365&lt;$A$9,IF(Raw!$X365&gt;$C$9,IF(Raw!$X365&lt;$A$9,Raw!V365,-999),-999),-999),-999),-999),-999)</f>
        <v>696.2</v>
      </c>
      <c r="O365" s="9">
        <f>IF(Raw!$G365&gt;$C$8,IF(Raw!$Q365&gt;$C$8,IF(Raw!$N365&gt;$C$9,IF(Raw!$N365&lt;$A$9,IF(Raw!$X365&gt;$C$9,IF(Raw!$X365&lt;$A$9,Raw!W365,-999),-999),-999),-999),-999),-999)</f>
        <v>3.3543999999999997E-2</v>
      </c>
      <c r="P365" s="9">
        <f>IF(Raw!$G365&gt;$C$8,IF(Raw!$Q365&gt;$C$8,IF(Raw!$N365&gt;$C$9,IF(Raw!$N365&lt;$A$9,IF(Raw!$X365&gt;$C$9,IF(Raw!$X365&lt;$A$9,Raw!X365,-999),-999),-999),-999),-999),-999)</f>
        <v>371</v>
      </c>
      <c r="R365" s="9">
        <f t="shared" si="95"/>
        <v>0.41028599999999998</v>
      </c>
      <c r="S365" s="9">
        <f t="shared" si="96"/>
        <v>0.48265193526149736</v>
      </c>
      <c r="T365" s="9">
        <f t="shared" si="97"/>
        <v>0.42369600000000002</v>
      </c>
      <c r="U365" s="9">
        <f t="shared" si="98"/>
        <v>0.50733772702889113</v>
      </c>
      <c r="V365" s="15">
        <f t="shared" si="99"/>
        <v>0.32561952640000003</v>
      </c>
      <c r="X365" s="11">
        <f t="shared" si="100"/>
        <v>0</v>
      </c>
      <c r="Y365" s="11">
        <f t="shared" si="101"/>
        <v>5.51E-18</v>
      </c>
      <c r="Z365" s="11">
        <f t="shared" si="102"/>
        <v>5.0699999999999996E-4</v>
      </c>
      <c r="AA365" s="16">
        <f t="shared" si="103"/>
        <v>0</v>
      </c>
      <c r="AB365" s="9">
        <f t="shared" si="104"/>
        <v>0.41143999999999997</v>
      </c>
      <c r="AC365" s="9">
        <f t="shared" si="105"/>
        <v>1</v>
      </c>
      <c r="AD365" s="15">
        <f t="shared" si="106"/>
        <v>0</v>
      </c>
      <c r="AE365" s="3">
        <f t="shared" si="107"/>
        <v>663.40399999999977</v>
      </c>
      <c r="AF365" s="2">
        <f t="shared" si="108"/>
        <v>0.25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0.2248148148148148</v>
      </c>
      <c r="C366" s="15">
        <f>Raw!C366</f>
        <v>88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0.42217500000000002</v>
      </c>
      <c r="F366" s="9">
        <f>IF(Raw!$G366&gt;$C$8,IF(Raw!$Q366&gt;$C$8,IF(Raw!$N366&gt;$C$9,IF(Raw!$N366&lt;$A$9,IF(Raw!$X366&gt;$C$9,IF(Raw!$X366&lt;$A$9,Raw!I366,-999),-999),-999),-999),-999),-999)</f>
        <v>0.82674700000000001</v>
      </c>
      <c r="G366" s="9">
        <f>Raw!G366</f>
        <v>0.97020899999999999</v>
      </c>
      <c r="H366" s="9">
        <f>IF(Raw!$G366&gt;$C$8,IF(Raw!$Q366&gt;$C$8,IF(Raw!$N366&gt;$C$9,IF(Raw!$N366&lt;$A$9,IF(Raw!$X366&gt;$C$9,IF(Raw!$X366&lt;$A$9,Raw!L366,-999),-999),-999),-999),-999),-999)</f>
        <v>557</v>
      </c>
      <c r="I366" s="9">
        <f>IF(Raw!$G366&gt;$C$8,IF(Raw!$Q366&gt;$C$8,IF(Raw!$N366&gt;$C$9,IF(Raw!$N366&lt;$A$9,IF(Raw!$X366&gt;$C$9,IF(Raw!$X366&lt;$A$9,Raw!M366,-999),-999),-999),-999),-999),-999)</f>
        <v>3.9999999999999998E-6</v>
      </c>
      <c r="J366" s="9">
        <f>IF(Raw!$G366&gt;$C$8,IF(Raw!$Q366&gt;$C$8,IF(Raw!$N366&gt;$C$9,IF(Raw!$N366&lt;$A$9,IF(Raw!$X366&gt;$C$9,IF(Raw!$X366&lt;$A$9,Raw!N366,-999),-999),-999),-999),-999),-999)</f>
        <v>378</v>
      </c>
      <c r="K366" s="9">
        <f>IF(Raw!$G366&gt;$C$8,IF(Raw!$Q366&gt;$C$8,IF(Raw!$N366&gt;$C$9,IF(Raw!$N366&lt;$A$9,IF(Raw!$X366&gt;$C$9,IF(Raw!$X366&lt;$A$9,Raw!R366,-999),-999),-999),-999),-999),-999)</f>
        <v>0.42217900000000003</v>
      </c>
      <c r="L366" s="9">
        <f>IF(Raw!$G366&gt;$C$8,IF(Raw!$Q366&gt;$C$8,IF(Raw!$N366&gt;$C$9,IF(Raw!$N366&lt;$A$9,IF(Raw!$X366&gt;$C$9,IF(Raw!$X366&lt;$A$9,Raw!S366,-999),-999),-999),-999),-999),-999)</f>
        <v>0.84826900000000005</v>
      </c>
      <c r="M366" s="9">
        <f>Raw!Q366</f>
        <v>0.98324100000000003</v>
      </c>
      <c r="N366" s="9">
        <f>IF(Raw!$G366&gt;$C$8,IF(Raw!$Q366&gt;$C$8,IF(Raw!$N366&gt;$C$9,IF(Raw!$N366&lt;$A$9,IF(Raw!$X366&gt;$C$9,IF(Raw!$X366&lt;$A$9,Raw!V366,-999),-999),-999),-999),-999),-999)</f>
        <v>654.5</v>
      </c>
      <c r="O366" s="9">
        <f>IF(Raw!$G366&gt;$C$8,IF(Raw!$Q366&gt;$C$8,IF(Raw!$N366&gt;$C$9,IF(Raw!$N366&lt;$A$9,IF(Raw!$X366&gt;$C$9,IF(Raw!$X366&lt;$A$9,Raw!W366,-999),-999),-999),-999),-999),-999)</f>
        <v>3.4E-5</v>
      </c>
      <c r="P366" s="9">
        <f>IF(Raw!$G366&gt;$C$8,IF(Raw!$Q366&gt;$C$8,IF(Raw!$N366&gt;$C$9,IF(Raw!$N366&lt;$A$9,IF(Raw!$X366&gt;$C$9,IF(Raw!$X366&lt;$A$9,Raw!X366,-999),-999),-999),-999),-999),-999)</f>
        <v>396</v>
      </c>
      <c r="R366" s="9">
        <f t="shared" si="95"/>
        <v>0.40457199999999999</v>
      </c>
      <c r="S366" s="9">
        <f t="shared" si="96"/>
        <v>0.48935405873864674</v>
      </c>
      <c r="T366" s="9">
        <f t="shared" si="97"/>
        <v>0.42609000000000002</v>
      </c>
      <c r="U366" s="9">
        <f t="shared" si="98"/>
        <v>0.50230528287606879</v>
      </c>
      <c r="V366" s="15">
        <f t="shared" si="99"/>
        <v>0.33074008310000003</v>
      </c>
      <c r="X366" s="11">
        <f t="shared" si="100"/>
        <v>0</v>
      </c>
      <c r="Y366" s="11">
        <f t="shared" si="101"/>
        <v>5.5699999999999996E-18</v>
      </c>
      <c r="Z366" s="11">
        <f t="shared" si="102"/>
        <v>3.7799999999999997E-4</v>
      </c>
      <c r="AA366" s="16">
        <f t="shared" si="103"/>
        <v>0</v>
      </c>
      <c r="AB366" s="9">
        <f t="shared" si="104"/>
        <v>0.42217900000000003</v>
      </c>
      <c r="AC366" s="9">
        <f t="shared" si="105"/>
        <v>1</v>
      </c>
      <c r="AD366" s="15">
        <f t="shared" si="106"/>
        <v>0</v>
      </c>
      <c r="AE366" s="3">
        <f t="shared" si="107"/>
        <v>670.62799999999982</v>
      </c>
      <c r="AF366" s="2">
        <f t="shared" si="108"/>
        <v>0.25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0.22487268518518519</v>
      </c>
      <c r="C367" s="15">
        <f>Raw!C367</f>
        <v>87.1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0.42929099999999998</v>
      </c>
      <c r="F367" s="9">
        <f>IF(Raw!$G367&gt;$C$8,IF(Raw!$Q367&gt;$C$8,IF(Raw!$N367&gt;$C$9,IF(Raw!$N367&lt;$A$9,IF(Raw!$X367&gt;$C$9,IF(Raw!$X367&lt;$A$9,Raw!I367,-999),-999),-999),-999),-999),-999)</f>
        <v>0.83614999999999995</v>
      </c>
      <c r="G367" s="9">
        <f>Raw!G367</f>
        <v>0.98424599999999995</v>
      </c>
      <c r="H367" s="9">
        <f>IF(Raw!$G367&gt;$C$8,IF(Raw!$Q367&gt;$C$8,IF(Raw!$N367&gt;$C$9,IF(Raw!$N367&lt;$A$9,IF(Raw!$X367&gt;$C$9,IF(Raw!$X367&lt;$A$9,Raw!L367,-999),-999),-999),-999),-999),-999)</f>
        <v>577.4</v>
      </c>
      <c r="I367" s="9">
        <f>IF(Raw!$G367&gt;$C$8,IF(Raw!$Q367&gt;$C$8,IF(Raw!$N367&gt;$C$9,IF(Raw!$N367&lt;$A$9,IF(Raw!$X367&gt;$C$9,IF(Raw!$X367&lt;$A$9,Raw!M367,-999),-999),-999),-999),-999),-999)</f>
        <v>5.0000000000000004E-6</v>
      </c>
      <c r="J367" s="9">
        <f>IF(Raw!$G367&gt;$C$8,IF(Raw!$Q367&gt;$C$8,IF(Raw!$N367&gt;$C$9,IF(Raw!$N367&lt;$A$9,IF(Raw!$X367&gt;$C$9,IF(Raw!$X367&lt;$A$9,Raw!N367,-999),-999),-999),-999),-999),-999)</f>
        <v>352</v>
      </c>
      <c r="K367" s="9">
        <f>IF(Raw!$G367&gt;$C$8,IF(Raw!$Q367&gt;$C$8,IF(Raw!$N367&gt;$C$9,IF(Raw!$N367&lt;$A$9,IF(Raw!$X367&gt;$C$9,IF(Raw!$X367&lt;$A$9,Raw!R367,-999),-999),-999),-999),-999),-999)</f>
        <v>0.429535</v>
      </c>
      <c r="L367" s="9">
        <f>IF(Raw!$G367&gt;$C$8,IF(Raw!$Q367&gt;$C$8,IF(Raw!$N367&gt;$C$9,IF(Raw!$N367&lt;$A$9,IF(Raw!$X367&gt;$C$9,IF(Raw!$X367&lt;$A$9,Raw!S367,-999),-999),-999),-999),-999),-999)</f>
        <v>0.83635400000000004</v>
      </c>
      <c r="M367" s="9">
        <f>Raw!Q367</f>
        <v>0.97890600000000005</v>
      </c>
      <c r="N367" s="9">
        <f>IF(Raw!$G367&gt;$C$8,IF(Raw!$Q367&gt;$C$8,IF(Raw!$N367&gt;$C$9,IF(Raw!$N367&lt;$A$9,IF(Raw!$X367&gt;$C$9,IF(Raw!$X367&lt;$A$9,Raw!V367,-999),-999),-999),-999),-999),-999)</f>
        <v>620.20000000000005</v>
      </c>
      <c r="O367" s="9">
        <f>IF(Raw!$G367&gt;$C$8,IF(Raw!$Q367&gt;$C$8,IF(Raw!$N367&gt;$C$9,IF(Raw!$N367&lt;$A$9,IF(Raw!$X367&gt;$C$9,IF(Raw!$X367&lt;$A$9,Raw!W367,-999),-999),-999),-999),-999),-999)</f>
        <v>3.3482999999999999E-2</v>
      </c>
      <c r="P367" s="9">
        <f>IF(Raw!$G367&gt;$C$8,IF(Raw!$Q367&gt;$C$8,IF(Raw!$N367&gt;$C$9,IF(Raw!$N367&lt;$A$9,IF(Raw!$X367&gt;$C$9,IF(Raw!$X367&lt;$A$9,Raw!X367,-999),-999),-999),-999),-999),-999)</f>
        <v>352</v>
      </c>
      <c r="R367" s="9">
        <f t="shared" si="95"/>
        <v>0.40685899999999997</v>
      </c>
      <c r="S367" s="9">
        <f t="shared" si="96"/>
        <v>0.48658613885068469</v>
      </c>
      <c r="T367" s="9">
        <f t="shared" si="97"/>
        <v>0.40681900000000004</v>
      </c>
      <c r="U367" s="9">
        <f t="shared" si="98"/>
        <v>0.48641962613917078</v>
      </c>
      <c r="V367" s="15">
        <f t="shared" si="99"/>
        <v>0.32609442460000004</v>
      </c>
      <c r="X367" s="11">
        <f t="shared" si="100"/>
        <v>0</v>
      </c>
      <c r="Y367" s="11">
        <f t="shared" si="101"/>
        <v>5.7739999999999995E-18</v>
      </c>
      <c r="Z367" s="11">
        <f t="shared" si="102"/>
        <v>3.5199999999999999E-4</v>
      </c>
      <c r="AA367" s="16">
        <f t="shared" si="103"/>
        <v>0</v>
      </c>
      <c r="AB367" s="9">
        <f t="shared" si="104"/>
        <v>0.429535</v>
      </c>
      <c r="AC367" s="9">
        <f t="shared" si="105"/>
        <v>1</v>
      </c>
      <c r="AD367" s="15">
        <f t="shared" si="106"/>
        <v>0</v>
      </c>
      <c r="AE367" s="3">
        <f t="shared" si="107"/>
        <v>695.1895999999997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0.22491898148148148</v>
      </c>
      <c r="C368" s="15">
        <f>Raw!C368</f>
        <v>86.3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0.41684500000000002</v>
      </c>
      <c r="F368" s="9">
        <f>IF(Raw!$G368&gt;$C$8,IF(Raw!$Q368&gt;$C$8,IF(Raw!$N368&gt;$C$9,IF(Raw!$N368&lt;$A$9,IF(Raw!$X368&gt;$C$9,IF(Raw!$X368&lt;$A$9,Raw!I368,-999),-999),-999),-999),-999),-999)</f>
        <v>0.84226500000000004</v>
      </c>
      <c r="G368" s="9">
        <f>Raw!G368</f>
        <v>0.982406</v>
      </c>
      <c r="H368" s="9">
        <f>IF(Raw!$G368&gt;$C$8,IF(Raw!$Q368&gt;$C$8,IF(Raw!$N368&gt;$C$9,IF(Raw!$N368&lt;$A$9,IF(Raw!$X368&gt;$C$9,IF(Raw!$X368&lt;$A$9,Raw!L368,-999),-999),-999),-999),-999),-999)</f>
        <v>574.1</v>
      </c>
      <c r="I368" s="9">
        <f>IF(Raw!$G368&gt;$C$8,IF(Raw!$Q368&gt;$C$8,IF(Raw!$N368&gt;$C$9,IF(Raw!$N368&lt;$A$9,IF(Raw!$X368&gt;$C$9,IF(Raw!$X368&lt;$A$9,Raw!M368,-999),-999),-999),-999),-999),-999)</f>
        <v>6.0000000000000002E-6</v>
      </c>
      <c r="J368" s="9">
        <f>IF(Raw!$G368&gt;$C$8,IF(Raw!$Q368&gt;$C$8,IF(Raw!$N368&gt;$C$9,IF(Raw!$N368&lt;$A$9,IF(Raw!$X368&gt;$C$9,IF(Raw!$X368&lt;$A$9,Raw!N368,-999),-999),-999),-999),-999),-999)</f>
        <v>332</v>
      </c>
      <c r="K368" s="9">
        <f>IF(Raw!$G368&gt;$C$8,IF(Raw!$Q368&gt;$C$8,IF(Raw!$N368&gt;$C$9,IF(Raw!$N368&lt;$A$9,IF(Raw!$X368&gt;$C$9,IF(Raw!$X368&lt;$A$9,Raw!R368,-999),-999),-999),-999),-999),-999)</f>
        <v>0.43456099999999998</v>
      </c>
      <c r="L368" s="9">
        <f>IF(Raw!$G368&gt;$C$8,IF(Raw!$Q368&gt;$C$8,IF(Raw!$N368&gt;$C$9,IF(Raw!$N368&lt;$A$9,IF(Raw!$X368&gt;$C$9,IF(Raw!$X368&lt;$A$9,Raw!S368,-999),-999),-999),-999),-999),-999)</f>
        <v>0.83812699999999996</v>
      </c>
      <c r="M368" s="9">
        <f>Raw!Q368</f>
        <v>0.98312500000000003</v>
      </c>
      <c r="N368" s="9">
        <f>IF(Raw!$G368&gt;$C$8,IF(Raw!$Q368&gt;$C$8,IF(Raw!$N368&gt;$C$9,IF(Raw!$N368&lt;$A$9,IF(Raw!$X368&gt;$C$9,IF(Raw!$X368&lt;$A$9,Raw!V368,-999),-999),-999),-999),-999),-999)</f>
        <v>644.70000000000005</v>
      </c>
      <c r="O368" s="9">
        <f>IF(Raw!$G368&gt;$C$8,IF(Raw!$Q368&gt;$C$8,IF(Raw!$N368&gt;$C$9,IF(Raw!$N368&lt;$A$9,IF(Raw!$X368&gt;$C$9,IF(Raw!$X368&lt;$A$9,Raw!W368,-999),-999),-999),-999),-999),-999)</f>
        <v>0.14163999999999999</v>
      </c>
      <c r="P368" s="9">
        <f>IF(Raw!$G368&gt;$C$8,IF(Raw!$Q368&gt;$C$8,IF(Raw!$N368&gt;$C$9,IF(Raw!$N368&lt;$A$9,IF(Raw!$X368&gt;$C$9,IF(Raw!$X368&lt;$A$9,Raw!X368,-999),-999),-999),-999),-999),-999)</f>
        <v>340</v>
      </c>
      <c r="R368" s="9">
        <f t="shared" si="95"/>
        <v>0.42542000000000002</v>
      </c>
      <c r="S368" s="9">
        <f t="shared" si="96"/>
        <v>0.5050904406570379</v>
      </c>
      <c r="T368" s="9">
        <f t="shared" si="97"/>
        <v>0.40356599999999998</v>
      </c>
      <c r="U368" s="9">
        <f t="shared" si="98"/>
        <v>0.48150936552574969</v>
      </c>
      <c r="V368" s="15">
        <f t="shared" si="99"/>
        <v>0.3267857173</v>
      </c>
      <c r="X368" s="11">
        <f t="shared" si="100"/>
        <v>0</v>
      </c>
      <c r="Y368" s="11">
        <f t="shared" si="101"/>
        <v>5.7409999999999997E-18</v>
      </c>
      <c r="Z368" s="11">
        <f t="shared" si="102"/>
        <v>3.3199999999999999E-4</v>
      </c>
      <c r="AA368" s="16">
        <f t="shared" si="103"/>
        <v>0</v>
      </c>
      <c r="AB368" s="9">
        <f t="shared" si="104"/>
        <v>0.43456099999999998</v>
      </c>
      <c r="AC368" s="9">
        <f t="shared" si="105"/>
        <v>1</v>
      </c>
      <c r="AD368" s="15">
        <f t="shared" si="106"/>
        <v>0</v>
      </c>
      <c r="AE368" s="3">
        <f t="shared" si="107"/>
        <v>691.21639999999979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0.22497685185185187</v>
      </c>
      <c r="C369" s="15">
        <f>Raw!C369</f>
        <v>84.9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0.44812400000000002</v>
      </c>
      <c r="F369" s="9">
        <f>IF(Raw!$G369&gt;$C$8,IF(Raw!$Q369&gt;$C$8,IF(Raw!$N369&gt;$C$9,IF(Raw!$N369&lt;$A$9,IF(Raw!$X369&gt;$C$9,IF(Raw!$X369&lt;$A$9,Raw!I369,-999),-999),-999),-999),-999),-999)</f>
        <v>0.81778200000000001</v>
      </c>
      <c r="G369" s="9">
        <f>Raw!G369</f>
        <v>0.98723000000000005</v>
      </c>
      <c r="H369" s="9">
        <f>IF(Raw!$G369&gt;$C$8,IF(Raw!$Q369&gt;$C$8,IF(Raw!$N369&gt;$C$9,IF(Raw!$N369&lt;$A$9,IF(Raw!$X369&gt;$C$9,IF(Raw!$X369&lt;$A$9,Raw!L369,-999),-999),-999),-999),-999),-999)</f>
        <v>566.4</v>
      </c>
      <c r="I369" s="9">
        <f>IF(Raw!$G369&gt;$C$8,IF(Raw!$Q369&gt;$C$8,IF(Raw!$N369&gt;$C$9,IF(Raw!$N369&lt;$A$9,IF(Raw!$X369&gt;$C$9,IF(Raw!$X369&lt;$A$9,Raw!M369,-999),-999),-999),-999),-999),-999)</f>
        <v>2.4699999999999999E-4</v>
      </c>
      <c r="J369" s="9">
        <f>IF(Raw!$G369&gt;$C$8,IF(Raw!$Q369&gt;$C$8,IF(Raw!$N369&gt;$C$9,IF(Raw!$N369&lt;$A$9,IF(Raw!$X369&gt;$C$9,IF(Raw!$X369&lt;$A$9,Raw!N369,-999),-999),-999),-999),-999),-999)</f>
        <v>328</v>
      </c>
      <c r="K369" s="9">
        <f>IF(Raw!$G369&gt;$C$8,IF(Raw!$Q369&gt;$C$8,IF(Raw!$N369&gt;$C$9,IF(Raw!$N369&lt;$A$9,IF(Raw!$X369&gt;$C$9,IF(Raw!$X369&lt;$A$9,Raw!R369,-999),-999),-999),-999),-999),-999)</f>
        <v>0.44605</v>
      </c>
      <c r="L369" s="9">
        <f>IF(Raw!$G369&gt;$C$8,IF(Raw!$Q369&gt;$C$8,IF(Raw!$N369&gt;$C$9,IF(Raw!$N369&lt;$A$9,IF(Raw!$X369&gt;$C$9,IF(Raw!$X369&lt;$A$9,Raw!S369,-999),-999),-999),-999),-999),-999)</f>
        <v>0.81271000000000004</v>
      </c>
      <c r="M369" s="9">
        <f>Raw!Q369</f>
        <v>0.98342399999999996</v>
      </c>
      <c r="N369" s="9">
        <f>IF(Raw!$G369&gt;$C$8,IF(Raw!$Q369&gt;$C$8,IF(Raw!$N369&gt;$C$9,IF(Raw!$N369&lt;$A$9,IF(Raw!$X369&gt;$C$9,IF(Raw!$X369&lt;$A$9,Raw!V369,-999),-999),-999),-999),-999),-999)</f>
        <v>628.29999999999995</v>
      </c>
      <c r="O369" s="9">
        <f>IF(Raw!$G369&gt;$C$8,IF(Raw!$Q369&gt;$C$8,IF(Raw!$N369&gt;$C$9,IF(Raw!$N369&lt;$A$9,IF(Raw!$X369&gt;$C$9,IF(Raw!$X369&lt;$A$9,Raw!W369,-999),-999),-999),-999),-999),-999)</f>
        <v>0.102885</v>
      </c>
      <c r="P369" s="9">
        <f>IF(Raw!$G369&gt;$C$8,IF(Raw!$Q369&gt;$C$8,IF(Raw!$N369&gt;$C$9,IF(Raw!$N369&lt;$A$9,IF(Raw!$X369&gt;$C$9,IF(Raw!$X369&lt;$A$9,Raw!X369,-999),-999),-999),-999),-999),-999)</f>
        <v>456</v>
      </c>
      <c r="R369" s="9">
        <f t="shared" si="95"/>
        <v>0.36965799999999999</v>
      </c>
      <c r="S369" s="9">
        <f t="shared" si="96"/>
        <v>0.45202511182686828</v>
      </c>
      <c r="T369" s="9">
        <f t="shared" si="97"/>
        <v>0.36666000000000004</v>
      </c>
      <c r="U369" s="9">
        <f t="shared" si="98"/>
        <v>0.45115723935967322</v>
      </c>
      <c r="V369" s="15">
        <f t="shared" si="99"/>
        <v>0.31687562900000005</v>
      </c>
      <c r="X369" s="11">
        <f t="shared" si="100"/>
        <v>0</v>
      </c>
      <c r="Y369" s="11">
        <f t="shared" si="101"/>
        <v>5.6639999999999993E-18</v>
      </c>
      <c r="Z369" s="11">
        <f t="shared" si="102"/>
        <v>3.28E-4</v>
      </c>
      <c r="AA369" s="16">
        <f t="shared" si="103"/>
        <v>0</v>
      </c>
      <c r="AB369" s="9">
        <f t="shared" si="104"/>
        <v>0.44605</v>
      </c>
      <c r="AC369" s="9">
        <f t="shared" si="105"/>
        <v>1</v>
      </c>
      <c r="AD369" s="15">
        <f t="shared" si="106"/>
        <v>0</v>
      </c>
      <c r="AE369" s="3">
        <f t="shared" si="107"/>
        <v>681.94559999999979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0.22503472222222221</v>
      </c>
      <c r="C370" s="15">
        <f>Raw!C370</f>
        <v>85.4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0.42812099999999997</v>
      </c>
      <c r="F370" s="9">
        <f>IF(Raw!$G370&gt;$C$8,IF(Raw!$Q370&gt;$C$8,IF(Raw!$N370&gt;$C$9,IF(Raw!$N370&lt;$A$9,IF(Raw!$X370&gt;$C$9,IF(Raw!$X370&lt;$A$9,Raw!I370,-999),-999),-999),-999),-999),-999)</f>
        <v>0.85830700000000004</v>
      </c>
      <c r="G370" s="9">
        <f>Raw!G370</f>
        <v>0.97402500000000003</v>
      </c>
      <c r="H370" s="9">
        <f>IF(Raw!$G370&gt;$C$8,IF(Raw!$Q370&gt;$C$8,IF(Raw!$N370&gt;$C$9,IF(Raw!$N370&lt;$A$9,IF(Raw!$X370&gt;$C$9,IF(Raw!$X370&lt;$A$9,Raw!L370,-999),-999),-999),-999),-999),-999)</f>
        <v>574.79999999999995</v>
      </c>
      <c r="I370" s="9">
        <f>IF(Raw!$G370&gt;$C$8,IF(Raw!$Q370&gt;$C$8,IF(Raw!$N370&gt;$C$9,IF(Raw!$N370&lt;$A$9,IF(Raw!$X370&gt;$C$9,IF(Raw!$X370&lt;$A$9,Raw!M370,-999),-999),-999),-999),-999),-999)</f>
        <v>6.0000000000000002E-6</v>
      </c>
      <c r="J370" s="9">
        <f>IF(Raw!$G370&gt;$C$8,IF(Raw!$Q370&gt;$C$8,IF(Raw!$N370&gt;$C$9,IF(Raw!$N370&lt;$A$9,IF(Raw!$X370&gt;$C$9,IF(Raw!$X370&lt;$A$9,Raw!N370,-999),-999),-999),-999),-999),-999)</f>
        <v>367</v>
      </c>
      <c r="K370" s="9">
        <f>IF(Raw!$G370&gt;$C$8,IF(Raw!$Q370&gt;$C$8,IF(Raw!$N370&gt;$C$9,IF(Raw!$N370&lt;$A$9,IF(Raw!$X370&gt;$C$9,IF(Raw!$X370&lt;$A$9,Raw!R370,-999),-999),-999),-999),-999),-999)</f>
        <v>0.41138799999999998</v>
      </c>
      <c r="L370" s="9">
        <f>IF(Raw!$G370&gt;$C$8,IF(Raw!$Q370&gt;$C$8,IF(Raw!$N370&gt;$C$9,IF(Raw!$N370&lt;$A$9,IF(Raw!$X370&gt;$C$9,IF(Raw!$X370&lt;$A$9,Raw!S370,-999),-999),-999),-999),-999),-999)</f>
        <v>0.84893200000000002</v>
      </c>
      <c r="M370" s="9">
        <f>Raw!Q370</f>
        <v>0.97921000000000002</v>
      </c>
      <c r="N370" s="9">
        <f>IF(Raw!$G370&gt;$C$8,IF(Raw!$Q370&gt;$C$8,IF(Raw!$N370&gt;$C$9,IF(Raw!$N370&lt;$A$9,IF(Raw!$X370&gt;$C$9,IF(Raw!$X370&lt;$A$9,Raw!V370,-999),-999),-999),-999),-999),-999)</f>
        <v>641.5</v>
      </c>
      <c r="O370" s="9">
        <f>IF(Raw!$G370&gt;$C$8,IF(Raw!$Q370&gt;$C$8,IF(Raw!$N370&gt;$C$9,IF(Raw!$N370&lt;$A$9,IF(Raw!$X370&gt;$C$9,IF(Raw!$X370&lt;$A$9,Raw!W370,-999),-999),-999),-999),-999),-999)</f>
        <v>3.0000000000000001E-6</v>
      </c>
      <c r="P370" s="9">
        <f>IF(Raw!$G370&gt;$C$8,IF(Raw!$Q370&gt;$C$8,IF(Raw!$N370&gt;$C$9,IF(Raw!$N370&lt;$A$9,IF(Raw!$X370&gt;$C$9,IF(Raw!$X370&lt;$A$9,Raw!X370,-999),-999),-999),-999),-999),-999)</f>
        <v>329</v>
      </c>
      <c r="R370" s="9">
        <f t="shared" si="95"/>
        <v>0.43018600000000007</v>
      </c>
      <c r="S370" s="9">
        <f t="shared" si="96"/>
        <v>0.50120294952738365</v>
      </c>
      <c r="T370" s="9">
        <f t="shared" si="97"/>
        <v>0.43754400000000004</v>
      </c>
      <c r="U370" s="9">
        <f t="shared" si="98"/>
        <v>0.51540523858212439</v>
      </c>
      <c r="V370" s="15">
        <f t="shared" si="99"/>
        <v>0.33099858680000005</v>
      </c>
      <c r="X370" s="11">
        <f t="shared" si="100"/>
        <v>0</v>
      </c>
      <c r="Y370" s="11">
        <f t="shared" si="101"/>
        <v>5.747999999999999E-18</v>
      </c>
      <c r="Z370" s="11">
        <f t="shared" si="102"/>
        <v>3.6699999999999998E-4</v>
      </c>
      <c r="AA370" s="16">
        <f t="shared" si="103"/>
        <v>0</v>
      </c>
      <c r="AB370" s="9">
        <f t="shared" si="104"/>
        <v>0.41138799999999998</v>
      </c>
      <c r="AC370" s="9">
        <f t="shared" si="105"/>
        <v>1</v>
      </c>
      <c r="AD370" s="15">
        <f t="shared" si="106"/>
        <v>0</v>
      </c>
      <c r="AE370" s="3">
        <f t="shared" si="107"/>
        <v>692.05919999999969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0.22509259259259259</v>
      </c>
      <c r="C371" s="15">
        <f>Raw!C371</f>
        <v>83.2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0.45637</v>
      </c>
      <c r="F371" s="9">
        <f>IF(Raw!$G371&gt;$C$8,IF(Raw!$Q371&gt;$C$8,IF(Raw!$N371&gt;$C$9,IF(Raw!$N371&lt;$A$9,IF(Raw!$X371&gt;$C$9,IF(Raw!$X371&lt;$A$9,Raw!I371,-999),-999),-999),-999),-999),-999)</f>
        <v>0.81018199999999996</v>
      </c>
      <c r="G371" s="9">
        <f>Raw!G371</f>
        <v>0.97713799999999995</v>
      </c>
      <c r="H371" s="9">
        <f>IF(Raw!$G371&gt;$C$8,IF(Raw!$Q371&gt;$C$8,IF(Raw!$N371&gt;$C$9,IF(Raw!$N371&lt;$A$9,IF(Raw!$X371&gt;$C$9,IF(Raw!$X371&lt;$A$9,Raw!L371,-999),-999),-999),-999),-999),-999)</f>
        <v>610.4</v>
      </c>
      <c r="I371" s="9">
        <f>IF(Raw!$G371&gt;$C$8,IF(Raw!$Q371&gt;$C$8,IF(Raw!$N371&gt;$C$9,IF(Raw!$N371&lt;$A$9,IF(Raw!$X371&gt;$C$9,IF(Raw!$X371&lt;$A$9,Raw!M371,-999),-999),-999),-999),-999),-999)</f>
        <v>0.24984500000000001</v>
      </c>
      <c r="J371" s="9">
        <f>IF(Raw!$G371&gt;$C$8,IF(Raw!$Q371&gt;$C$8,IF(Raw!$N371&gt;$C$9,IF(Raw!$N371&lt;$A$9,IF(Raw!$X371&gt;$C$9,IF(Raw!$X371&lt;$A$9,Raw!N371,-999),-999),-999),-999),-999),-999)</f>
        <v>472</v>
      </c>
      <c r="K371" s="9">
        <f>IF(Raw!$G371&gt;$C$8,IF(Raw!$Q371&gt;$C$8,IF(Raw!$N371&gt;$C$9,IF(Raw!$N371&lt;$A$9,IF(Raw!$X371&gt;$C$9,IF(Raw!$X371&lt;$A$9,Raw!R371,-999),-999),-999),-999),-999),-999)</f>
        <v>0.44734000000000002</v>
      </c>
      <c r="L371" s="9">
        <f>IF(Raw!$G371&gt;$C$8,IF(Raw!$Q371&gt;$C$8,IF(Raw!$N371&gt;$C$9,IF(Raw!$N371&lt;$A$9,IF(Raw!$X371&gt;$C$9,IF(Raw!$X371&lt;$A$9,Raw!S371,-999),-999),-999),-999),-999),-999)</f>
        <v>0.81281499999999995</v>
      </c>
      <c r="M371" s="9">
        <f>Raw!Q371</f>
        <v>0.98148299999999999</v>
      </c>
      <c r="N371" s="9">
        <f>IF(Raw!$G371&gt;$C$8,IF(Raw!$Q371&gt;$C$8,IF(Raw!$N371&gt;$C$9,IF(Raw!$N371&lt;$A$9,IF(Raw!$X371&gt;$C$9,IF(Raw!$X371&lt;$A$9,Raw!V371,-999),-999),-999),-999),-999),-999)</f>
        <v>654.20000000000005</v>
      </c>
      <c r="O371" s="9">
        <f>IF(Raw!$G371&gt;$C$8,IF(Raw!$Q371&gt;$C$8,IF(Raw!$N371&gt;$C$9,IF(Raw!$N371&lt;$A$9,IF(Raw!$X371&gt;$C$9,IF(Raw!$X371&lt;$A$9,Raw!W371,-999),-999),-999),-999),-999),-999)</f>
        <v>0.151916</v>
      </c>
      <c r="P371" s="9">
        <f>IF(Raw!$G371&gt;$C$8,IF(Raw!$Q371&gt;$C$8,IF(Raw!$N371&gt;$C$9,IF(Raw!$N371&lt;$A$9,IF(Raw!$X371&gt;$C$9,IF(Raw!$X371&lt;$A$9,Raw!X371,-999),-999),-999),-999),-999),-999)</f>
        <v>384</v>
      </c>
      <c r="R371" s="9">
        <f t="shared" si="95"/>
        <v>0.35381199999999996</v>
      </c>
      <c r="S371" s="9">
        <f t="shared" si="96"/>
        <v>0.43670681402450312</v>
      </c>
      <c r="T371" s="9">
        <f t="shared" si="97"/>
        <v>0.36547499999999994</v>
      </c>
      <c r="U371" s="9">
        <f t="shared" si="98"/>
        <v>0.4496410622343337</v>
      </c>
      <c r="V371" s="15">
        <f t="shared" si="99"/>
        <v>0.3169165685</v>
      </c>
      <c r="X371" s="11">
        <f t="shared" si="100"/>
        <v>0</v>
      </c>
      <c r="Y371" s="11">
        <f t="shared" si="101"/>
        <v>6.1039999999999993E-18</v>
      </c>
      <c r="Z371" s="11">
        <f t="shared" si="102"/>
        <v>4.7199999999999998E-4</v>
      </c>
      <c r="AA371" s="16">
        <f t="shared" si="103"/>
        <v>0</v>
      </c>
      <c r="AB371" s="9">
        <f t="shared" si="104"/>
        <v>0.44734000000000002</v>
      </c>
      <c r="AC371" s="9">
        <f t="shared" si="105"/>
        <v>1</v>
      </c>
      <c r="AD371" s="15">
        <f t="shared" si="106"/>
        <v>0</v>
      </c>
      <c r="AE371" s="3">
        <f t="shared" si="107"/>
        <v>734.92159999999967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0.22515046296296296</v>
      </c>
      <c r="C372" s="15">
        <f>Raw!C372</f>
        <v>83.8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0.424008</v>
      </c>
      <c r="F372" s="9">
        <f>IF(Raw!$G372&gt;$C$8,IF(Raw!$Q372&gt;$C$8,IF(Raw!$N372&gt;$C$9,IF(Raw!$N372&lt;$A$9,IF(Raw!$X372&gt;$C$9,IF(Raw!$X372&lt;$A$9,Raw!I372,-999),-999),-999),-999),-999),-999)</f>
        <v>0.860379</v>
      </c>
      <c r="G372" s="9">
        <f>Raw!G372</f>
        <v>0.97275299999999998</v>
      </c>
      <c r="H372" s="9">
        <f>IF(Raw!$G372&gt;$C$8,IF(Raw!$Q372&gt;$C$8,IF(Raw!$N372&gt;$C$9,IF(Raw!$N372&lt;$A$9,IF(Raw!$X372&gt;$C$9,IF(Raw!$X372&lt;$A$9,Raw!L372,-999),-999),-999),-999),-999),-999)</f>
        <v>583.79999999999995</v>
      </c>
      <c r="I372" s="9">
        <f>IF(Raw!$G372&gt;$C$8,IF(Raw!$Q372&gt;$C$8,IF(Raw!$N372&gt;$C$9,IF(Raw!$N372&lt;$A$9,IF(Raw!$X372&gt;$C$9,IF(Raw!$X372&lt;$A$9,Raw!M372,-999),-999),-999),-999),-999),-999)</f>
        <v>3.9999999999999998E-6</v>
      </c>
      <c r="J372" s="9">
        <f>IF(Raw!$G372&gt;$C$8,IF(Raw!$Q372&gt;$C$8,IF(Raw!$N372&gt;$C$9,IF(Raw!$N372&lt;$A$9,IF(Raw!$X372&gt;$C$9,IF(Raw!$X372&lt;$A$9,Raw!N372,-999),-999),-999),-999),-999),-999)</f>
        <v>387</v>
      </c>
      <c r="K372" s="9">
        <f>IF(Raw!$G372&gt;$C$8,IF(Raw!$Q372&gt;$C$8,IF(Raw!$N372&gt;$C$9,IF(Raw!$N372&lt;$A$9,IF(Raw!$X372&gt;$C$9,IF(Raw!$X372&lt;$A$9,Raw!R372,-999),-999),-999),-999),-999),-999)</f>
        <v>0.431865</v>
      </c>
      <c r="L372" s="9">
        <f>IF(Raw!$G372&gt;$C$8,IF(Raw!$Q372&gt;$C$8,IF(Raw!$N372&gt;$C$9,IF(Raw!$N372&lt;$A$9,IF(Raw!$X372&gt;$C$9,IF(Raw!$X372&lt;$A$9,Raw!S372,-999),-999),-999),-999),-999),-999)</f>
        <v>0.86390999999999996</v>
      </c>
      <c r="M372" s="9">
        <f>Raw!Q372</f>
        <v>0.98921300000000001</v>
      </c>
      <c r="N372" s="9">
        <f>IF(Raw!$G372&gt;$C$8,IF(Raw!$Q372&gt;$C$8,IF(Raw!$N372&gt;$C$9,IF(Raw!$N372&lt;$A$9,IF(Raw!$X372&gt;$C$9,IF(Raw!$X372&lt;$A$9,Raw!V372,-999),-999),-999),-999),-999),-999)</f>
        <v>608.79999999999995</v>
      </c>
      <c r="O372" s="9">
        <f>IF(Raw!$G372&gt;$C$8,IF(Raw!$Q372&gt;$C$8,IF(Raw!$N372&gt;$C$9,IF(Raw!$N372&lt;$A$9,IF(Raw!$X372&gt;$C$9,IF(Raw!$X372&lt;$A$9,Raw!W372,-999),-999),-999),-999),-999),-999)</f>
        <v>1.0000000000000001E-5</v>
      </c>
      <c r="P372" s="9">
        <f>IF(Raw!$G372&gt;$C$8,IF(Raw!$Q372&gt;$C$8,IF(Raw!$N372&gt;$C$9,IF(Raw!$N372&lt;$A$9,IF(Raw!$X372&gt;$C$9,IF(Raw!$X372&lt;$A$9,Raw!X372,-999),-999),-999),-999),-999),-999)</f>
        <v>393</v>
      </c>
      <c r="R372" s="9">
        <f t="shared" si="95"/>
        <v>0.43637100000000001</v>
      </c>
      <c r="S372" s="9">
        <f t="shared" si="96"/>
        <v>0.50718462445038759</v>
      </c>
      <c r="T372" s="9">
        <f t="shared" si="97"/>
        <v>0.43204499999999996</v>
      </c>
      <c r="U372" s="9">
        <f t="shared" si="98"/>
        <v>0.50010417751849146</v>
      </c>
      <c r="V372" s="15">
        <f t="shared" si="99"/>
        <v>0.33683850900000001</v>
      </c>
      <c r="X372" s="11">
        <f t="shared" si="100"/>
        <v>0</v>
      </c>
      <c r="Y372" s="11">
        <f t="shared" si="101"/>
        <v>5.8379999999999993E-18</v>
      </c>
      <c r="Z372" s="11">
        <f t="shared" si="102"/>
        <v>3.8699999999999997E-4</v>
      </c>
      <c r="AA372" s="16">
        <f t="shared" si="103"/>
        <v>0</v>
      </c>
      <c r="AB372" s="9">
        <f t="shared" si="104"/>
        <v>0.431865</v>
      </c>
      <c r="AC372" s="9">
        <f t="shared" si="105"/>
        <v>1</v>
      </c>
      <c r="AD372" s="15">
        <f t="shared" si="106"/>
        <v>0</v>
      </c>
      <c r="AE372" s="3">
        <f t="shared" si="107"/>
        <v>702.8951999999997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0.22520833333333334</v>
      </c>
      <c r="C373" s="15">
        <f>Raw!C373</f>
        <v>81.2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0.45201599999999997</v>
      </c>
      <c r="F373" s="9">
        <f>IF(Raw!$G373&gt;$C$8,IF(Raw!$Q373&gt;$C$8,IF(Raw!$N373&gt;$C$9,IF(Raw!$N373&lt;$A$9,IF(Raw!$X373&gt;$C$9,IF(Raw!$X373&lt;$A$9,Raw!I373,-999),-999),-999),-999),-999),-999)</f>
        <v>0.81341399999999997</v>
      </c>
      <c r="G373" s="9">
        <f>Raw!G373</f>
        <v>0.98106000000000004</v>
      </c>
      <c r="H373" s="9">
        <f>IF(Raw!$G373&gt;$C$8,IF(Raw!$Q373&gt;$C$8,IF(Raw!$N373&gt;$C$9,IF(Raw!$N373&lt;$A$9,IF(Raw!$X373&gt;$C$9,IF(Raw!$X373&lt;$A$9,Raw!L373,-999),-999),-999),-999),-999),-999)</f>
        <v>582.70000000000005</v>
      </c>
      <c r="I373" s="9">
        <f>IF(Raw!$G373&gt;$C$8,IF(Raw!$Q373&gt;$C$8,IF(Raw!$N373&gt;$C$9,IF(Raw!$N373&lt;$A$9,IF(Raw!$X373&gt;$C$9,IF(Raw!$X373&lt;$A$9,Raw!M373,-999),-999),-999),-999),-999),-999)</f>
        <v>0.19594200000000001</v>
      </c>
      <c r="J373" s="9">
        <f>IF(Raw!$G373&gt;$C$8,IF(Raw!$Q373&gt;$C$8,IF(Raw!$N373&gt;$C$9,IF(Raw!$N373&lt;$A$9,IF(Raw!$X373&gt;$C$9,IF(Raw!$X373&lt;$A$9,Raw!N373,-999),-999),-999),-999),-999),-999)</f>
        <v>415</v>
      </c>
      <c r="K373" s="9">
        <f>IF(Raw!$G373&gt;$C$8,IF(Raw!$Q373&gt;$C$8,IF(Raw!$N373&gt;$C$9,IF(Raw!$N373&lt;$A$9,IF(Raw!$X373&gt;$C$9,IF(Raw!$X373&lt;$A$9,Raw!R373,-999),-999),-999),-999),-999),-999)</f>
        <v>0.44364900000000002</v>
      </c>
      <c r="L373" s="9">
        <f>IF(Raw!$G373&gt;$C$8,IF(Raw!$Q373&gt;$C$8,IF(Raw!$N373&gt;$C$9,IF(Raw!$N373&lt;$A$9,IF(Raw!$X373&gt;$C$9,IF(Raw!$X373&lt;$A$9,Raw!S373,-999),-999),-999),-999),-999),-999)</f>
        <v>0.815801</v>
      </c>
      <c r="M373" s="9">
        <f>Raw!Q373</f>
        <v>0.98114000000000001</v>
      </c>
      <c r="N373" s="9">
        <f>IF(Raw!$G373&gt;$C$8,IF(Raw!$Q373&gt;$C$8,IF(Raw!$N373&gt;$C$9,IF(Raw!$N373&lt;$A$9,IF(Raw!$X373&gt;$C$9,IF(Raw!$X373&lt;$A$9,Raw!V373,-999),-999),-999),-999),-999),-999)</f>
        <v>680.3</v>
      </c>
      <c r="O373" s="9">
        <f>IF(Raw!$G373&gt;$C$8,IF(Raw!$Q373&gt;$C$8,IF(Raw!$N373&gt;$C$9,IF(Raw!$N373&lt;$A$9,IF(Raw!$X373&gt;$C$9,IF(Raw!$X373&lt;$A$9,Raw!W373,-999),-999),-999),-999),-999),-999)</f>
        <v>0.144258</v>
      </c>
      <c r="P373" s="9">
        <f>IF(Raw!$G373&gt;$C$8,IF(Raw!$Q373&gt;$C$8,IF(Raw!$N373&gt;$C$9,IF(Raw!$N373&lt;$A$9,IF(Raw!$X373&gt;$C$9,IF(Raw!$X373&lt;$A$9,Raw!X373,-999),-999),-999),-999),-999),-999)</f>
        <v>416</v>
      </c>
      <c r="R373" s="9">
        <f t="shared" si="95"/>
        <v>0.361398</v>
      </c>
      <c r="S373" s="9">
        <f t="shared" si="96"/>
        <v>0.4442977376833937</v>
      </c>
      <c r="T373" s="9">
        <f t="shared" si="97"/>
        <v>0.37215199999999998</v>
      </c>
      <c r="U373" s="9">
        <f t="shared" si="98"/>
        <v>0.45617987720044467</v>
      </c>
      <c r="V373" s="15">
        <f t="shared" si="99"/>
        <v>0.31808080990000004</v>
      </c>
      <c r="X373" s="11">
        <f t="shared" si="100"/>
        <v>0</v>
      </c>
      <c r="Y373" s="11">
        <f t="shared" si="101"/>
        <v>5.8269999999999999E-18</v>
      </c>
      <c r="Z373" s="11">
        <f t="shared" si="102"/>
        <v>4.15E-4</v>
      </c>
      <c r="AA373" s="16">
        <f t="shared" si="103"/>
        <v>0</v>
      </c>
      <c r="AB373" s="9">
        <f t="shared" si="104"/>
        <v>0.44364900000000002</v>
      </c>
      <c r="AC373" s="9">
        <f t="shared" si="105"/>
        <v>1</v>
      </c>
      <c r="AD373" s="15">
        <f t="shared" si="106"/>
        <v>0</v>
      </c>
      <c r="AE373" s="3">
        <f t="shared" si="107"/>
        <v>701.57079999999985</v>
      </c>
      <c r="AF373" s="2">
        <f t="shared" si="108"/>
        <v>0.25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0.22526620370370368</v>
      </c>
      <c r="C374" s="15">
        <f>Raw!C374</f>
        <v>81.599999999999994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0.43280600000000002</v>
      </c>
      <c r="F374" s="9">
        <f>IF(Raw!$G374&gt;$C$8,IF(Raw!$Q374&gt;$C$8,IF(Raw!$N374&gt;$C$9,IF(Raw!$N374&lt;$A$9,IF(Raw!$X374&gt;$C$9,IF(Raw!$X374&lt;$A$9,Raw!I374,-999),-999),-999),-999),-999),-999)</f>
        <v>0.86860800000000005</v>
      </c>
      <c r="G374" s="9">
        <f>Raw!G374</f>
        <v>0.98155800000000004</v>
      </c>
      <c r="H374" s="9">
        <f>IF(Raw!$G374&gt;$C$8,IF(Raw!$Q374&gt;$C$8,IF(Raw!$N374&gt;$C$9,IF(Raw!$N374&lt;$A$9,IF(Raw!$X374&gt;$C$9,IF(Raw!$X374&lt;$A$9,Raw!L374,-999),-999),-999),-999),-999),-999)</f>
        <v>581.4</v>
      </c>
      <c r="I374" s="9">
        <f>IF(Raw!$G374&gt;$C$8,IF(Raw!$Q374&gt;$C$8,IF(Raw!$N374&gt;$C$9,IF(Raw!$N374&lt;$A$9,IF(Raw!$X374&gt;$C$9,IF(Raw!$X374&lt;$A$9,Raw!M374,-999),-999),-999),-999),-999),-999)</f>
        <v>3.0000000000000001E-6</v>
      </c>
      <c r="J374" s="9">
        <f>IF(Raw!$G374&gt;$C$8,IF(Raw!$Q374&gt;$C$8,IF(Raw!$N374&gt;$C$9,IF(Raw!$N374&lt;$A$9,IF(Raw!$X374&gt;$C$9,IF(Raw!$X374&lt;$A$9,Raw!N374,-999),-999),-999),-999),-999),-999)</f>
        <v>347</v>
      </c>
      <c r="K374" s="9">
        <f>IF(Raw!$G374&gt;$C$8,IF(Raw!$Q374&gt;$C$8,IF(Raw!$N374&gt;$C$9,IF(Raw!$N374&lt;$A$9,IF(Raw!$X374&gt;$C$9,IF(Raw!$X374&lt;$A$9,Raw!R374,-999),-999),-999),-999),-999),-999)</f>
        <v>0.42232799999999998</v>
      </c>
      <c r="L374" s="9">
        <f>IF(Raw!$G374&gt;$C$8,IF(Raw!$Q374&gt;$C$8,IF(Raw!$N374&gt;$C$9,IF(Raw!$N374&lt;$A$9,IF(Raw!$X374&gt;$C$9,IF(Raw!$X374&lt;$A$9,Raw!S374,-999),-999),-999),-999),-999),-999)</f>
        <v>0.86735700000000004</v>
      </c>
      <c r="M374" s="9">
        <f>Raw!Q374</f>
        <v>0.98775199999999996</v>
      </c>
      <c r="N374" s="9">
        <f>IF(Raw!$G374&gt;$C$8,IF(Raw!$Q374&gt;$C$8,IF(Raw!$N374&gt;$C$9,IF(Raw!$N374&lt;$A$9,IF(Raw!$X374&gt;$C$9,IF(Raw!$X374&lt;$A$9,Raw!V374,-999),-999),-999),-999),-999),-999)</f>
        <v>636.6</v>
      </c>
      <c r="O374" s="9">
        <f>IF(Raw!$G374&gt;$C$8,IF(Raw!$Q374&gt;$C$8,IF(Raw!$N374&gt;$C$9,IF(Raw!$N374&lt;$A$9,IF(Raw!$X374&gt;$C$9,IF(Raw!$X374&lt;$A$9,Raw!W374,-999),-999),-999),-999),-999),-999)</f>
        <v>9.1000000000000003E-5</v>
      </c>
      <c r="P374" s="9">
        <f>IF(Raw!$G374&gt;$C$8,IF(Raw!$Q374&gt;$C$8,IF(Raw!$N374&gt;$C$9,IF(Raw!$N374&lt;$A$9,IF(Raw!$X374&gt;$C$9,IF(Raw!$X374&lt;$A$9,Raw!X374,-999),-999),-999),-999),-999),-999)</f>
        <v>382</v>
      </c>
      <c r="R374" s="9">
        <f t="shared" si="95"/>
        <v>0.43580200000000002</v>
      </c>
      <c r="S374" s="9">
        <f t="shared" si="96"/>
        <v>0.50172459843796047</v>
      </c>
      <c r="T374" s="9">
        <f t="shared" si="97"/>
        <v>0.44502900000000006</v>
      </c>
      <c r="U374" s="9">
        <f t="shared" si="98"/>
        <v>0.51308630702236802</v>
      </c>
      <c r="V374" s="15">
        <f t="shared" si="99"/>
        <v>0.33818249430000002</v>
      </c>
      <c r="X374" s="11">
        <f t="shared" si="100"/>
        <v>0</v>
      </c>
      <c r="Y374" s="11">
        <f t="shared" si="101"/>
        <v>5.8139999999999993E-18</v>
      </c>
      <c r="Z374" s="11">
        <f t="shared" si="102"/>
        <v>3.4699999999999998E-4</v>
      </c>
      <c r="AA374" s="16">
        <f t="shared" si="103"/>
        <v>0</v>
      </c>
      <c r="AB374" s="9">
        <f t="shared" si="104"/>
        <v>0.42232799999999998</v>
      </c>
      <c r="AC374" s="9">
        <f t="shared" si="105"/>
        <v>1</v>
      </c>
      <c r="AD374" s="15">
        <f t="shared" si="106"/>
        <v>0</v>
      </c>
      <c r="AE374" s="3">
        <f t="shared" si="107"/>
        <v>700.00559999999973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0.22532407407407407</v>
      </c>
      <c r="C375" s="15">
        <f>Raw!C375</f>
        <v>80.5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0.42708699999999999</v>
      </c>
      <c r="F375" s="9">
        <f>IF(Raw!$G375&gt;$C$8,IF(Raw!$Q375&gt;$C$8,IF(Raw!$N375&gt;$C$9,IF(Raw!$N375&lt;$A$9,IF(Raw!$X375&gt;$C$9,IF(Raw!$X375&lt;$A$9,Raw!I375,-999),-999),-999),-999),-999),-999)</f>
        <v>0.85484499999999997</v>
      </c>
      <c r="G375" s="9">
        <f>Raw!G375</f>
        <v>0.97912999999999994</v>
      </c>
      <c r="H375" s="9">
        <f>IF(Raw!$G375&gt;$C$8,IF(Raw!$Q375&gt;$C$8,IF(Raw!$N375&gt;$C$9,IF(Raw!$N375&lt;$A$9,IF(Raw!$X375&gt;$C$9,IF(Raw!$X375&lt;$A$9,Raw!L375,-999),-999),-999),-999),-999),-999)</f>
        <v>565.4</v>
      </c>
      <c r="I375" s="9">
        <f>IF(Raw!$G375&gt;$C$8,IF(Raw!$Q375&gt;$C$8,IF(Raw!$N375&gt;$C$9,IF(Raw!$N375&lt;$A$9,IF(Raw!$X375&gt;$C$9,IF(Raw!$X375&lt;$A$9,Raw!M375,-999),-999),-999),-999),-999),-999)</f>
        <v>5.4144999999999999E-2</v>
      </c>
      <c r="J375" s="9">
        <f>IF(Raw!$G375&gt;$C$8,IF(Raw!$Q375&gt;$C$8,IF(Raw!$N375&gt;$C$9,IF(Raw!$N375&lt;$A$9,IF(Raw!$X375&gt;$C$9,IF(Raw!$X375&lt;$A$9,Raw!N375,-999),-999),-999),-999),-999),-999)</f>
        <v>320</v>
      </c>
      <c r="K375" s="9">
        <f>IF(Raw!$G375&gt;$C$8,IF(Raw!$Q375&gt;$C$8,IF(Raw!$N375&gt;$C$9,IF(Raw!$N375&lt;$A$9,IF(Raw!$X375&gt;$C$9,IF(Raw!$X375&lt;$A$9,Raw!R375,-999),-999),-999),-999),-999),-999)</f>
        <v>0.45072400000000001</v>
      </c>
      <c r="L375" s="9">
        <f>IF(Raw!$G375&gt;$C$8,IF(Raw!$Q375&gt;$C$8,IF(Raw!$N375&gt;$C$9,IF(Raw!$N375&lt;$A$9,IF(Raw!$X375&gt;$C$9,IF(Raw!$X375&lt;$A$9,Raw!S375,-999),-999),-999),-999),-999),-999)</f>
        <v>0.83682400000000001</v>
      </c>
      <c r="M375" s="9">
        <f>Raw!Q375</f>
        <v>0.98450099999999996</v>
      </c>
      <c r="N375" s="9">
        <f>IF(Raw!$G375&gt;$C$8,IF(Raw!$Q375&gt;$C$8,IF(Raw!$N375&gt;$C$9,IF(Raw!$N375&lt;$A$9,IF(Raw!$X375&gt;$C$9,IF(Raw!$X375&lt;$A$9,Raw!V375,-999),-999),-999),-999),-999),-999)</f>
        <v>624.20000000000005</v>
      </c>
      <c r="O375" s="9">
        <f>IF(Raw!$G375&gt;$C$8,IF(Raw!$Q375&gt;$C$8,IF(Raw!$N375&gt;$C$9,IF(Raw!$N375&lt;$A$9,IF(Raw!$X375&gt;$C$9,IF(Raw!$X375&lt;$A$9,Raw!W375,-999),-999),-999),-999),-999),-999)</f>
        <v>0.103435</v>
      </c>
      <c r="P375" s="9">
        <f>IF(Raw!$G375&gt;$C$8,IF(Raw!$Q375&gt;$C$8,IF(Raw!$N375&gt;$C$9,IF(Raw!$N375&lt;$A$9,IF(Raw!$X375&gt;$C$9,IF(Raw!$X375&lt;$A$9,Raw!X375,-999),-999),-999),-999),-999),-999)</f>
        <v>382</v>
      </c>
      <c r="R375" s="9">
        <f t="shared" si="95"/>
        <v>0.42775799999999997</v>
      </c>
      <c r="S375" s="9">
        <f t="shared" si="96"/>
        <v>0.5003924688101351</v>
      </c>
      <c r="T375" s="9">
        <f t="shared" si="97"/>
        <v>0.3861</v>
      </c>
      <c r="U375" s="9">
        <f t="shared" si="98"/>
        <v>0.46138734070724546</v>
      </c>
      <c r="V375" s="15">
        <f t="shared" si="99"/>
        <v>0.32627767760000004</v>
      </c>
      <c r="X375" s="11">
        <f t="shared" si="100"/>
        <v>0</v>
      </c>
      <c r="Y375" s="11">
        <f t="shared" si="101"/>
        <v>5.6539999999999993E-18</v>
      </c>
      <c r="Z375" s="11">
        <f t="shared" si="102"/>
        <v>3.1999999999999997E-4</v>
      </c>
      <c r="AA375" s="16">
        <f t="shared" si="103"/>
        <v>0</v>
      </c>
      <c r="AB375" s="9">
        <f t="shared" si="104"/>
        <v>0.45072400000000001</v>
      </c>
      <c r="AC375" s="9">
        <f t="shared" si="105"/>
        <v>1</v>
      </c>
      <c r="AD375" s="15">
        <f t="shared" si="106"/>
        <v>0</v>
      </c>
      <c r="AE375" s="3">
        <f t="shared" si="107"/>
        <v>680.74159999999972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0.22537037037037036</v>
      </c>
      <c r="C376" s="15">
        <f>Raw!C376</f>
        <v>79.2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0.42190299999999997</v>
      </c>
      <c r="F376" s="9">
        <f>IF(Raw!$G376&gt;$C$8,IF(Raw!$Q376&gt;$C$8,IF(Raw!$N376&gt;$C$9,IF(Raw!$N376&lt;$A$9,IF(Raw!$X376&gt;$C$9,IF(Raw!$X376&lt;$A$9,Raw!I376,-999),-999),-999),-999),-999),-999)</f>
        <v>0.85869099999999998</v>
      </c>
      <c r="G376" s="9">
        <f>Raw!G376</f>
        <v>0.98076099999999999</v>
      </c>
      <c r="H376" s="9">
        <f>IF(Raw!$G376&gt;$C$8,IF(Raw!$Q376&gt;$C$8,IF(Raw!$N376&gt;$C$9,IF(Raw!$N376&lt;$A$9,IF(Raw!$X376&gt;$C$9,IF(Raw!$X376&lt;$A$9,Raw!L376,-999),-999),-999),-999),-999),-999)</f>
        <v>604</v>
      </c>
      <c r="I376" s="9">
        <f>IF(Raw!$G376&gt;$C$8,IF(Raw!$Q376&gt;$C$8,IF(Raw!$N376&gt;$C$9,IF(Raw!$N376&lt;$A$9,IF(Raw!$X376&gt;$C$9,IF(Raw!$X376&lt;$A$9,Raw!M376,-999),-999),-999),-999),-999),-999)</f>
        <v>7.9999999999999996E-6</v>
      </c>
      <c r="J376" s="9">
        <f>IF(Raw!$G376&gt;$C$8,IF(Raw!$Q376&gt;$C$8,IF(Raw!$N376&gt;$C$9,IF(Raw!$N376&lt;$A$9,IF(Raw!$X376&gt;$C$9,IF(Raw!$X376&lt;$A$9,Raw!N376,-999),-999),-999),-999),-999),-999)</f>
        <v>419</v>
      </c>
      <c r="K376" s="9">
        <f>IF(Raw!$G376&gt;$C$8,IF(Raw!$Q376&gt;$C$8,IF(Raw!$N376&gt;$C$9,IF(Raw!$N376&lt;$A$9,IF(Raw!$X376&gt;$C$9,IF(Raw!$X376&lt;$A$9,Raw!R376,-999),-999),-999),-999),-999),-999)</f>
        <v>0.44661800000000001</v>
      </c>
      <c r="L376" s="9">
        <f>IF(Raw!$G376&gt;$C$8,IF(Raw!$Q376&gt;$C$8,IF(Raw!$N376&gt;$C$9,IF(Raw!$N376&lt;$A$9,IF(Raw!$X376&gt;$C$9,IF(Raw!$X376&lt;$A$9,Raw!S376,-999),-999),-999),-999),-999),-999)</f>
        <v>0.84951900000000002</v>
      </c>
      <c r="M376" s="9">
        <f>Raw!Q376</f>
        <v>0.98439900000000002</v>
      </c>
      <c r="N376" s="9">
        <f>IF(Raw!$G376&gt;$C$8,IF(Raw!$Q376&gt;$C$8,IF(Raw!$N376&gt;$C$9,IF(Raw!$N376&lt;$A$9,IF(Raw!$X376&gt;$C$9,IF(Raw!$X376&lt;$A$9,Raw!V376,-999),-999),-999),-999),-999),-999)</f>
        <v>634.29999999999995</v>
      </c>
      <c r="O376" s="9">
        <f>IF(Raw!$G376&gt;$C$8,IF(Raw!$Q376&gt;$C$8,IF(Raw!$N376&gt;$C$9,IF(Raw!$N376&lt;$A$9,IF(Raw!$X376&gt;$C$9,IF(Raw!$X376&lt;$A$9,Raw!W376,-999),-999),-999),-999),-999),-999)</f>
        <v>0.12135600000000001</v>
      </c>
      <c r="P376" s="9">
        <f>IF(Raw!$G376&gt;$C$8,IF(Raw!$Q376&gt;$C$8,IF(Raw!$N376&gt;$C$9,IF(Raw!$N376&lt;$A$9,IF(Raw!$X376&gt;$C$9,IF(Raw!$X376&lt;$A$9,Raw!X376,-999),-999),-999),-999),-999),-999)</f>
        <v>420</v>
      </c>
      <c r="R376" s="9">
        <f t="shared" si="95"/>
        <v>0.43678800000000001</v>
      </c>
      <c r="S376" s="9">
        <f t="shared" si="96"/>
        <v>0.50866726214668612</v>
      </c>
      <c r="T376" s="9">
        <f t="shared" si="97"/>
        <v>0.40290100000000001</v>
      </c>
      <c r="U376" s="9">
        <f t="shared" si="98"/>
        <v>0.47426955724356962</v>
      </c>
      <c r="V376" s="15">
        <f t="shared" si="99"/>
        <v>0.33122745810000004</v>
      </c>
      <c r="X376" s="11">
        <f t="shared" si="100"/>
        <v>0</v>
      </c>
      <c r="Y376" s="11">
        <f t="shared" si="101"/>
        <v>6.0399999999999994E-18</v>
      </c>
      <c r="Z376" s="11">
        <f t="shared" si="102"/>
        <v>4.1899999999999999E-4</v>
      </c>
      <c r="AA376" s="16">
        <f t="shared" si="103"/>
        <v>0</v>
      </c>
      <c r="AB376" s="9">
        <f t="shared" si="104"/>
        <v>0.44661800000000001</v>
      </c>
      <c r="AC376" s="9">
        <f t="shared" si="105"/>
        <v>1</v>
      </c>
      <c r="AD376" s="15">
        <f t="shared" si="106"/>
        <v>0</v>
      </c>
      <c r="AE376" s="3">
        <f t="shared" si="107"/>
        <v>727.21599999999978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0.22542824074074075</v>
      </c>
      <c r="C377" s="15">
        <f>Raw!C377</f>
        <v>78.900000000000006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0.44076199999999999</v>
      </c>
      <c r="F377" s="9">
        <f>IF(Raw!$G377&gt;$C$8,IF(Raw!$Q377&gt;$C$8,IF(Raw!$N377&gt;$C$9,IF(Raw!$N377&lt;$A$9,IF(Raw!$X377&gt;$C$9,IF(Raw!$X377&lt;$A$9,Raw!I377,-999),-999),-999),-999),-999),-999)</f>
        <v>0.88078900000000004</v>
      </c>
      <c r="G377" s="9">
        <f>Raw!G377</f>
        <v>0.97986300000000004</v>
      </c>
      <c r="H377" s="9">
        <f>IF(Raw!$G377&gt;$C$8,IF(Raw!$Q377&gt;$C$8,IF(Raw!$N377&gt;$C$9,IF(Raw!$N377&lt;$A$9,IF(Raw!$X377&gt;$C$9,IF(Raw!$X377&lt;$A$9,Raw!L377,-999),-999),-999),-999),-999),-999)</f>
        <v>548.79999999999995</v>
      </c>
      <c r="I377" s="9">
        <f>IF(Raw!$G377&gt;$C$8,IF(Raw!$Q377&gt;$C$8,IF(Raw!$N377&gt;$C$9,IF(Raw!$N377&lt;$A$9,IF(Raw!$X377&gt;$C$9,IF(Raw!$X377&lt;$A$9,Raw!M377,-999),-999),-999),-999),-999),-999)</f>
        <v>6.0000000000000002E-6</v>
      </c>
      <c r="J377" s="9">
        <f>IF(Raw!$G377&gt;$C$8,IF(Raw!$Q377&gt;$C$8,IF(Raw!$N377&gt;$C$9,IF(Raw!$N377&lt;$A$9,IF(Raw!$X377&gt;$C$9,IF(Raw!$X377&lt;$A$9,Raw!N377,-999),-999),-999),-999),-999),-999)</f>
        <v>430</v>
      </c>
      <c r="K377" s="9">
        <f>IF(Raw!$G377&gt;$C$8,IF(Raw!$Q377&gt;$C$8,IF(Raw!$N377&gt;$C$9,IF(Raw!$N377&lt;$A$9,IF(Raw!$X377&gt;$C$9,IF(Raw!$X377&lt;$A$9,Raw!R377,-999),-999),-999),-999),-999),-999)</f>
        <v>0.43352299999999999</v>
      </c>
      <c r="L377" s="9">
        <f>IF(Raw!$G377&gt;$C$8,IF(Raw!$Q377&gt;$C$8,IF(Raw!$N377&gt;$C$9,IF(Raw!$N377&lt;$A$9,IF(Raw!$X377&gt;$C$9,IF(Raw!$X377&lt;$A$9,Raw!S377,-999),-999),-999),-999),-999),-999)</f>
        <v>0.86614199999999997</v>
      </c>
      <c r="M377" s="9">
        <f>Raw!Q377</f>
        <v>0.97540899999999997</v>
      </c>
      <c r="N377" s="9">
        <f>IF(Raw!$G377&gt;$C$8,IF(Raw!$Q377&gt;$C$8,IF(Raw!$N377&gt;$C$9,IF(Raw!$N377&lt;$A$9,IF(Raw!$X377&gt;$C$9,IF(Raw!$X377&lt;$A$9,Raw!V377,-999),-999),-999),-999),-999),-999)</f>
        <v>617.20000000000005</v>
      </c>
      <c r="O377" s="9">
        <f>IF(Raw!$G377&gt;$C$8,IF(Raw!$Q377&gt;$C$8,IF(Raw!$N377&gt;$C$9,IF(Raw!$N377&lt;$A$9,IF(Raw!$X377&gt;$C$9,IF(Raw!$X377&lt;$A$9,Raw!W377,-999),-999),-999),-999),-999),-999)</f>
        <v>6.6000000000000005E-5</v>
      </c>
      <c r="P377" s="9">
        <f>IF(Raw!$G377&gt;$C$8,IF(Raw!$Q377&gt;$C$8,IF(Raw!$N377&gt;$C$9,IF(Raw!$N377&lt;$A$9,IF(Raw!$X377&gt;$C$9,IF(Raw!$X377&lt;$A$9,Raw!X377,-999),-999),-999),-999),-999),-999)</f>
        <v>398</v>
      </c>
      <c r="R377" s="9">
        <f t="shared" si="95"/>
        <v>0.44002700000000006</v>
      </c>
      <c r="S377" s="9">
        <f t="shared" si="96"/>
        <v>0.49958276045681771</v>
      </c>
      <c r="T377" s="9">
        <f t="shared" si="97"/>
        <v>0.43261899999999998</v>
      </c>
      <c r="U377" s="9">
        <f t="shared" si="98"/>
        <v>0.49947814561584591</v>
      </c>
      <c r="V377" s="15">
        <f t="shared" si="99"/>
        <v>0.33770876580000003</v>
      </c>
      <c r="X377" s="11">
        <f t="shared" si="100"/>
        <v>0</v>
      </c>
      <c r="Y377" s="11">
        <f t="shared" si="101"/>
        <v>5.4879999999999996E-18</v>
      </c>
      <c r="Z377" s="11">
        <f t="shared" si="102"/>
        <v>4.2999999999999999E-4</v>
      </c>
      <c r="AA377" s="16">
        <f t="shared" si="103"/>
        <v>0</v>
      </c>
      <c r="AB377" s="9">
        <f t="shared" si="104"/>
        <v>0.43352299999999999</v>
      </c>
      <c r="AC377" s="9">
        <f t="shared" si="105"/>
        <v>1</v>
      </c>
      <c r="AD377" s="15">
        <f t="shared" si="106"/>
        <v>0</v>
      </c>
      <c r="AE377" s="3">
        <f t="shared" si="107"/>
        <v>660.75519999999972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0.22548611111111114</v>
      </c>
      <c r="C378" s="15">
        <f>Raw!C378</f>
        <v>76.900000000000006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0.43969000000000003</v>
      </c>
      <c r="F378" s="9">
        <f>IF(Raw!$G378&gt;$C$8,IF(Raw!$Q378&gt;$C$8,IF(Raw!$N378&gt;$C$9,IF(Raw!$N378&lt;$A$9,IF(Raw!$X378&gt;$C$9,IF(Raw!$X378&lt;$A$9,Raw!I378,-999),-999),-999),-999),-999),-999)</f>
        <v>0.82627499999999998</v>
      </c>
      <c r="G378" s="9">
        <f>Raw!G378</f>
        <v>0.987765</v>
      </c>
      <c r="H378" s="9">
        <f>IF(Raw!$G378&gt;$C$8,IF(Raw!$Q378&gt;$C$8,IF(Raw!$N378&gt;$C$9,IF(Raw!$N378&lt;$A$9,IF(Raw!$X378&gt;$C$9,IF(Raw!$X378&lt;$A$9,Raw!L378,-999),-999),-999),-999),-999),-999)</f>
        <v>603.29999999999995</v>
      </c>
      <c r="I378" s="9">
        <f>IF(Raw!$G378&gt;$C$8,IF(Raw!$Q378&gt;$C$8,IF(Raw!$N378&gt;$C$9,IF(Raw!$N378&lt;$A$9,IF(Raw!$X378&gt;$C$9,IF(Raw!$X378&lt;$A$9,Raw!M378,-999),-999),-999),-999),-999),-999)</f>
        <v>0.14163500000000001</v>
      </c>
      <c r="J378" s="9">
        <f>IF(Raw!$G378&gt;$C$8,IF(Raw!$Q378&gt;$C$8,IF(Raw!$N378&gt;$C$9,IF(Raw!$N378&lt;$A$9,IF(Raw!$X378&gt;$C$9,IF(Raw!$X378&lt;$A$9,Raw!N378,-999),-999),-999),-999),-999),-999)</f>
        <v>362</v>
      </c>
      <c r="K378" s="9">
        <f>IF(Raw!$G378&gt;$C$8,IF(Raw!$Q378&gt;$C$8,IF(Raw!$N378&gt;$C$9,IF(Raw!$N378&lt;$A$9,IF(Raw!$X378&gt;$C$9,IF(Raw!$X378&lt;$A$9,Raw!R378,-999),-999),-999),-999),-999),-999)</f>
        <v>0.47118199999999999</v>
      </c>
      <c r="L378" s="9">
        <f>IF(Raw!$G378&gt;$C$8,IF(Raw!$Q378&gt;$C$8,IF(Raw!$N378&gt;$C$9,IF(Raw!$N378&lt;$A$9,IF(Raw!$X378&gt;$C$9,IF(Raw!$X378&lt;$A$9,Raw!S378,-999),-999),-999),-999),-999),-999)</f>
        <v>0.82876700000000003</v>
      </c>
      <c r="M378" s="9">
        <f>Raw!Q378</f>
        <v>0.97886600000000001</v>
      </c>
      <c r="N378" s="9">
        <f>IF(Raw!$G378&gt;$C$8,IF(Raw!$Q378&gt;$C$8,IF(Raw!$N378&gt;$C$9,IF(Raw!$N378&lt;$A$9,IF(Raw!$X378&gt;$C$9,IF(Raw!$X378&lt;$A$9,Raw!V378,-999),-999),-999),-999),-999),-999)</f>
        <v>648.20000000000005</v>
      </c>
      <c r="O378" s="9">
        <f>IF(Raw!$G378&gt;$C$8,IF(Raw!$Q378&gt;$C$8,IF(Raw!$N378&gt;$C$9,IF(Raw!$N378&lt;$A$9,IF(Raw!$X378&gt;$C$9,IF(Raw!$X378&lt;$A$9,Raw!W378,-999),-999),-999),-999),-999),-999)</f>
        <v>0.24111099999999999</v>
      </c>
      <c r="P378" s="9">
        <f>IF(Raw!$G378&gt;$C$8,IF(Raw!$Q378&gt;$C$8,IF(Raw!$N378&gt;$C$9,IF(Raw!$N378&lt;$A$9,IF(Raw!$X378&gt;$C$9,IF(Raw!$X378&lt;$A$9,Raw!X378,-999),-999),-999),-999),-999),-999)</f>
        <v>472</v>
      </c>
      <c r="R378" s="9">
        <f t="shared" si="95"/>
        <v>0.38658499999999996</v>
      </c>
      <c r="S378" s="9">
        <f t="shared" si="96"/>
        <v>0.46786481498290516</v>
      </c>
      <c r="T378" s="9">
        <f t="shared" si="97"/>
        <v>0.35758500000000004</v>
      </c>
      <c r="U378" s="9">
        <f t="shared" si="98"/>
        <v>0.4314662625321713</v>
      </c>
      <c r="V378" s="15">
        <f t="shared" si="99"/>
        <v>0.32313625330000001</v>
      </c>
      <c r="X378" s="11">
        <f t="shared" si="100"/>
        <v>0</v>
      </c>
      <c r="Y378" s="11">
        <f t="shared" si="101"/>
        <v>6.0329999999999994E-18</v>
      </c>
      <c r="Z378" s="11">
        <f t="shared" si="102"/>
        <v>3.6199999999999996E-4</v>
      </c>
      <c r="AA378" s="16">
        <f t="shared" si="103"/>
        <v>0</v>
      </c>
      <c r="AB378" s="9">
        <f t="shared" si="104"/>
        <v>0.47118199999999999</v>
      </c>
      <c r="AC378" s="9">
        <f t="shared" si="105"/>
        <v>1</v>
      </c>
      <c r="AD378" s="15">
        <f t="shared" si="106"/>
        <v>0</v>
      </c>
      <c r="AE378" s="3">
        <f t="shared" si="107"/>
        <v>726.37319999999977</v>
      </c>
      <c r="AF378" s="2">
        <f t="shared" si="108"/>
        <v>0.25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0.22554398148148147</v>
      </c>
      <c r="C379" s="15">
        <f>Raw!C379</f>
        <v>77.2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0.43085000000000001</v>
      </c>
      <c r="F379" s="9">
        <f>IF(Raw!$G379&gt;$C$8,IF(Raw!$Q379&gt;$C$8,IF(Raw!$N379&gt;$C$9,IF(Raw!$N379&lt;$A$9,IF(Raw!$X379&gt;$C$9,IF(Raw!$X379&lt;$A$9,Raw!I379,-999),-999),-999),-999),-999),-999)</f>
        <v>0.89206799999999997</v>
      </c>
      <c r="G379" s="9">
        <f>Raw!G379</f>
        <v>0.98227500000000001</v>
      </c>
      <c r="H379" s="9">
        <f>IF(Raw!$G379&gt;$C$8,IF(Raw!$Q379&gt;$C$8,IF(Raw!$N379&gt;$C$9,IF(Raw!$N379&lt;$A$9,IF(Raw!$X379&gt;$C$9,IF(Raw!$X379&lt;$A$9,Raw!L379,-999),-999),-999),-999),-999),-999)</f>
        <v>565</v>
      </c>
      <c r="I379" s="9">
        <f>IF(Raw!$G379&gt;$C$8,IF(Raw!$Q379&gt;$C$8,IF(Raw!$N379&gt;$C$9,IF(Raw!$N379&lt;$A$9,IF(Raw!$X379&gt;$C$9,IF(Raw!$X379&lt;$A$9,Raw!M379,-999),-999),-999),-999),-999),-999)</f>
        <v>5.0000000000000004E-6</v>
      </c>
      <c r="J379" s="9">
        <f>IF(Raw!$G379&gt;$C$8,IF(Raw!$Q379&gt;$C$8,IF(Raw!$N379&gt;$C$9,IF(Raw!$N379&lt;$A$9,IF(Raw!$X379&gt;$C$9,IF(Raw!$X379&lt;$A$9,Raw!N379,-999),-999),-999),-999),-999),-999)</f>
        <v>339</v>
      </c>
      <c r="K379" s="9">
        <f>IF(Raw!$G379&gt;$C$8,IF(Raw!$Q379&gt;$C$8,IF(Raw!$N379&gt;$C$9,IF(Raw!$N379&lt;$A$9,IF(Raw!$X379&gt;$C$9,IF(Raw!$X379&lt;$A$9,Raw!R379,-999),-999),-999),-999),-999),-999)</f>
        <v>0.44791300000000001</v>
      </c>
      <c r="L379" s="9">
        <f>IF(Raw!$G379&gt;$C$8,IF(Raw!$Q379&gt;$C$8,IF(Raw!$N379&gt;$C$9,IF(Raw!$N379&lt;$A$9,IF(Raw!$X379&gt;$C$9,IF(Raw!$X379&lt;$A$9,Raw!S379,-999),-999),-999),-999),-999),-999)</f>
        <v>0.87804400000000005</v>
      </c>
      <c r="M379" s="9">
        <f>Raw!Q379</f>
        <v>0.98467000000000005</v>
      </c>
      <c r="N379" s="9">
        <f>IF(Raw!$G379&gt;$C$8,IF(Raw!$Q379&gt;$C$8,IF(Raw!$N379&gt;$C$9,IF(Raw!$N379&lt;$A$9,IF(Raw!$X379&gt;$C$9,IF(Raw!$X379&lt;$A$9,Raw!V379,-999),-999),-999),-999),-999),-999)</f>
        <v>618.5</v>
      </c>
      <c r="O379" s="9">
        <f>IF(Raw!$G379&gt;$C$8,IF(Raw!$Q379&gt;$C$8,IF(Raw!$N379&gt;$C$9,IF(Raw!$N379&lt;$A$9,IF(Raw!$X379&gt;$C$9,IF(Raw!$X379&lt;$A$9,Raw!W379,-999),-999),-999),-999),-999),-999)</f>
        <v>1.1E-5</v>
      </c>
      <c r="P379" s="9">
        <f>IF(Raw!$G379&gt;$C$8,IF(Raw!$Q379&gt;$C$8,IF(Raw!$N379&gt;$C$9,IF(Raw!$N379&lt;$A$9,IF(Raw!$X379&gt;$C$9,IF(Raw!$X379&lt;$A$9,Raw!X379,-999),-999),-999),-999),-999),-999)</f>
        <v>313</v>
      </c>
      <c r="R379" s="9">
        <f t="shared" si="95"/>
        <v>0.46121799999999996</v>
      </c>
      <c r="S379" s="9">
        <f t="shared" si="96"/>
        <v>0.51702112395019206</v>
      </c>
      <c r="T379" s="9">
        <f t="shared" si="97"/>
        <v>0.43013100000000004</v>
      </c>
      <c r="U379" s="9">
        <f t="shared" si="98"/>
        <v>0.48987408375890046</v>
      </c>
      <c r="V379" s="15">
        <f t="shared" si="99"/>
        <v>0.34234935560000002</v>
      </c>
      <c r="X379" s="11">
        <f t="shared" si="100"/>
        <v>0</v>
      </c>
      <c r="Y379" s="11">
        <f t="shared" si="101"/>
        <v>5.65E-18</v>
      </c>
      <c r="Z379" s="11">
        <f t="shared" si="102"/>
        <v>3.39E-4</v>
      </c>
      <c r="AA379" s="16">
        <f t="shared" si="103"/>
        <v>0</v>
      </c>
      <c r="AB379" s="9">
        <f t="shared" si="104"/>
        <v>0.44791300000000001</v>
      </c>
      <c r="AC379" s="9">
        <f t="shared" si="105"/>
        <v>1</v>
      </c>
      <c r="AD379" s="15">
        <f t="shared" si="106"/>
        <v>0</v>
      </c>
      <c r="AE379" s="3">
        <f t="shared" si="107"/>
        <v>680.25999999999976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0.22560185185185186</v>
      </c>
      <c r="C380" s="15">
        <f>Raw!C380</f>
        <v>75.2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0.49862200000000001</v>
      </c>
      <c r="F380" s="9">
        <f>IF(Raw!$G380&gt;$C$8,IF(Raw!$Q380&gt;$C$8,IF(Raw!$N380&gt;$C$9,IF(Raw!$N380&lt;$A$9,IF(Raw!$X380&gt;$C$9,IF(Raw!$X380&lt;$A$9,Raw!I380,-999),-999),-999),-999),-999),-999)</f>
        <v>0.89378000000000002</v>
      </c>
      <c r="G380" s="9">
        <f>Raw!G380</f>
        <v>0.98399400000000004</v>
      </c>
      <c r="H380" s="9">
        <f>IF(Raw!$G380&gt;$C$8,IF(Raw!$Q380&gt;$C$8,IF(Raw!$N380&gt;$C$9,IF(Raw!$N380&lt;$A$9,IF(Raw!$X380&gt;$C$9,IF(Raw!$X380&lt;$A$9,Raw!L380,-999),-999),-999),-999),-999),-999)</f>
        <v>619.5</v>
      </c>
      <c r="I380" s="9">
        <f>IF(Raw!$G380&gt;$C$8,IF(Raw!$Q380&gt;$C$8,IF(Raw!$N380&gt;$C$9,IF(Raw!$N380&lt;$A$9,IF(Raw!$X380&gt;$C$9,IF(Raw!$X380&lt;$A$9,Raw!M380,-999),-999),-999),-999),-999),-999)</f>
        <v>0.232151</v>
      </c>
      <c r="J380" s="9">
        <f>IF(Raw!$G380&gt;$C$8,IF(Raw!$Q380&gt;$C$8,IF(Raw!$N380&gt;$C$9,IF(Raw!$N380&lt;$A$9,IF(Raw!$X380&gt;$C$9,IF(Raw!$X380&lt;$A$9,Raw!N380,-999),-999),-999),-999),-999),-999)</f>
        <v>357</v>
      </c>
      <c r="K380" s="9">
        <f>IF(Raw!$G380&gt;$C$8,IF(Raw!$Q380&gt;$C$8,IF(Raw!$N380&gt;$C$9,IF(Raw!$N380&lt;$A$9,IF(Raw!$X380&gt;$C$9,IF(Raw!$X380&lt;$A$9,Raw!R380,-999),-999),-999),-999),-999),-999)</f>
        <v>0.46850999999999998</v>
      </c>
      <c r="L380" s="9">
        <f>IF(Raw!$G380&gt;$C$8,IF(Raw!$Q380&gt;$C$8,IF(Raw!$N380&gt;$C$9,IF(Raw!$N380&lt;$A$9,IF(Raw!$X380&gt;$C$9,IF(Raw!$X380&lt;$A$9,Raw!S380,-999),-999),-999),-999),-999),-999)</f>
        <v>0.87313700000000005</v>
      </c>
      <c r="M380" s="9">
        <f>Raw!Q380</f>
        <v>0.98648899999999995</v>
      </c>
      <c r="N380" s="9">
        <f>IF(Raw!$G380&gt;$C$8,IF(Raw!$Q380&gt;$C$8,IF(Raw!$N380&gt;$C$9,IF(Raw!$N380&lt;$A$9,IF(Raw!$X380&gt;$C$9,IF(Raw!$X380&lt;$A$9,Raw!V380,-999),-999),-999),-999),-999),-999)</f>
        <v>648.79999999999995</v>
      </c>
      <c r="O380" s="9">
        <f>IF(Raw!$G380&gt;$C$8,IF(Raw!$Q380&gt;$C$8,IF(Raw!$N380&gt;$C$9,IF(Raw!$N380&lt;$A$9,IF(Raw!$X380&gt;$C$9,IF(Raw!$X380&lt;$A$9,Raw!W380,-999),-999),-999),-999),-999),-999)</f>
        <v>0.126724</v>
      </c>
      <c r="P380" s="9">
        <f>IF(Raw!$G380&gt;$C$8,IF(Raw!$Q380&gt;$C$8,IF(Raw!$N380&gt;$C$9,IF(Raw!$N380&lt;$A$9,IF(Raw!$X380&gt;$C$9,IF(Raw!$X380&lt;$A$9,Raw!X380,-999),-999),-999),-999),-999),-999)</f>
        <v>375</v>
      </c>
      <c r="R380" s="9">
        <f t="shared" si="95"/>
        <v>0.39515800000000001</v>
      </c>
      <c r="S380" s="9">
        <f t="shared" si="96"/>
        <v>0.44211998478372755</v>
      </c>
      <c r="T380" s="9">
        <f t="shared" si="97"/>
        <v>0.40462700000000007</v>
      </c>
      <c r="U380" s="9">
        <f t="shared" si="98"/>
        <v>0.46341753928650375</v>
      </c>
      <c r="V380" s="15">
        <f t="shared" si="99"/>
        <v>0.34043611630000004</v>
      </c>
      <c r="X380" s="11">
        <f t="shared" si="100"/>
        <v>0</v>
      </c>
      <c r="Y380" s="11">
        <f t="shared" si="101"/>
        <v>6.1949999999999998E-18</v>
      </c>
      <c r="Z380" s="11">
        <f t="shared" si="102"/>
        <v>3.57E-4</v>
      </c>
      <c r="AA380" s="16">
        <f t="shared" si="103"/>
        <v>0</v>
      </c>
      <c r="AB380" s="9">
        <f t="shared" si="104"/>
        <v>0.46850999999999998</v>
      </c>
      <c r="AC380" s="9">
        <f t="shared" si="105"/>
        <v>1</v>
      </c>
      <c r="AD380" s="15">
        <f t="shared" si="106"/>
        <v>0</v>
      </c>
      <c r="AE380" s="3">
        <f t="shared" si="107"/>
        <v>745.87799999999982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0.22565972222222222</v>
      </c>
      <c r="C381" s="15">
        <f>Raw!C381</f>
        <v>75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0.43508000000000002</v>
      </c>
      <c r="F381" s="9">
        <f>IF(Raw!$G381&gt;$C$8,IF(Raw!$Q381&gt;$C$8,IF(Raw!$N381&gt;$C$9,IF(Raw!$N381&lt;$A$9,IF(Raw!$X381&gt;$C$9,IF(Raw!$X381&lt;$A$9,Raw!I381,-999),-999),-999),-999),-999),-999)</f>
        <v>0.89930900000000003</v>
      </c>
      <c r="G381" s="9">
        <f>Raw!G381</f>
        <v>0.98550800000000005</v>
      </c>
      <c r="H381" s="9">
        <f>IF(Raw!$G381&gt;$C$8,IF(Raw!$Q381&gt;$C$8,IF(Raw!$N381&gt;$C$9,IF(Raw!$N381&lt;$A$9,IF(Raw!$X381&gt;$C$9,IF(Raw!$X381&lt;$A$9,Raw!L381,-999),-999),-999),-999),-999),-999)</f>
        <v>612</v>
      </c>
      <c r="I381" s="9">
        <f>IF(Raw!$G381&gt;$C$8,IF(Raw!$Q381&gt;$C$8,IF(Raw!$N381&gt;$C$9,IF(Raw!$N381&lt;$A$9,IF(Raw!$X381&gt;$C$9,IF(Raw!$X381&lt;$A$9,Raw!M381,-999),-999),-999),-999),-999),-999)</f>
        <v>1.9999999999999999E-6</v>
      </c>
      <c r="J381" s="9">
        <f>IF(Raw!$G381&gt;$C$8,IF(Raw!$Q381&gt;$C$8,IF(Raw!$N381&gt;$C$9,IF(Raw!$N381&lt;$A$9,IF(Raw!$X381&gt;$C$9,IF(Raw!$X381&lt;$A$9,Raw!N381,-999),-999),-999),-999),-999),-999)</f>
        <v>372</v>
      </c>
      <c r="K381" s="9">
        <f>IF(Raw!$G381&gt;$C$8,IF(Raw!$Q381&gt;$C$8,IF(Raw!$N381&gt;$C$9,IF(Raw!$N381&lt;$A$9,IF(Raw!$X381&gt;$C$9,IF(Raw!$X381&lt;$A$9,Raw!R381,-999),-999),-999),-999),-999),-999)</f>
        <v>0.46340300000000001</v>
      </c>
      <c r="L381" s="9">
        <f>IF(Raw!$G381&gt;$C$8,IF(Raw!$Q381&gt;$C$8,IF(Raw!$N381&gt;$C$9,IF(Raw!$N381&lt;$A$9,IF(Raw!$X381&gt;$C$9,IF(Raw!$X381&lt;$A$9,Raw!S381,-999),-999),-999),-999),-999),-999)</f>
        <v>0.91854499999999994</v>
      </c>
      <c r="M381" s="9">
        <f>Raw!Q381</f>
        <v>0.98608300000000004</v>
      </c>
      <c r="N381" s="9">
        <f>IF(Raw!$G381&gt;$C$8,IF(Raw!$Q381&gt;$C$8,IF(Raw!$N381&gt;$C$9,IF(Raw!$N381&lt;$A$9,IF(Raw!$X381&gt;$C$9,IF(Raw!$X381&lt;$A$9,Raw!V381,-999),-999),-999),-999),-999),-999)</f>
        <v>662.4</v>
      </c>
      <c r="O381" s="9">
        <f>IF(Raw!$G381&gt;$C$8,IF(Raw!$Q381&gt;$C$8,IF(Raw!$N381&gt;$C$9,IF(Raw!$N381&lt;$A$9,IF(Raw!$X381&gt;$C$9,IF(Raw!$X381&lt;$A$9,Raw!W381,-999),-999),-999),-999),-999),-999)</f>
        <v>6.0000000000000002E-6</v>
      </c>
      <c r="P381" s="9">
        <f>IF(Raw!$G381&gt;$C$8,IF(Raw!$Q381&gt;$C$8,IF(Raw!$N381&gt;$C$9,IF(Raw!$N381&lt;$A$9,IF(Raw!$X381&gt;$C$9,IF(Raw!$X381&lt;$A$9,Raw!X381,-999),-999),-999),-999),-999),-999)</f>
        <v>332</v>
      </c>
      <c r="R381" s="9">
        <f t="shared" si="95"/>
        <v>0.464229</v>
      </c>
      <c r="S381" s="9">
        <f t="shared" si="96"/>
        <v>0.51620633175026598</v>
      </c>
      <c r="T381" s="9">
        <f t="shared" si="97"/>
        <v>0.45514199999999994</v>
      </c>
      <c r="U381" s="9">
        <f t="shared" si="98"/>
        <v>0.49550321432265154</v>
      </c>
      <c r="V381" s="15">
        <f t="shared" si="99"/>
        <v>0.35814069549999999</v>
      </c>
      <c r="X381" s="11">
        <f t="shared" si="100"/>
        <v>0</v>
      </c>
      <c r="Y381" s="11">
        <f t="shared" si="101"/>
        <v>6.1199999999999998E-18</v>
      </c>
      <c r="Z381" s="11">
        <f t="shared" si="102"/>
        <v>3.7199999999999999E-4</v>
      </c>
      <c r="AA381" s="16">
        <f t="shared" si="103"/>
        <v>0</v>
      </c>
      <c r="AB381" s="9">
        <f t="shared" si="104"/>
        <v>0.46340300000000001</v>
      </c>
      <c r="AC381" s="9">
        <f t="shared" si="105"/>
        <v>1</v>
      </c>
      <c r="AD381" s="15">
        <f t="shared" si="106"/>
        <v>0</v>
      </c>
      <c r="AE381" s="3">
        <f t="shared" si="107"/>
        <v>736.84799999999973</v>
      </c>
      <c r="AF381" s="2">
        <f t="shared" si="108"/>
        <v>0.25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0.22571759259259261</v>
      </c>
      <c r="C382" s="15">
        <f>Raw!C382</f>
        <v>73.599999999999994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0.44891199999999998</v>
      </c>
      <c r="F382" s="9">
        <f>IF(Raw!$G382&gt;$C$8,IF(Raw!$Q382&gt;$C$8,IF(Raw!$N382&gt;$C$9,IF(Raw!$N382&lt;$A$9,IF(Raw!$X382&gt;$C$9,IF(Raw!$X382&lt;$A$9,Raw!I382,-999),-999),-999),-999),-999),-999)</f>
        <v>0.85684300000000002</v>
      </c>
      <c r="G382" s="9">
        <f>Raw!G382</f>
        <v>0.974858</v>
      </c>
      <c r="H382" s="9">
        <f>IF(Raw!$G382&gt;$C$8,IF(Raw!$Q382&gt;$C$8,IF(Raw!$N382&gt;$C$9,IF(Raw!$N382&lt;$A$9,IF(Raw!$X382&gt;$C$9,IF(Raw!$X382&lt;$A$9,Raw!L382,-999),-999),-999),-999),-999),-999)</f>
        <v>612.5</v>
      </c>
      <c r="I382" s="9">
        <f>IF(Raw!$G382&gt;$C$8,IF(Raw!$Q382&gt;$C$8,IF(Raw!$N382&gt;$C$9,IF(Raw!$N382&lt;$A$9,IF(Raw!$X382&gt;$C$9,IF(Raw!$X382&lt;$A$9,Raw!M382,-999),-999),-999),-999),-999),-999)</f>
        <v>1.5E-5</v>
      </c>
      <c r="J382" s="9">
        <f>IF(Raw!$G382&gt;$C$8,IF(Raw!$Q382&gt;$C$8,IF(Raw!$N382&gt;$C$9,IF(Raw!$N382&lt;$A$9,IF(Raw!$X382&gt;$C$9,IF(Raw!$X382&lt;$A$9,Raw!N382,-999),-999),-999),-999),-999),-999)</f>
        <v>335</v>
      </c>
      <c r="K382" s="9">
        <f>IF(Raw!$G382&gt;$C$8,IF(Raw!$Q382&gt;$C$8,IF(Raw!$N382&gt;$C$9,IF(Raw!$N382&lt;$A$9,IF(Raw!$X382&gt;$C$9,IF(Raw!$X382&lt;$A$9,Raw!R382,-999),-999),-999),-999),-999),-999)</f>
        <v>0.44434499999999999</v>
      </c>
      <c r="L382" s="9">
        <f>IF(Raw!$G382&gt;$C$8,IF(Raw!$Q382&gt;$C$8,IF(Raw!$N382&gt;$C$9,IF(Raw!$N382&lt;$A$9,IF(Raw!$X382&gt;$C$9,IF(Raw!$X382&lt;$A$9,Raw!S382,-999),-999),-999),-999),-999),-999)</f>
        <v>0.85009000000000001</v>
      </c>
      <c r="M382" s="9">
        <f>Raw!Q382</f>
        <v>0.98153699999999999</v>
      </c>
      <c r="N382" s="9">
        <f>IF(Raw!$G382&gt;$C$8,IF(Raw!$Q382&gt;$C$8,IF(Raw!$N382&gt;$C$9,IF(Raw!$N382&lt;$A$9,IF(Raw!$X382&gt;$C$9,IF(Raw!$X382&lt;$A$9,Raw!V382,-999),-999),-999),-999),-999),-999)</f>
        <v>651.5</v>
      </c>
      <c r="O382" s="9">
        <f>IF(Raw!$G382&gt;$C$8,IF(Raw!$Q382&gt;$C$8,IF(Raw!$N382&gt;$C$9,IF(Raw!$N382&lt;$A$9,IF(Raw!$X382&gt;$C$9,IF(Raw!$X382&lt;$A$9,Raw!W382,-999),-999),-999),-999),-999),-999)</f>
        <v>3.9999999999999998E-6</v>
      </c>
      <c r="P382" s="9">
        <f>IF(Raw!$G382&gt;$C$8,IF(Raw!$Q382&gt;$C$8,IF(Raw!$N382&gt;$C$9,IF(Raw!$N382&lt;$A$9,IF(Raw!$X382&gt;$C$9,IF(Raw!$X382&lt;$A$9,Raw!X382,-999),-999),-999),-999),-999),-999)</f>
        <v>409</v>
      </c>
      <c r="R382" s="9">
        <f t="shared" si="95"/>
        <v>0.40793100000000004</v>
      </c>
      <c r="S382" s="9">
        <f t="shared" si="96"/>
        <v>0.47608605077009447</v>
      </c>
      <c r="T382" s="9">
        <f t="shared" si="97"/>
        <v>0.40574500000000002</v>
      </c>
      <c r="U382" s="9">
        <f t="shared" si="98"/>
        <v>0.47729652154477764</v>
      </c>
      <c r="V382" s="15">
        <f t="shared" si="99"/>
        <v>0.331450091</v>
      </c>
      <c r="X382" s="11">
        <f t="shared" si="100"/>
        <v>0</v>
      </c>
      <c r="Y382" s="11">
        <f t="shared" si="101"/>
        <v>6.1249999999999994E-18</v>
      </c>
      <c r="Z382" s="11">
        <f t="shared" si="102"/>
        <v>3.3500000000000001E-4</v>
      </c>
      <c r="AA382" s="16">
        <f t="shared" si="103"/>
        <v>0</v>
      </c>
      <c r="AB382" s="9">
        <f t="shared" si="104"/>
        <v>0.44434499999999999</v>
      </c>
      <c r="AC382" s="9">
        <f t="shared" si="105"/>
        <v>1</v>
      </c>
      <c r="AD382" s="15">
        <f t="shared" si="106"/>
        <v>0</v>
      </c>
      <c r="AE382" s="3">
        <f t="shared" si="107"/>
        <v>737.4499999999997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0.22577546296296294</v>
      </c>
      <c r="C383" s="15">
        <f>Raw!C383</f>
        <v>72.7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0.46058199999999999</v>
      </c>
      <c r="F383" s="9">
        <f>IF(Raw!$G383&gt;$C$8,IF(Raw!$Q383&gt;$C$8,IF(Raw!$N383&gt;$C$9,IF(Raw!$N383&lt;$A$9,IF(Raw!$X383&gt;$C$9,IF(Raw!$X383&lt;$A$9,Raw!I383,-999),-999),-999),-999),-999),-999)</f>
        <v>0.87768699999999999</v>
      </c>
      <c r="G383" s="9">
        <f>Raw!G383</f>
        <v>0.98446</v>
      </c>
      <c r="H383" s="9">
        <f>IF(Raw!$G383&gt;$C$8,IF(Raw!$Q383&gt;$C$8,IF(Raw!$N383&gt;$C$9,IF(Raw!$N383&lt;$A$9,IF(Raw!$X383&gt;$C$9,IF(Raw!$X383&lt;$A$9,Raw!L383,-999),-999),-999),-999),-999),-999)</f>
        <v>581</v>
      </c>
      <c r="I383" s="9">
        <f>IF(Raw!$G383&gt;$C$8,IF(Raw!$Q383&gt;$C$8,IF(Raw!$N383&gt;$C$9,IF(Raw!$N383&lt;$A$9,IF(Raw!$X383&gt;$C$9,IF(Raw!$X383&lt;$A$9,Raw!M383,-999),-999),-999),-999),-999),-999)</f>
        <v>2.0833000000000001E-2</v>
      </c>
      <c r="J383" s="9">
        <f>IF(Raw!$G383&gt;$C$8,IF(Raw!$Q383&gt;$C$8,IF(Raw!$N383&gt;$C$9,IF(Raw!$N383&lt;$A$9,IF(Raw!$X383&gt;$C$9,IF(Raw!$X383&lt;$A$9,Raw!N383,-999),-999),-999),-999),-999),-999)</f>
        <v>373</v>
      </c>
      <c r="K383" s="9">
        <f>IF(Raw!$G383&gt;$C$8,IF(Raw!$Q383&gt;$C$8,IF(Raw!$N383&gt;$C$9,IF(Raw!$N383&lt;$A$9,IF(Raw!$X383&gt;$C$9,IF(Raw!$X383&lt;$A$9,Raw!R383,-999),-999),-999),-999),-999),-999)</f>
        <v>0.45977499999999999</v>
      </c>
      <c r="L383" s="9">
        <f>IF(Raw!$G383&gt;$C$8,IF(Raw!$Q383&gt;$C$8,IF(Raw!$N383&gt;$C$9,IF(Raw!$N383&lt;$A$9,IF(Raw!$X383&gt;$C$9,IF(Raw!$X383&lt;$A$9,Raw!S383,-999),-999),-999),-999),-999),-999)</f>
        <v>0.86735300000000004</v>
      </c>
      <c r="M383" s="9">
        <f>Raw!Q383</f>
        <v>0.98518600000000001</v>
      </c>
      <c r="N383" s="9">
        <f>IF(Raw!$G383&gt;$C$8,IF(Raw!$Q383&gt;$C$8,IF(Raw!$N383&gt;$C$9,IF(Raw!$N383&lt;$A$9,IF(Raw!$X383&gt;$C$9,IF(Raw!$X383&lt;$A$9,Raw!V383,-999),-999),-999),-999),-999),-999)</f>
        <v>616.5</v>
      </c>
      <c r="O383" s="9">
        <f>IF(Raw!$G383&gt;$C$8,IF(Raw!$Q383&gt;$C$8,IF(Raw!$N383&gt;$C$9,IF(Raw!$N383&lt;$A$9,IF(Raw!$X383&gt;$C$9,IF(Raw!$X383&lt;$A$9,Raw!W383,-999),-999),-999),-999),-999),-999)</f>
        <v>1.127E-3</v>
      </c>
      <c r="P383" s="9">
        <f>IF(Raw!$G383&gt;$C$8,IF(Raw!$Q383&gt;$C$8,IF(Raw!$N383&gt;$C$9,IF(Raw!$N383&lt;$A$9,IF(Raw!$X383&gt;$C$9,IF(Raw!$X383&lt;$A$9,Raw!X383,-999),-999),-999),-999),-999),-999)</f>
        <v>374</v>
      </c>
      <c r="R383" s="9">
        <f t="shared" si="95"/>
        <v>0.417105</v>
      </c>
      <c r="S383" s="9">
        <f t="shared" si="96"/>
        <v>0.47523205880911989</v>
      </c>
      <c r="T383" s="9">
        <f t="shared" si="97"/>
        <v>0.40757800000000005</v>
      </c>
      <c r="U383" s="9">
        <f t="shared" si="98"/>
        <v>0.46991017498065957</v>
      </c>
      <c r="V383" s="15">
        <f t="shared" si="99"/>
        <v>0.33818093470000005</v>
      </c>
      <c r="X383" s="11">
        <f t="shared" si="100"/>
        <v>0</v>
      </c>
      <c r="Y383" s="11">
        <f t="shared" si="101"/>
        <v>5.8099999999999999E-18</v>
      </c>
      <c r="Z383" s="11">
        <f t="shared" si="102"/>
        <v>3.7299999999999996E-4</v>
      </c>
      <c r="AA383" s="16">
        <f t="shared" si="103"/>
        <v>0</v>
      </c>
      <c r="AB383" s="9">
        <f t="shared" si="104"/>
        <v>0.45977499999999999</v>
      </c>
      <c r="AC383" s="9">
        <f t="shared" si="105"/>
        <v>1</v>
      </c>
      <c r="AD383" s="15">
        <f t="shared" si="106"/>
        <v>0</v>
      </c>
      <c r="AE383" s="3">
        <f t="shared" si="107"/>
        <v>699.52399999999977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0.22582175925925926</v>
      </c>
      <c r="C384" s="15">
        <f>Raw!C384</f>
        <v>72.7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0.45440900000000001</v>
      </c>
      <c r="F384" s="9">
        <f>IF(Raw!$G384&gt;$C$8,IF(Raw!$Q384&gt;$C$8,IF(Raw!$N384&gt;$C$9,IF(Raw!$N384&lt;$A$9,IF(Raw!$X384&gt;$C$9,IF(Raw!$X384&lt;$A$9,Raw!I384,-999),-999),-999),-999),-999),-999)</f>
        <v>0.89316099999999998</v>
      </c>
      <c r="G384" s="9">
        <f>Raw!G384</f>
        <v>0.97576300000000005</v>
      </c>
      <c r="H384" s="9">
        <f>IF(Raw!$G384&gt;$C$8,IF(Raw!$Q384&gt;$C$8,IF(Raw!$N384&gt;$C$9,IF(Raw!$N384&lt;$A$9,IF(Raw!$X384&gt;$C$9,IF(Raw!$X384&lt;$A$9,Raw!L384,-999),-999),-999),-999),-999),-999)</f>
        <v>578.1</v>
      </c>
      <c r="I384" s="9">
        <f>IF(Raw!$G384&gt;$C$8,IF(Raw!$Q384&gt;$C$8,IF(Raw!$N384&gt;$C$9,IF(Raw!$N384&lt;$A$9,IF(Raw!$X384&gt;$C$9,IF(Raw!$X384&lt;$A$9,Raw!M384,-999),-999),-999),-999),-999),-999)</f>
        <v>1.5E-5</v>
      </c>
      <c r="J384" s="9">
        <f>IF(Raw!$G384&gt;$C$8,IF(Raw!$Q384&gt;$C$8,IF(Raw!$N384&gt;$C$9,IF(Raw!$N384&lt;$A$9,IF(Raw!$X384&gt;$C$9,IF(Raw!$X384&lt;$A$9,Raw!N384,-999),-999),-999),-999),-999),-999)</f>
        <v>470</v>
      </c>
      <c r="K384" s="9">
        <f>IF(Raw!$G384&gt;$C$8,IF(Raw!$Q384&gt;$C$8,IF(Raw!$N384&gt;$C$9,IF(Raw!$N384&lt;$A$9,IF(Raw!$X384&gt;$C$9,IF(Raw!$X384&lt;$A$9,Raw!R384,-999),-999),-999),-999),-999),-999)</f>
        <v>0.42364299999999999</v>
      </c>
      <c r="L384" s="9">
        <f>IF(Raw!$G384&gt;$C$8,IF(Raw!$Q384&gt;$C$8,IF(Raw!$N384&gt;$C$9,IF(Raw!$N384&lt;$A$9,IF(Raw!$X384&gt;$C$9,IF(Raw!$X384&lt;$A$9,Raw!S384,-999),-999),-999),-999),-999),-999)</f>
        <v>0.86655800000000005</v>
      </c>
      <c r="M384" s="9">
        <f>Raw!Q384</f>
        <v>0.98129500000000003</v>
      </c>
      <c r="N384" s="9">
        <f>IF(Raw!$G384&gt;$C$8,IF(Raw!$Q384&gt;$C$8,IF(Raw!$N384&gt;$C$9,IF(Raw!$N384&lt;$A$9,IF(Raw!$X384&gt;$C$9,IF(Raw!$X384&lt;$A$9,Raw!V384,-999),-999),-999),-999),-999),-999)</f>
        <v>684.7</v>
      </c>
      <c r="O384" s="9">
        <f>IF(Raw!$G384&gt;$C$8,IF(Raw!$Q384&gt;$C$8,IF(Raw!$N384&gt;$C$9,IF(Raw!$N384&lt;$A$9,IF(Raw!$X384&gt;$C$9,IF(Raw!$X384&lt;$A$9,Raw!W384,-999),-999),-999),-999),-999),-999)</f>
        <v>3.3437000000000001E-2</v>
      </c>
      <c r="P384" s="9">
        <f>IF(Raw!$G384&gt;$C$8,IF(Raw!$Q384&gt;$C$8,IF(Raw!$N384&gt;$C$9,IF(Raw!$N384&lt;$A$9,IF(Raw!$X384&gt;$C$9,IF(Raw!$X384&lt;$A$9,Raw!X384,-999),-999),-999),-999),-999),-999)</f>
        <v>364</v>
      </c>
      <c r="R384" s="9">
        <f t="shared" si="95"/>
        <v>0.43875199999999998</v>
      </c>
      <c r="S384" s="9">
        <f t="shared" si="96"/>
        <v>0.49123506288339952</v>
      </c>
      <c r="T384" s="9">
        <f t="shared" si="97"/>
        <v>0.44291500000000006</v>
      </c>
      <c r="U384" s="9">
        <f t="shared" si="98"/>
        <v>0.5111198557973039</v>
      </c>
      <c r="V384" s="15">
        <f t="shared" si="99"/>
        <v>0.33787096420000007</v>
      </c>
      <c r="X384" s="11">
        <f t="shared" si="100"/>
        <v>0</v>
      </c>
      <c r="Y384" s="11">
        <f t="shared" si="101"/>
        <v>5.7810000000000003E-18</v>
      </c>
      <c r="Z384" s="11">
        <f t="shared" si="102"/>
        <v>4.6999999999999999E-4</v>
      </c>
      <c r="AA384" s="16">
        <f t="shared" si="103"/>
        <v>0</v>
      </c>
      <c r="AB384" s="9">
        <f t="shared" si="104"/>
        <v>0.42364299999999999</v>
      </c>
      <c r="AC384" s="9">
        <f t="shared" si="105"/>
        <v>1</v>
      </c>
      <c r="AD384" s="15">
        <f t="shared" si="106"/>
        <v>0</v>
      </c>
      <c r="AE384" s="3">
        <f t="shared" si="107"/>
        <v>696.03239999999983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0.22587962962962962</v>
      </c>
      <c r="C385" s="15">
        <f>Raw!C385</f>
        <v>70.5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0.45754699999999998</v>
      </c>
      <c r="F385" s="9">
        <f>IF(Raw!$G385&gt;$C$8,IF(Raw!$Q385&gt;$C$8,IF(Raw!$N385&gt;$C$9,IF(Raw!$N385&lt;$A$9,IF(Raw!$X385&gt;$C$9,IF(Raw!$X385&lt;$A$9,Raw!I385,-999),-999),-999),-999),-999),-999)</f>
        <v>0.895621</v>
      </c>
      <c r="G385" s="9">
        <f>Raw!G385</f>
        <v>0.98175599999999996</v>
      </c>
      <c r="H385" s="9">
        <f>IF(Raw!$G385&gt;$C$8,IF(Raw!$Q385&gt;$C$8,IF(Raw!$N385&gt;$C$9,IF(Raw!$N385&lt;$A$9,IF(Raw!$X385&gt;$C$9,IF(Raw!$X385&lt;$A$9,Raw!L385,-999),-999),-999),-999),-999),-999)</f>
        <v>578.29999999999995</v>
      </c>
      <c r="I385" s="9">
        <f>IF(Raw!$G385&gt;$C$8,IF(Raw!$Q385&gt;$C$8,IF(Raw!$N385&gt;$C$9,IF(Raw!$N385&lt;$A$9,IF(Raw!$X385&gt;$C$9,IF(Raw!$X385&lt;$A$9,Raw!M385,-999),-999),-999),-999),-999),-999)</f>
        <v>9.0000000000000002E-6</v>
      </c>
      <c r="J385" s="9">
        <f>IF(Raw!$G385&gt;$C$8,IF(Raw!$Q385&gt;$C$8,IF(Raw!$N385&gt;$C$9,IF(Raw!$N385&lt;$A$9,IF(Raw!$X385&gt;$C$9,IF(Raw!$X385&lt;$A$9,Raw!N385,-999),-999),-999),-999),-999),-999)</f>
        <v>317</v>
      </c>
      <c r="K385" s="9">
        <f>IF(Raw!$G385&gt;$C$8,IF(Raw!$Q385&gt;$C$8,IF(Raw!$N385&gt;$C$9,IF(Raw!$N385&lt;$A$9,IF(Raw!$X385&gt;$C$9,IF(Raw!$X385&lt;$A$9,Raw!R385,-999),-999),-999),-999),-999),-999)</f>
        <v>0.45272600000000002</v>
      </c>
      <c r="L385" s="9">
        <f>IF(Raw!$G385&gt;$C$8,IF(Raw!$Q385&gt;$C$8,IF(Raw!$N385&gt;$C$9,IF(Raw!$N385&lt;$A$9,IF(Raw!$X385&gt;$C$9,IF(Raw!$X385&lt;$A$9,Raw!S385,-999),-999),-999),-999),-999),-999)</f>
        <v>0.85926800000000003</v>
      </c>
      <c r="M385" s="9">
        <f>Raw!Q385</f>
        <v>0.98543599999999998</v>
      </c>
      <c r="N385" s="9">
        <f>IF(Raw!$G385&gt;$C$8,IF(Raw!$Q385&gt;$C$8,IF(Raw!$N385&gt;$C$9,IF(Raw!$N385&lt;$A$9,IF(Raw!$X385&gt;$C$9,IF(Raw!$X385&lt;$A$9,Raw!V385,-999),-999),-999),-999),-999),-999)</f>
        <v>623.79999999999995</v>
      </c>
      <c r="O385" s="9">
        <f>IF(Raw!$G385&gt;$C$8,IF(Raw!$Q385&gt;$C$8,IF(Raw!$N385&gt;$C$9,IF(Raw!$N385&lt;$A$9,IF(Raw!$X385&gt;$C$9,IF(Raw!$X385&lt;$A$9,Raw!W385,-999),-999),-999),-999),-999),-999)</f>
        <v>8.7620000000000003E-2</v>
      </c>
      <c r="P385" s="9">
        <f>IF(Raw!$G385&gt;$C$8,IF(Raw!$Q385&gt;$C$8,IF(Raw!$N385&gt;$C$9,IF(Raw!$N385&lt;$A$9,IF(Raw!$X385&gt;$C$9,IF(Raw!$X385&lt;$A$9,Raw!X385,-999),-999),-999),-999),-999),-999)</f>
        <v>373</v>
      </c>
      <c r="R385" s="9">
        <f t="shared" si="95"/>
        <v>0.43807400000000002</v>
      </c>
      <c r="S385" s="9">
        <f t="shared" si="96"/>
        <v>0.48912877210337857</v>
      </c>
      <c r="T385" s="9">
        <f t="shared" si="97"/>
        <v>0.40654200000000001</v>
      </c>
      <c r="U385" s="9">
        <f t="shared" si="98"/>
        <v>0.47312596302899679</v>
      </c>
      <c r="V385" s="15">
        <f t="shared" si="99"/>
        <v>0.33502859320000006</v>
      </c>
      <c r="X385" s="11">
        <f t="shared" si="100"/>
        <v>0</v>
      </c>
      <c r="Y385" s="11">
        <f t="shared" si="101"/>
        <v>5.7829999999999992E-18</v>
      </c>
      <c r="Z385" s="11">
        <f t="shared" si="102"/>
        <v>3.1700000000000001E-4</v>
      </c>
      <c r="AA385" s="16">
        <f t="shared" si="103"/>
        <v>0</v>
      </c>
      <c r="AB385" s="9">
        <f t="shared" si="104"/>
        <v>0.45272600000000002</v>
      </c>
      <c r="AC385" s="9">
        <f t="shared" si="105"/>
        <v>1</v>
      </c>
      <c r="AD385" s="15">
        <f t="shared" si="106"/>
        <v>0</v>
      </c>
      <c r="AE385" s="3">
        <f t="shared" si="107"/>
        <v>696.27319999999975</v>
      </c>
      <c r="AF385" s="2">
        <f t="shared" si="108"/>
        <v>0.25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0.22593750000000001</v>
      </c>
      <c r="C386" s="15">
        <f>Raw!C386</f>
        <v>70.5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0.47593800000000003</v>
      </c>
      <c r="F386" s="9">
        <f>IF(Raw!$G386&gt;$C$8,IF(Raw!$Q386&gt;$C$8,IF(Raw!$N386&gt;$C$9,IF(Raw!$N386&lt;$A$9,IF(Raw!$X386&gt;$C$9,IF(Raw!$X386&lt;$A$9,Raw!I386,-999),-999),-999),-999),-999),-999)</f>
        <v>0.87819800000000003</v>
      </c>
      <c r="G386" s="9">
        <f>Raw!G386</f>
        <v>0.97319299999999997</v>
      </c>
      <c r="H386" s="9">
        <f>IF(Raw!$G386&gt;$C$8,IF(Raw!$Q386&gt;$C$8,IF(Raw!$N386&gt;$C$9,IF(Raw!$N386&lt;$A$9,IF(Raw!$X386&gt;$C$9,IF(Raw!$X386&lt;$A$9,Raw!L386,-999),-999),-999),-999),-999),-999)</f>
        <v>671.1</v>
      </c>
      <c r="I386" s="9">
        <f>IF(Raw!$G386&gt;$C$8,IF(Raw!$Q386&gt;$C$8,IF(Raw!$N386&gt;$C$9,IF(Raw!$N386&lt;$A$9,IF(Raw!$X386&gt;$C$9,IF(Raw!$X386&lt;$A$9,Raw!M386,-999),-999),-999),-999),-999),-999)</f>
        <v>0.26183000000000001</v>
      </c>
      <c r="J386" s="9">
        <f>IF(Raw!$G386&gt;$C$8,IF(Raw!$Q386&gt;$C$8,IF(Raw!$N386&gt;$C$9,IF(Raw!$N386&lt;$A$9,IF(Raw!$X386&gt;$C$9,IF(Raw!$X386&lt;$A$9,Raw!N386,-999),-999),-999),-999),-999),-999)</f>
        <v>432</v>
      </c>
      <c r="K386" s="9">
        <f>IF(Raw!$G386&gt;$C$8,IF(Raw!$Q386&gt;$C$8,IF(Raw!$N386&gt;$C$9,IF(Raw!$N386&lt;$A$9,IF(Raw!$X386&gt;$C$9,IF(Raw!$X386&lt;$A$9,Raw!R386,-999),-999),-999),-999),-999),-999)</f>
        <v>0.46384300000000001</v>
      </c>
      <c r="L386" s="9">
        <f>IF(Raw!$G386&gt;$C$8,IF(Raw!$Q386&gt;$C$8,IF(Raw!$N386&gt;$C$9,IF(Raw!$N386&lt;$A$9,IF(Raw!$X386&gt;$C$9,IF(Raw!$X386&lt;$A$9,Raw!S386,-999),-999),-999),-999),-999),-999)</f>
        <v>0.86225799999999997</v>
      </c>
      <c r="M386" s="9">
        <f>Raw!Q386</f>
        <v>0.98457600000000001</v>
      </c>
      <c r="N386" s="9">
        <f>IF(Raw!$G386&gt;$C$8,IF(Raw!$Q386&gt;$C$8,IF(Raw!$N386&gt;$C$9,IF(Raw!$N386&lt;$A$9,IF(Raw!$X386&gt;$C$9,IF(Raw!$X386&lt;$A$9,Raw!V386,-999),-999),-999),-999),-999),-999)</f>
        <v>643.5</v>
      </c>
      <c r="O386" s="9">
        <f>IF(Raw!$G386&gt;$C$8,IF(Raw!$Q386&gt;$C$8,IF(Raw!$N386&gt;$C$9,IF(Raw!$N386&lt;$A$9,IF(Raw!$X386&gt;$C$9,IF(Raw!$X386&lt;$A$9,Raw!W386,-999),-999),-999),-999),-999),-999)</f>
        <v>3.9268999999999998E-2</v>
      </c>
      <c r="P386" s="9">
        <f>IF(Raw!$G386&gt;$C$8,IF(Raw!$Q386&gt;$C$8,IF(Raw!$N386&gt;$C$9,IF(Raw!$N386&lt;$A$9,IF(Raw!$X386&gt;$C$9,IF(Raw!$X386&lt;$A$9,Raw!X386,-999),-999),-999),-999),-999),-999)</f>
        <v>389</v>
      </c>
      <c r="R386" s="9">
        <f t="shared" si="95"/>
        <v>0.40226000000000001</v>
      </c>
      <c r="S386" s="9">
        <f t="shared" si="96"/>
        <v>0.45805160111956528</v>
      </c>
      <c r="T386" s="9">
        <f t="shared" si="97"/>
        <v>0.39841499999999996</v>
      </c>
      <c r="U386" s="9">
        <f t="shared" si="98"/>
        <v>0.46206007946577471</v>
      </c>
      <c r="V386" s="15">
        <f t="shared" si="99"/>
        <v>0.33619439420000002</v>
      </c>
      <c r="X386" s="11">
        <f t="shared" si="100"/>
        <v>0</v>
      </c>
      <c r="Y386" s="11">
        <f t="shared" si="101"/>
        <v>6.711E-18</v>
      </c>
      <c r="Z386" s="11">
        <f t="shared" si="102"/>
        <v>4.3199999999999998E-4</v>
      </c>
      <c r="AA386" s="16">
        <f t="shared" si="103"/>
        <v>0</v>
      </c>
      <c r="AB386" s="9">
        <f t="shared" si="104"/>
        <v>0.46384300000000001</v>
      </c>
      <c r="AC386" s="9">
        <f t="shared" si="105"/>
        <v>1</v>
      </c>
      <c r="AD386" s="15">
        <f t="shared" si="106"/>
        <v>0</v>
      </c>
      <c r="AE386" s="3">
        <f t="shared" si="107"/>
        <v>808.00439999999981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0.22599537037037035</v>
      </c>
      <c r="C387" s="15">
        <f>Raw!C387</f>
        <v>69.900000000000006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0.46402199999999999</v>
      </c>
      <c r="F387" s="9">
        <f>IF(Raw!$G387&gt;$C$8,IF(Raw!$Q387&gt;$C$8,IF(Raw!$N387&gt;$C$9,IF(Raw!$N387&lt;$A$9,IF(Raw!$X387&gt;$C$9,IF(Raw!$X387&lt;$A$9,Raw!I387,-999),-999),-999),-999),-999),-999)</f>
        <v>0.91295599999999999</v>
      </c>
      <c r="G387" s="9">
        <f>Raw!G387</f>
        <v>0.98257899999999998</v>
      </c>
      <c r="H387" s="9">
        <f>IF(Raw!$G387&gt;$C$8,IF(Raw!$Q387&gt;$C$8,IF(Raw!$N387&gt;$C$9,IF(Raw!$N387&lt;$A$9,IF(Raw!$X387&gt;$C$9,IF(Raw!$X387&lt;$A$9,Raw!L387,-999),-999),-999),-999),-999),-999)</f>
        <v>571.20000000000005</v>
      </c>
      <c r="I387" s="9">
        <f>IF(Raw!$G387&gt;$C$8,IF(Raw!$Q387&gt;$C$8,IF(Raw!$N387&gt;$C$9,IF(Raw!$N387&lt;$A$9,IF(Raw!$X387&gt;$C$9,IF(Raw!$X387&lt;$A$9,Raw!M387,-999),-999),-999),-999),-999),-999)</f>
        <v>2.8E-5</v>
      </c>
      <c r="J387" s="9">
        <f>IF(Raw!$G387&gt;$C$8,IF(Raw!$Q387&gt;$C$8,IF(Raw!$N387&gt;$C$9,IF(Raw!$N387&lt;$A$9,IF(Raw!$X387&gt;$C$9,IF(Raw!$X387&lt;$A$9,Raw!N387,-999),-999),-999),-999),-999),-999)</f>
        <v>445</v>
      </c>
      <c r="K387" s="9">
        <f>IF(Raw!$G387&gt;$C$8,IF(Raw!$Q387&gt;$C$8,IF(Raw!$N387&gt;$C$9,IF(Raw!$N387&lt;$A$9,IF(Raw!$X387&gt;$C$9,IF(Raw!$X387&lt;$A$9,Raw!R387,-999),-999),-999),-999),-999),-999)</f>
        <v>0.45607700000000001</v>
      </c>
      <c r="L387" s="9">
        <f>IF(Raw!$G387&gt;$C$8,IF(Raw!$Q387&gt;$C$8,IF(Raw!$N387&gt;$C$9,IF(Raw!$N387&lt;$A$9,IF(Raw!$X387&gt;$C$9,IF(Raw!$X387&lt;$A$9,Raw!S387,-999),-999),-999),-999),-999),-999)</f>
        <v>0.92649499999999996</v>
      </c>
      <c r="M387" s="9">
        <f>Raw!Q387</f>
        <v>0.98724500000000004</v>
      </c>
      <c r="N387" s="9">
        <f>IF(Raw!$G387&gt;$C$8,IF(Raw!$Q387&gt;$C$8,IF(Raw!$N387&gt;$C$9,IF(Raw!$N387&lt;$A$9,IF(Raw!$X387&gt;$C$9,IF(Raw!$X387&lt;$A$9,Raw!V387,-999),-999),-999),-999),-999),-999)</f>
        <v>633.20000000000005</v>
      </c>
      <c r="O387" s="9">
        <f>IF(Raw!$G387&gt;$C$8,IF(Raw!$Q387&gt;$C$8,IF(Raw!$N387&gt;$C$9,IF(Raw!$N387&lt;$A$9,IF(Raw!$X387&gt;$C$9,IF(Raw!$X387&lt;$A$9,Raw!W387,-999),-999),-999),-999),-999),-999)</f>
        <v>1.6699999999999999E-4</v>
      </c>
      <c r="P387" s="9">
        <f>IF(Raw!$G387&gt;$C$8,IF(Raw!$Q387&gt;$C$8,IF(Raw!$N387&gt;$C$9,IF(Raw!$N387&lt;$A$9,IF(Raw!$X387&gt;$C$9,IF(Raw!$X387&lt;$A$9,Raw!X387,-999),-999),-999),-999),-999),-999)</f>
        <v>415</v>
      </c>
      <c r="R387" s="9">
        <f t="shared" si="95"/>
        <v>0.448934</v>
      </c>
      <c r="S387" s="9">
        <f t="shared" si="96"/>
        <v>0.49173673210976215</v>
      </c>
      <c r="T387" s="9">
        <f t="shared" si="97"/>
        <v>0.47041799999999995</v>
      </c>
      <c r="U387" s="9">
        <f t="shared" si="98"/>
        <v>0.5077393833749777</v>
      </c>
      <c r="V387" s="15">
        <f t="shared" si="99"/>
        <v>0.3612404005</v>
      </c>
      <c r="X387" s="11">
        <f t="shared" si="100"/>
        <v>0</v>
      </c>
      <c r="Y387" s="11">
        <f t="shared" si="101"/>
        <v>5.7120000000000001E-18</v>
      </c>
      <c r="Z387" s="11">
        <f t="shared" si="102"/>
        <v>4.4499999999999997E-4</v>
      </c>
      <c r="AA387" s="16">
        <f t="shared" si="103"/>
        <v>0</v>
      </c>
      <c r="AB387" s="9">
        <f t="shared" si="104"/>
        <v>0.45607700000000001</v>
      </c>
      <c r="AC387" s="9">
        <f t="shared" si="105"/>
        <v>1</v>
      </c>
      <c r="AD387" s="15">
        <f t="shared" si="106"/>
        <v>0</v>
      </c>
      <c r="AE387" s="3">
        <f t="shared" si="107"/>
        <v>687.72479999999985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0.22605324074074074</v>
      </c>
      <c r="C388" s="15">
        <f>Raw!C388</f>
        <v>67.599999999999994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0.46588600000000002</v>
      </c>
      <c r="F388" s="9">
        <f>IF(Raw!$G388&gt;$C$8,IF(Raw!$Q388&gt;$C$8,IF(Raw!$N388&gt;$C$9,IF(Raw!$N388&lt;$A$9,IF(Raw!$X388&gt;$C$9,IF(Raw!$X388&lt;$A$9,Raw!I388,-999),-999),-999),-999),-999),-999)</f>
        <v>0.93034799999999995</v>
      </c>
      <c r="G388" s="9">
        <f>Raw!G388</f>
        <v>0.98473100000000002</v>
      </c>
      <c r="H388" s="9">
        <f>IF(Raw!$G388&gt;$C$8,IF(Raw!$Q388&gt;$C$8,IF(Raw!$N388&gt;$C$9,IF(Raw!$N388&lt;$A$9,IF(Raw!$X388&gt;$C$9,IF(Raw!$X388&lt;$A$9,Raw!L388,-999),-999),-999),-999),-999),-999)</f>
        <v>565.1</v>
      </c>
      <c r="I388" s="9">
        <f>IF(Raw!$G388&gt;$C$8,IF(Raw!$Q388&gt;$C$8,IF(Raw!$N388&gt;$C$9,IF(Raw!$N388&lt;$A$9,IF(Raw!$X388&gt;$C$9,IF(Raw!$X388&lt;$A$9,Raw!M388,-999),-999),-999),-999),-999),-999)</f>
        <v>1.8E-5</v>
      </c>
      <c r="J388" s="9">
        <f>IF(Raw!$G388&gt;$C$8,IF(Raw!$Q388&gt;$C$8,IF(Raw!$N388&gt;$C$9,IF(Raw!$N388&lt;$A$9,IF(Raw!$X388&gt;$C$9,IF(Raw!$X388&lt;$A$9,Raw!N388,-999),-999),-999),-999),-999),-999)</f>
        <v>311</v>
      </c>
      <c r="K388" s="9">
        <f>IF(Raw!$G388&gt;$C$8,IF(Raw!$Q388&gt;$C$8,IF(Raw!$N388&gt;$C$9,IF(Raw!$N388&lt;$A$9,IF(Raw!$X388&gt;$C$9,IF(Raw!$X388&lt;$A$9,Raw!R388,-999),-999),-999),-999),-999),-999)</f>
        <v>0.46171899999999999</v>
      </c>
      <c r="L388" s="9">
        <f>IF(Raw!$G388&gt;$C$8,IF(Raw!$Q388&gt;$C$8,IF(Raw!$N388&gt;$C$9,IF(Raw!$N388&lt;$A$9,IF(Raw!$X388&gt;$C$9,IF(Raw!$X388&lt;$A$9,Raw!S388,-999),-999),-999),-999),-999),-999)</f>
        <v>0.92823900000000004</v>
      </c>
      <c r="M388" s="9">
        <f>Raw!Q388</f>
        <v>0.98595699999999997</v>
      </c>
      <c r="N388" s="9">
        <f>IF(Raw!$G388&gt;$C$8,IF(Raw!$Q388&gt;$C$8,IF(Raw!$N388&gt;$C$9,IF(Raw!$N388&lt;$A$9,IF(Raw!$X388&gt;$C$9,IF(Raw!$X388&lt;$A$9,Raw!V388,-999),-999),-999),-999),-999),-999)</f>
        <v>637.4</v>
      </c>
      <c r="O388" s="9">
        <f>IF(Raw!$G388&gt;$C$8,IF(Raw!$Q388&gt;$C$8,IF(Raw!$N388&gt;$C$9,IF(Raw!$N388&lt;$A$9,IF(Raw!$X388&gt;$C$9,IF(Raw!$X388&lt;$A$9,Raw!W388,-999),-999),-999),-999),-999),-999)</f>
        <v>6.3E-5</v>
      </c>
      <c r="P388" s="9">
        <f>IF(Raw!$G388&gt;$C$8,IF(Raw!$Q388&gt;$C$8,IF(Raw!$N388&gt;$C$9,IF(Raw!$N388&lt;$A$9,IF(Raw!$X388&gt;$C$9,IF(Raw!$X388&lt;$A$9,Raw!X388,-999),-999),-999),-999),-999),-999)</f>
        <v>357</v>
      </c>
      <c r="R388" s="9">
        <f t="shared" si="95"/>
        <v>0.46446199999999993</v>
      </c>
      <c r="S388" s="9">
        <f t="shared" si="96"/>
        <v>0.49923469497435363</v>
      </c>
      <c r="T388" s="9">
        <f t="shared" si="97"/>
        <v>0.46652000000000005</v>
      </c>
      <c r="U388" s="9">
        <f t="shared" si="98"/>
        <v>0.5025860796626731</v>
      </c>
      <c r="V388" s="15">
        <f t="shared" si="99"/>
        <v>0.36192038610000005</v>
      </c>
      <c r="X388" s="11">
        <f t="shared" si="100"/>
        <v>0</v>
      </c>
      <c r="Y388" s="11">
        <f t="shared" si="101"/>
        <v>5.6510000000000002E-18</v>
      </c>
      <c r="Z388" s="11">
        <f t="shared" si="102"/>
        <v>3.1099999999999997E-4</v>
      </c>
      <c r="AA388" s="16">
        <f t="shared" si="103"/>
        <v>0</v>
      </c>
      <c r="AB388" s="9">
        <f t="shared" si="104"/>
        <v>0.46171899999999999</v>
      </c>
      <c r="AC388" s="9">
        <f t="shared" si="105"/>
        <v>1</v>
      </c>
      <c r="AD388" s="15">
        <f t="shared" si="106"/>
        <v>0</v>
      </c>
      <c r="AE388" s="3">
        <f t="shared" si="107"/>
        <v>680.3803999999999</v>
      </c>
      <c r="AF388" s="2">
        <f t="shared" si="108"/>
        <v>0.25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0.22611111111111112</v>
      </c>
      <c r="C389" s="15">
        <f>Raw!C389</f>
        <v>67.400000000000006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0.47207300000000002</v>
      </c>
      <c r="F389" s="9">
        <f>IF(Raw!$G389&gt;$C$8,IF(Raw!$Q389&gt;$C$8,IF(Raw!$N389&gt;$C$9,IF(Raw!$N389&lt;$A$9,IF(Raw!$X389&gt;$C$9,IF(Raw!$X389&lt;$A$9,Raw!I389,-999),-999),-999),-999),-999),-999)</f>
        <v>0.88680999999999999</v>
      </c>
      <c r="G389" s="9">
        <f>Raw!G389</f>
        <v>0.98779799999999995</v>
      </c>
      <c r="H389" s="9">
        <f>IF(Raw!$G389&gt;$C$8,IF(Raw!$Q389&gt;$C$8,IF(Raw!$N389&gt;$C$9,IF(Raw!$N389&lt;$A$9,IF(Raw!$X389&gt;$C$9,IF(Raw!$X389&lt;$A$9,Raw!L389,-999),-999),-999),-999),-999),-999)</f>
        <v>643.70000000000005</v>
      </c>
      <c r="I389" s="9">
        <f>IF(Raw!$G389&gt;$C$8,IF(Raw!$Q389&gt;$C$8,IF(Raw!$N389&gt;$C$9,IF(Raw!$N389&lt;$A$9,IF(Raw!$X389&gt;$C$9,IF(Raw!$X389&lt;$A$9,Raw!M389,-999),-999),-999),-999),-999),-999)</f>
        <v>0.106337</v>
      </c>
      <c r="J389" s="9">
        <f>IF(Raw!$G389&gt;$C$8,IF(Raw!$Q389&gt;$C$8,IF(Raw!$N389&gt;$C$9,IF(Raw!$N389&lt;$A$9,IF(Raw!$X389&gt;$C$9,IF(Raw!$X389&lt;$A$9,Raw!N389,-999),-999),-999),-999),-999),-999)</f>
        <v>341</v>
      </c>
      <c r="K389" s="9">
        <f>IF(Raw!$G389&gt;$C$8,IF(Raw!$Q389&gt;$C$8,IF(Raw!$N389&gt;$C$9,IF(Raw!$N389&lt;$A$9,IF(Raw!$X389&gt;$C$9,IF(Raw!$X389&lt;$A$9,Raw!R389,-999),-999),-999),-999),-999),-999)</f>
        <v>0.48525200000000002</v>
      </c>
      <c r="L389" s="9">
        <f>IF(Raw!$G389&gt;$C$8,IF(Raw!$Q389&gt;$C$8,IF(Raw!$N389&gt;$C$9,IF(Raw!$N389&lt;$A$9,IF(Raw!$X389&gt;$C$9,IF(Raw!$X389&lt;$A$9,Raw!S389,-999),-999),-999),-999),-999),-999)</f>
        <v>0.91100599999999998</v>
      </c>
      <c r="M389" s="9">
        <f>Raw!Q389</f>
        <v>0.98181499999999999</v>
      </c>
      <c r="N389" s="9">
        <f>IF(Raw!$G389&gt;$C$8,IF(Raw!$Q389&gt;$C$8,IF(Raw!$N389&gt;$C$9,IF(Raw!$N389&lt;$A$9,IF(Raw!$X389&gt;$C$9,IF(Raw!$X389&lt;$A$9,Raw!V389,-999),-999),-999),-999),-999),-999)</f>
        <v>669.9</v>
      </c>
      <c r="O389" s="9">
        <f>IF(Raw!$G389&gt;$C$8,IF(Raw!$Q389&gt;$C$8,IF(Raw!$N389&gt;$C$9,IF(Raw!$N389&lt;$A$9,IF(Raw!$X389&gt;$C$9,IF(Raw!$X389&lt;$A$9,Raw!W389,-999),-999),-999),-999),-999),-999)</f>
        <v>0.23405799999999999</v>
      </c>
      <c r="P389" s="9">
        <f>IF(Raw!$G389&gt;$C$8,IF(Raw!$Q389&gt;$C$8,IF(Raw!$N389&gt;$C$9,IF(Raw!$N389&lt;$A$9,IF(Raw!$X389&gt;$C$9,IF(Raw!$X389&lt;$A$9,Raw!X389,-999),-999),-999),-999),-999),-999)</f>
        <v>416</v>
      </c>
      <c r="R389" s="9">
        <f t="shared" si="95"/>
        <v>0.41473699999999997</v>
      </c>
      <c r="S389" s="9">
        <f t="shared" si="96"/>
        <v>0.4676728949831418</v>
      </c>
      <c r="T389" s="9">
        <f t="shared" si="97"/>
        <v>0.42575399999999997</v>
      </c>
      <c r="U389" s="9">
        <f t="shared" si="98"/>
        <v>0.46734489125208833</v>
      </c>
      <c r="V389" s="15">
        <f t="shared" si="99"/>
        <v>0.35520123940000004</v>
      </c>
      <c r="X389" s="11">
        <f t="shared" si="100"/>
        <v>0</v>
      </c>
      <c r="Y389" s="11">
        <f t="shared" si="101"/>
        <v>6.4369999999999997E-18</v>
      </c>
      <c r="Z389" s="11">
        <f t="shared" si="102"/>
        <v>3.4099999999999999E-4</v>
      </c>
      <c r="AA389" s="16">
        <f t="shared" si="103"/>
        <v>0</v>
      </c>
      <c r="AB389" s="9">
        <f t="shared" si="104"/>
        <v>0.48525200000000002</v>
      </c>
      <c r="AC389" s="9">
        <f t="shared" si="105"/>
        <v>1</v>
      </c>
      <c r="AD389" s="15">
        <f t="shared" si="106"/>
        <v>0</v>
      </c>
      <c r="AE389" s="3">
        <f t="shared" si="107"/>
        <v>775.01479999999981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0.22616898148148148</v>
      </c>
      <c r="C390" s="15">
        <f>Raw!C390</f>
        <v>67.400000000000006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0.48487999999999998</v>
      </c>
      <c r="F390" s="9">
        <f>IF(Raw!$G390&gt;$C$8,IF(Raw!$Q390&gt;$C$8,IF(Raw!$N390&gt;$C$9,IF(Raw!$N390&lt;$A$9,IF(Raw!$X390&gt;$C$9,IF(Raw!$X390&lt;$A$9,Raw!I390,-999),-999),-999),-999),-999),-999)</f>
        <v>0.99888200000000005</v>
      </c>
      <c r="G390" s="9">
        <f>Raw!G390</f>
        <v>0.97826100000000005</v>
      </c>
      <c r="H390" s="9">
        <f>IF(Raw!$G390&gt;$C$8,IF(Raw!$Q390&gt;$C$8,IF(Raw!$N390&gt;$C$9,IF(Raw!$N390&lt;$A$9,IF(Raw!$X390&gt;$C$9,IF(Raw!$X390&lt;$A$9,Raw!L390,-999),-999),-999),-999),-999),-999)</f>
        <v>575.9</v>
      </c>
      <c r="I390" s="9">
        <f>IF(Raw!$G390&gt;$C$8,IF(Raw!$Q390&gt;$C$8,IF(Raw!$N390&gt;$C$9,IF(Raw!$N390&lt;$A$9,IF(Raw!$X390&gt;$C$9,IF(Raw!$X390&lt;$A$9,Raw!M390,-999),-999),-999),-999),-999),-999)</f>
        <v>1.9999999999999999E-6</v>
      </c>
      <c r="J390" s="9">
        <f>IF(Raw!$G390&gt;$C$8,IF(Raw!$Q390&gt;$C$8,IF(Raw!$N390&gt;$C$9,IF(Raw!$N390&lt;$A$9,IF(Raw!$X390&gt;$C$9,IF(Raw!$X390&lt;$A$9,Raw!N390,-999),-999),-999),-999),-999),-999)</f>
        <v>380</v>
      </c>
      <c r="K390" s="9">
        <f>IF(Raw!$G390&gt;$C$8,IF(Raw!$Q390&gt;$C$8,IF(Raw!$N390&gt;$C$9,IF(Raw!$N390&lt;$A$9,IF(Raw!$X390&gt;$C$9,IF(Raw!$X390&lt;$A$9,Raw!R390,-999),-999),-999),-999),-999),-999)</f>
        <v>0.49473200000000001</v>
      </c>
      <c r="L390" s="9">
        <f>IF(Raw!$G390&gt;$C$8,IF(Raw!$Q390&gt;$C$8,IF(Raw!$N390&gt;$C$9,IF(Raw!$N390&lt;$A$9,IF(Raw!$X390&gt;$C$9,IF(Raw!$X390&lt;$A$9,Raw!S390,-999),-999),-999),-999),-999),-999)</f>
        <v>0.98900699999999997</v>
      </c>
      <c r="M390" s="9">
        <f>Raw!Q390</f>
        <v>0.98684700000000003</v>
      </c>
      <c r="N390" s="9">
        <f>IF(Raw!$G390&gt;$C$8,IF(Raw!$Q390&gt;$C$8,IF(Raw!$N390&gt;$C$9,IF(Raw!$N390&lt;$A$9,IF(Raw!$X390&gt;$C$9,IF(Raw!$X390&lt;$A$9,Raw!V390,-999),-999),-999),-999),-999),-999)</f>
        <v>629.29999999999995</v>
      </c>
      <c r="O390" s="9">
        <f>IF(Raw!$G390&gt;$C$8,IF(Raw!$Q390&gt;$C$8,IF(Raw!$N390&gt;$C$9,IF(Raw!$N390&lt;$A$9,IF(Raw!$X390&gt;$C$9,IF(Raw!$X390&lt;$A$9,Raw!W390,-999),-999),-999),-999),-999),-999)</f>
        <v>5.0000000000000004E-6</v>
      </c>
      <c r="P390" s="9">
        <f>IF(Raw!$G390&gt;$C$8,IF(Raw!$Q390&gt;$C$8,IF(Raw!$N390&gt;$C$9,IF(Raw!$N390&lt;$A$9,IF(Raw!$X390&gt;$C$9,IF(Raw!$X390&lt;$A$9,Raw!X390,-999),-999),-999),-999),-999),-999)</f>
        <v>258</v>
      </c>
      <c r="R390" s="9">
        <f t="shared" si="95"/>
        <v>0.51400200000000007</v>
      </c>
      <c r="S390" s="9">
        <f t="shared" si="96"/>
        <v>0.51457729741851399</v>
      </c>
      <c r="T390" s="9">
        <f t="shared" si="97"/>
        <v>0.49427499999999996</v>
      </c>
      <c r="U390" s="9">
        <f t="shared" si="98"/>
        <v>0.49976896017925049</v>
      </c>
      <c r="V390" s="15">
        <f t="shared" si="99"/>
        <v>0.38561382929999999</v>
      </c>
      <c r="X390" s="11">
        <f t="shared" si="100"/>
        <v>0</v>
      </c>
      <c r="Y390" s="11">
        <f t="shared" si="101"/>
        <v>5.7589999999999992E-18</v>
      </c>
      <c r="Z390" s="11">
        <f t="shared" si="102"/>
        <v>3.7999999999999997E-4</v>
      </c>
      <c r="AA390" s="16">
        <f t="shared" si="103"/>
        <v>0</v>
      </c>
      <c r="AB390" s="9">
        <f t="shared" si="104"/>
        <v>0.49473200000000001</v>
      </c>
      <c r="AC390" s="9">
        <f t="shared" si="105"/>
        <v>1</v>
      </c>
      <c r="AD390" s="15">
        <f t="shared" si="106"/>
        <v>0</v>
      </c>
      <c r="AE390" s="3">
        <f t="shared" si="107"/>
        <v>693.38359999999966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0.22622685185185185</v>
      </c>
      <c r="C391" s="15">
        <f>Raw!C391</f>
        <v>64.8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0.54821299999999995</v>
      </c>
      <c r="F391" s="9">
        <f>IF(Raw!$G391&gt;$C$8,IF(Raw!$Q391&gt;$C$8,IF(Raw!$N391&gt;$C$9,IF(Raw!$N391&lt;$A$9,IF(Raw!$X391&gt;$C$9,IF(Raw!$X391&lt;$A$9,Raw!I391,-999),-999),-999),-999),-999),-999)</f>
        <v>0.93679400000000002</v>
      </c>
      <c r="G391" s="9">
        <f>Raw!G391</f>
        <v>0.98076700000000006</v>
      </c>
      <c r="H391" s="9">
        <f>IF(Raw!$G391&gt;$C$8,IF(Raw!$Q391&gt;$C$8,IF(Raw!$N391&gt;$C$9,IF(Raw!$N391&lt;$A$9,IF(Raw!$X391&gt;$C$9,IF(Raw!$X391&lt;$A$9,Raw!L391,-999),-999),-999),-999),-999),-999)</f>
        <v>600.70000000000005</v>
      </c>
      <c r="I391" s="9">
        <f>IF(Raw!$G391&gt;$C$8,IF(Raw!$Q391&gt;$C$8,IF(Raw!$N391&gt;$C$9,IF(Raw!$N391&lt;$A$9,IF(Raw!$X391&gt;$C$9,IF(Raw!$X391&lt;$A$9,Raw!M391,-999),-999),-999),-999),-999),-999)</f>
        <v>0.32189299999999998</v>
      </c>
      <c r="J391" s="9">
        <f>IF(Raw!$G391&gt;$C$8,IF(Raw!$Q391&gt;$C$8,IF(Raw!$N391&gt;$C$9,IF(Raw!$N391&lt;$A$9,IF(Raw!$X391&gt;$C$9,IF(Raw!$X391&lt;$A$9,Raw!N391,-999),-999),-999),-999),-999),-999)</f>
        <v>326</v>
      </c>
      <c r="K391" s="9">
        <f>IF(Raw!$G391&gt;$C$8,IF(Raw!$Q391&gt;$C$8,IF(Raw!$N391&gt;$C$9,IF(Raw!$N391&lt;$A$9,IF(Raw!$X391&gt;$C$9,IF(Raw!$X391&lt;$A$9,Raw!R391,-999),-999),-999),-999),-999),-999)</f>
        <v>0.537381</v>
      </c>
      <c r="L391" s="9">
        <f>IF(Raw!$G391&gt;$C$8,IF(Raw!$Q391&gt;$C$8,IF(Raw!$N391&gt;$C$9,IF(Raw!$N391&lt;$A$9,IF(Raw!$X391&gt;$C$9,IF(Raw!$X391&lt;$A$9,Raw!S391,-999),-999),-999),-999),-999),-999)</f>
        <v>0.95485100000000001</v>
      </c>
      <c r="M391" s="9">
        <f>Raw!Q391</f>
        <v>0.97904899999999995</v>
      </c>
      <c r="N391" s="9">
        <f>IF(Raw!$G391&gt;$C$8,IF(Raw!$Q391&gt;$C$8,IF(Raw!$N391&gt;$C$9,IF(Raw!$N391&lt;$A$9,IF(Raw!$X391&gt;$C$9,IF(Raw!$X391&lt;$A$9,Raw!V391,-999),-999),-999),-999),-999),-999)</f>
        <v>687</v>
      </c>
      <c r="O391" s="9">
        <f>IF(Raw!$G391&gt;$C$8,IF(Raw!$Q391&gt;$C$8,IF(Raw!$N391&gt;$C$9,IF(Raw!$N391&lt;$A$9,IF(Raw!$X391&gt;$C$9,IF(Raw!$X391&lt;$A$9,Raw!W391,-999),-999),-999),-999),-999),-999)</f>
        <v>0.24523500000000001</v>
      </c>
      <c r="P391" s="9">
        <f>IF(Raw!$G391&gt;$C$8,IF(Raw!$Q391&gt;$C$8,IF(Raw!$N391&gt;$C$9,IF(Raw!$N391&lt;$A$9,IF(Raw!$X391&gt;$C$9,IF(Raw!$X391&lt;$A$9,Raw!X391,-999),-999),-999),-999),-999),-999)</f>
        <v>454</v>
      </c>
      <c r="R391" s="9">
        <f t="shared" si="95"/>
        <v>0.38858100000000007</v>
      </c>
      <c r="S391" s="9">
        <f t="shared" si="96"/>
        <v>0.4147987711279108</v>
      </c>
      <c r="T391" s="9">
        <f t="shared" si="97"/>
        <v>0.41747000000000001</v>
      </c>
      <c r="U391" s="9">
        <f t="shared" si="98"/>
        <v>0.43720957510648256</v>
      </c>
      <c r="V391" s="15">
        <f t="shared" si="99"/>
        <v>0.37229640490000004</v>
      </c>
      <c r="X391" s="11">
        <f t="shared" si="100"/>
        <v>0</v>
      </c>
      <c r="Y391" s="11">
        <f t="shared" si="101"/>
        <v>6.0070000000000005E-18</v>
      </c>
      <c r="Z391" s="11">
        <f t="shared" si="102"/>
        <v>3.2600000000000001E-4</v>
      </c>
      <c r="AA391" s="16">
        <f t="shared" si="103"/>
        <v>0</v>
      </c>
      <c r="AB391" s="9">
        <f t="shared" si="104"/>
        <v>0.537381</v>
      </c>
      <c r="AC391" s="9">
        <f t="shared" si="105"/>
        <v>1</v>
      </c>
      <c r="AD391" s="15">
        <f t="shared" si="106"/>
        <v>0</v>
      </c>
      <c r="AE391" s="3">
        <f t="shared" si="107"/>
        <v>723.24279999999987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0.22628472222222221</v>
      </c>
      <c r="C392" s="15">
        <f>Raw!C392</f>
        <v>65.7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0.528057</v>
      </c>
      <c r="F392" s="9">
        <f>IF(Raw!$G392&gt;$C$8,IF(Raw!$Q392&gt;$C$8,IF(Raw!$N392&gt;$C$9,IF(Raw!$N392&lt;$A$9,IF(Raw!$X392&gt;$C$9,IF(Raw!$X392&lt;$A$9,Raw!I392,-999),-999),-999),-999),-999),-999)</f>
        <v>1.065143</v>
      </c>
      <c r="G392" s="9">
        <f>Raw!G392</f>
        <v>0.97284700000000002</v>
      </c>
      <c r="H392" s="9">
        <f>IF(Raw!$G392&gt;$C$8,IF(Raw!$Q392&gt;$C$8,IF(Raw!$N392&gt;$C$9,IF(Raw!$N392&lt;$A$9,IF(Raw!$X392&gt;$C$9,IF(Raw!$X392&lt;$A$9,Raw!L392,-999),-999),-999),-999),-999),-999)</f>
        <v>588.20000000000005</v>
      </c>
      <c r="I392" s="9">
        <f>IF(Raw!$G392&gt;$C$8,IF(Raw!$Q392&gt;$C$8,IF(Raw!$N392&gt;$C$9,IF(Raw!$N392&lt;$A$9,IF(Raw!$X392&gt;$C$9,IF(Raw!$X392&lt;$A$9,Raw!M392,-999),-999),-999),-999),-999),-999)</f>
        <v>3.9999999999999998E-6</v>
      </c>
      <c r="J392" s="9">
        <f>IF(Raw!$G392&gt;$C$8,IF(Raw!$Q392&gt;$C$8,IF(Raw!$N392&gt;$C$9,IF(Raw!$N392&lt;$A$9,IF(Raw!$X392&gt;$C$9,IF(Raw!$X392&lt;$A$9,Raw!N392,-999),-999),-999),-999),-999),-999)</f>
        <v>319</v>
      </c>
      <c r="K392" s="9">
        <f>IF(Raw!$G392&gt;$C$8,IF(Raw!$Q392&gt;$C$8,IF(Raw!$N392&gt;$C$9,IF(Raw!$N392&lt;$A$9,IF(Raw!$X392&gt;$C$9,IF(Raw!$X392&lt;$A$9,Raw!R392,-999),-999),-999),-999),-999),-999)</f>
        <v>0.50576200000000004</v>
      </c>
      <c r="L392" s="9">
        <f>IF(Raw!$G392&gt;$C$8,IF(Raw!$Q392&gt;$C$8,IF(Raw!$N392&gt;$C$9,IF(Raw!$N392&lt;$A$9,IF(Raw!$X392&gt;$C$9,IF(Raw!$X392&lt;$A$9,Raw!S392,-999),-999),-999),-999),-999),-999)</f>
        <v>1.0427649999999999</v>
      </c>
      <c r="M392" s="9">
        <f>Raw!Q392</f>
        <v>0.98562399999999994</v>
      </c>
      <c r="N392" s="9">
        <f>IF(Raw!$G392&gt;$C$8,IF(Raw!$Q392&gt;$C$8,IF(Raw!$N392&gt;$C$9,IF(Raw!$N392&lt;$A$9,IF(Raw!$X392&gt;$C$9,IF(Raw!$X392&lt;$A$9,Raw!V392,-999),-999),-999),-999),-999),-999)</f>
        <v>637.29999999999995</v>
      </c>
      <c r="O392" s="9">
        <f>IF(Raw!$G392&gt;$C$8,IF(Raw!$Q392&gt;$C$8,IF(Raw!$N392&gt;$C$9,IF(Raw!$N392&lt;$A$9,IF(Raw!$X392&gt;$C$9,IF(Raw!$X392&lt;$A$9,Raw!W392,-999),-999),-999),-999),-999),-999)</f>
        <v>1.2999999999999999E-5</v>
      </c>
      <c r="P392" s="9">
        <f>IF(Raw!$G392&gt;$C$8,IF(Raw!$Q392&gt;$C$8,IF(Raw!$N392&gt;$C$9,IF(Raw!$N392&lt;$A$9,IF(Raw!$X392&gt;$C$9,IF(Raw!$X392&lt;$A$9,Raw!X392,-999),-999),-999),-999),-999),-999)</f>
        <v>364</v>
      </c>
      <c r="R392" s="9">
        <f t="shared" si="95"/>
        <v>0.53708599999999995</v>
      </c>
      <c r="S392" s="9">
        <f t="shared" si="96"/>
        <v>0.50423839803669557</v>
      </c>
      <c r="T392" s="9">
        <f t="shared" si="97"/>
        <v>0.5370029999999999</v>
      </c>
      <c r="U392" s="9">
        <f t="shared" si="98"/>
        <v>0.51497988520903548</v>
      </c>
      <c r="V392" s="15">
        <f t="shared" si="99"/>
        <v>0.40657407350000002</v>
      </c>
      <c r="X392" s="11">
        <f t="shared" si="100"/>
        <v>0</v>
      </c>
      <c r="Y392" s="11">
        <f t="shared" si="101"/>
        <v>5.882E-18</v>
      </c>
      <c r="Z392" s="11">
        <f t="shared" si="102"/>
        <v>3.19E-4</v>
      </c>
      <c r="AA392" s="16">
        <f t="shared" si="103"/>
        <v>0</v>
      </c>
      <c r="AB392" s="9">
        <f t="shared" si="104"/>
        <v>0.50576200000000004</v>
      </c>
      <c r="AC392" s="9">
        <f t="shared" si="105"/>
        <v>1</v>
      </c>
      <c r="AD392" s="15">
        <f t="shared" si="106"/>
        <v>0</v>
      </c>
      <c r="AE392" s="3">
        <f t="shared" si="107"/>
        <v>708.19279999999981</v>
      </c>
      <c r="AF392" s="2">
        <f t="shared" si="108"/>
        <v>0.25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0.22633101851851853</v>
      </c>
      <c r="C393" s="15">
        <f>Raw!C393</f>
        <v>62.5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0.54600899999999997</v>
      </c>
      <c r="F393" s="9">
        <f>IF(Raw!$G393&gt;$C$8,IF(Raw!$Q393&gt;$C$8,IF(Raw!$N393&gt;$C$9,IF(Raw!$N393&lt;$A$9,IF(Raw!$X393&gt;$C$9,IF(Raw!$X393&lt;$A$9,Raw!I393,-999),-999),-999),-999),-999),-999)</f>
        <v>1.0365740000000001</v>
      </c>
      <c r="G393" s="9">
        <f>Raw!G393</f>
        <v>0.97846100000000003</v>
      </c>
      <c r="H393" s="9">
        <f>IF(Raw!$G393&gt;$C$8,IF(Raw!$Q393&gt;$C$8,IF(Raw!$N393&gt;$C$9,IF(Raw!$N393&lt;$A$9,IF(Raw!$X393&gt;$C$9,IF(Raw!$X393&lt;$A$9,Raw!L393,-999),-999),-999),-999),-999),-999)</f>
        <v>624.4</v>
      </c>
      <c r="I393" s="9">
        <f>IF(Raw!$G393&gt;$C$8,IF(Raw!$Q393&gt;$C$8,IF(Raw!$N393&gt;$C$9,IF(Raw!$N393&lt;$A$9,IF(Raw!$X393&gt;$C$9,IF(Raw!$X393&lt;$A$9,Raw!M393,-999),-999),-999),-999),-999),-999)</f>
        <v>4.9134999999999998E-2</v>
      </c>
      <c r="J393" s="9">
        <f>IF(Raw!$G393&gt;$C$8,IF(Raw!$Q393&gt;$C$8,IF(Raw!$N393&gt;$C$9,IF(Raw!$N393&lt;$A$9,IF(Raw!$X393&gt;$C$9,IF(Raw!$X393&lt;$A$9,Raw!N393,-999),-999),-999),-999),-999),-999)</f>
        <v>401</v>
      </c>
      <c r="K393" s="9">
        <f>IF(Raw!$G393&gt;$C$8,IF(Raw!$Q393&gt;$C$8,IF(Raw!$N393&gt;$C$9,IF(Raw!$N393&lt;$A$9,IF(Raw!$X393&gt;$C$9,IF(Raw!$X393&lt;$A$9,Raw!R393,-999),-999),-999),-999),-999),-999)</f>
        <v>0.54928600000000005</v>
      </c>
      <c r="L393" s="9">
        <f>IF(Raw!$G393&gt;$C$8,IF(Raw!$Q393&gt;$C$8,IF(Raw!$N393&gt;$C$9,IF(Raw!$N393&lt;$A$9,IF(Raw!$X393&gt;$C$9,IF(Raw!$X393&lt;$A$9,Raw!S393,-999),-999),-999),-999),-999),-999)</f>
        <v>1.0301089999999999</v>
      </c>
      <c r="M393" s="9">
        <f>Raw!Q393</f>
        <v>0.99054299999999995</v>
      </c>
      <c r="N393" s="9">
        <f>IF(Raw!$G393&gt;$C$8,IF(Raw!$Q393&gt;$C$8,IF(Raw!$N393&gt;$C$9,IF(Raw!$N393&lt;$A$9,IF(Raw!$X393&gt;$C$9,IF(Raw!$X393&lt;$A$9,Raw!V393,-999),-999),-999),-999),-999),-999)</f>
        <v>672.1</v>
      </c>
      <c r="O393" s="9">
        <f>IF(Raw!$G393&gt;$C$8,IF(Raw!$Q393&gt;$C$8,IF(Raw!$N393&gt;$C$9,IF(Raw!$N393&lt;$A$9,IF(Raw!$X393&gt;$C$9,IF(Raw!$X393&lt;$A$9,Raw!W393,-999),-999),-999),-999),-999),-999)</f>
        <v>0.22630600000000001</v>
      </c>
      <c r="P393" s="9">
        <f>IF(Raw!$G393&gt;$C$8,IF(Raw!$Q393&gt;$C$8,IF(Raw!$N393&gt;$C$9,IF(Raw!$N393&lt;$A$9,IF(Raw!$X393&gt;$C$9,IF(Raw!$X393&lt;$A$9,Raw!X393,-999),-999),-999),-999),-999),-999)</f>
        <v>274</v>
      </c>
      <c r="R393" s="9">
        <f t="shared" si="95"/>
        <v>0.49056500000000014</v>
      </c>
      <c r="S393" s="9">
        <f t="shared" si="96"/>
        <v>0.47325613029074631</v>
      </c>
      <c r="T393" s="9">
        <f t="shared" si="97"/>
        <v>0.48082299999999989</v>
      </c>
      <c r="U393" s="9">
        <f t="shared" si="98"/>
        <v>0.46676905065386276</v>
      </c>
      <c r="V393" s="15">
        <f t="shared" si="99"/>
        <v>0.40163949910000002</v>
      </c>
      <c r="X393" s="11">
        <f t="shared" si="100"/>
        <v>0</v>
      </c>
      <c r="Y393" s="11">
        <f t="shared" si="101"/>
        <v>6.2439999999999993E-18</v>
      </c>
      <c r="Z393" s="11">
        <f t="shared" si="102"/>
        <v>4.0099999999999999E-4</v>
      </c>
      <c r="AA393" s="16">
        <f t="shared" si="103"/>
        <v>0</v>
      </c>
      <c r="AB393" s="9">
        <f t="shared" si="104"/>
        <v>0.54928600000000005</v>
      </c>
      <c r="AC393" s="9">
        <f t="shared" si="105"/>
        <v>1</v>
      </c>
      <c r="AD393" s="15">
        <f t="shared" si="106"/>
        <v>0</v>
      </c>
      <c r="AE393" s="3">
        <f t="shared" si="107"/>
        <v>751.77759999999967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0.22638888888888889</v>
      </c>
      <c r="C394" s="15">
        <f>Raw!C394</f>
        <v>63.7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0.559249</v>
      </c>
      <c r="F394" s="9">
        <f>IF(Raw!$G394&gt;$C$8,IF(Raw!$Q394&gt;$C$8,IF(Raw!$N394&gt;$C$9,IF(Raw!$N394&lt;$A$9,IF(Raw!$X394&gt;$C$9,IF(Raw!$X394&lt;$A$9,Raw!I394,-999),-999),-999),-999),-999),-999)</f>
        <v>1.1198920000000001</v>
      </c>
      <c r="G394" s="9">
        <f>Raw!G394</f>
        <v>0.97956299999999996</v>
      </c>
      <c r="H394" s="9">
        <f>IF(Raw!$G394&gt;$C$8,IF(Raw!$Q394&gt;$C$8,IF(Raw!$N394&gt;$C$9,IF(Raw!$N394&lt;$A$9,IF(Raw!$X394&gt;$C$9,IF(Raw!$X394&lt;$A$9,Raw!L394,-999),-999),-999),-999),-999),-999)</f>
        <v>554.1</v>
      </c>
      <c r="I394" s="9">
        <f>IF(Raw!$G394&gt;$C$8,IF(Raw!$Q394&gt;$C$8,IF(Raw!$N394&gt;$C$9,IF(Raw!$N394&lt;$A$9,IF(Raw!$X394&gt;$C$9,IF(Raw!$X394&lt;$A$9,Raw!M394,-999),-999),-999),-999),-999),-999)</f>
        <v>5.0000000000000004E-6</v>
      </c>
      <c r="J394" s="9">
        <f>IF(Raw!$G394&gt;$C$8,IF(Raw!$Q394&gt;$C$8,IF(Raw!$N394&gt;$C$9,IF(Raw!$N394&lt;$A$9,IF(Raw!$X394&gt;$C$9,IF(Raw!$X394&lt;$A$9,Raw!N394,-999),-999),-999),-999),-999),-999)</f>
        <v>314</v>
      </c>
      <c r="K394" s="9">
        <f>IF(Raw!$G394&gt;$C$8,IF(Raw!$Q394&gt;$C$8,IF(Raw!$N394&gt;$C$9,IF(Raw!$N394&lt;$A$9,IF(Raw!$X394&gt;$C$9,IF(Raw!$X394&lt;$A$9,Raw!R394,-999),-999),-999),-999),-999),-999)</f>
        <v>0.54071999999999998</v>
      </c>
      <c r="L394" s="9">
        <f>IF(Raw!$G394&gt;$C$8,IF(Raw!$Q394&gt;$C$8,IF(Raw!$N394&gt;$C$9,IF(Raw!$N394&lt;$A$9,IF(Raw!$X394&gt;$C$9,IF(Raw!$X394&lt;$A$9,Raw!S394,-999),-999),-999),-999),-999),-999)</f>
        <v>1.0845720000000001</v>
      </c>
      <c r="M394" s="9">
        <f>Raw!Q394</f>
        <v>0.98907100000000003</v>
      </c>
      <c r="N394" s="9">
        <f>IF(Raw!$G394&gt;$C$8,IF(Raw!$Q394&gt;$C$8,IF(Raw!$N394&gt;$C$9,IF(Raw!$N394&lt;$A$9,IF(Raw!$X394&gt;$C$9,IF(Raw!$X394&lt;$A$9,Raw!V394,-999),-999),-999),-999),-999),-999)</f>
        <v>597.4</v>
      </c>
      <c r="O394" s="9">
        <f>IF(Raw!$G394&gt;$C$8,IF(Raw!$Q394&gt;$C$8,IF(Raw!$N394&gt;$C$9,IF(Raw!$N394&lt;$A$9,IF(Raw!$X394&gt;$C$9,IF(Raw!$X394&lt;$A$9,Raw!W394,-999),-999),-999),-999),-999),-999)</f>
        <v>3.9999999999999998E-6</v>
      </c>
      <c r="P394" s="9">
        <f>IF(Raw!$G394&gt;$C$8,IF(Raw!$Q394&gt;$C$8,IF(Raw!$N394&gt;$C$9,IF(Raw!$N394&lt;$A$9,IF(Raw!$X394&gt;$C$9,IF(Raw!$X394&lt;$A$9,Raw!X394,-999),-999),-999),-999),-999),-999)</f>
        <v>382</v>
      </c>
      <c r="R394" s="9">
        <f t="shared" si="95"/>
        <v>0.56064300000000011</v>
      </c>
      <c r="S394" s="9">
        <f t="shared" si="96"/>
        <v>0.50062238144392501</v>
      </c>
      <c r="T394" s="9">
        <f t="shared" si="97"/>
        <v>0.54385200000000011</v>
      </c>
      <c r="U394" s="9">
        <f t="shared" si="98"/>
        <v>0.50144388754273583</v>
      </c>
      <c r="V394" s="15">
        <f t="shared" si="99"/>
        <v>0.42287462280000004</v>
      </c>
      <c r="X394" s="11">
        <f t="shared" si="100"/>
        <v>0</v>
      </c>
      <c r="Y394" s="11">
        <f t="shared" si="101"/>
        <v>5.541E-18</v>
      </c>
      <c r="Z394" s="11">
        <f t="shared" si="102"/>
        <v>3.1399999999999999E-4</v>
      </c>
      <c r="AA394" s="16">
        <f t="shared" si="103"/>
        <v>0</v>
      </c>
      <c r="AB394" s="9">
        <f t="shared" si="104"/>
        <v>0.54071999999999998</v>
      </c>
      <c r="AC394" s="9">
        <f t="shared" si="105"/>
        <v>1</v>
      </c>
      <c r="AD394" s="15">
        <f t="shared" si="106"/>
        <v>0</v>
      </c>
      <c r="AE394" s="3">
        <f t="shared" si="107"/>
        <v>667.13639999999987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0.22644675925925925</v>
      </c>
      <c r="C395" s="15">
        <f>Raw!C395</f>
        <v>60.8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0.58684000000000003</v>
      </c>
      <c r="F395" s="9">
        <f>IF(Raw!$G395&gt;$C$8,IF(Raw!$Q395&gt;$C$8,IF(Raw!$N395&gt;$C$9,IF(Raw!$N395&lt;$A$9,IF(Raw!$X395&gt;$C$9,IF(Raw!$X395&lt;$A$9,Raw!I395,-999),-999),-999),-999),-999),-999)</f>
        <v>1.0379510000000001</v>
      </c>
      <c r="G395" s="9">
        <f>Raw!G395</f>
        <v>0.98807199999999995</v>
      </c>
      <c r="H395" s="9">
        <f>IF(Raw!$G395&gt;$C$8,IF(Raw!$Q395&gt;$C$8,IF(Raw!$N395&gt;$C$9,IF(Raw!$N395&lt;$A$9,IF(Raw!$X395&gt;$C$9,IF(Raw!$X395&lt;$A$9,Raw!L395,-999),-999),-999),-999),-999),-999)</f>
        <v>602.70000000000005</v>
      </c>
      <c r="I395" s="9">
        <f>IF(Raw!$G395&gt;$C$8,IF(Raw!$Q395&gt;$C$8,IF(Raw!$N395&gt;$C$9,IF(Raw!$N395&lt;$A$9,IF(Raw!$X395&gt;$C$9,IF(Raw!$X395&lt;$A$9,Raw!M395,-999),-999),-999),-999),-999),-999)</f>
        <v>9.5327999999999996E-2</v>
      </c>
      <c r="J395" s="9">
        <f>IF(Raw!$G395&gt;$C$8,IF(Raw!$Q395&gt;$C$8,IF(Raw!$N395&gt;$C$9,IF(Raw!$N395&lt;$A$9,IF(Raw!$X395&gt;$C$9,IF(Raw!$X395&lt;$A$9,Raw!N395,-999),-999),-999),-999),-999),-999)</f>
        <v>387</v>
      </c>
      <c r="K395" s="9">
        <f>IF(Raw!$G395&gt;$C$8,IF(Raw!$Q395&gt;$C$8,IF(Raw!$N395&gt;$C$9,IF(Raw!$N395&lt;$A$9,IF(Raw!$X395&gt;$C$9,IF(Raw!$X395&lt;$A$9,Raw!R395,-999),-999),-999),-999),-999),-999)</f>
        <v>0.56336799999999998</v>
      </c>
      <c r="L395" s="9">
        <f>IF(Raw!$G395&gt;$C$8,IF(Raw!$Q395&gt;$C$8,IF(Raw!$N395&gt;$C$9,IF(Raw!$N395&lt;$A$9,IF(Raw!$X395&gt;$C$9,IF(Raw!$X395&lt;$A$9,Raw!S395,-999),-999),-999),-999),-999),-999)</f>
        <v>1.0046060000000001</v>
      </c>
      <c r="M395" s="9">
        <f>Raw!Q395</f>
        <v>0.980159</v>
      </c>
      <c r="N395" s="9">
        <f>IF(Raw!$G395&gt;$C$8,IF(Raw!$Q395&gt;$C$8,IF(Raw!$N395&gt;$C$9,IF(Raw!$N395&lt;$A$9,IF(Raw!$X395&gt;$C$9,IF(Raw!$X395&lt;$A$9,Raw!V395,-999),-999),-999),-999),-999),-999)</f>
        <v>708.6</v>
      </c>
      <c r="O395" s="9">
        <f>IF(Raw!$G395&gt;$C$8,IF(Raw!$Q395&gt;$C$8,IF(Raw!$N395&gt;$C$9,IF(Raw!$N395&lt;$A$9,IF(Raw!$X395&gt;$C$9,IF(Raw!$X395&lt;$A$9,Raw!W395,-999),-999),-999),-999),-999),-999)</f>
        <v>0.15943399999999999</v>
      </c>
      <c r="P395" s="9">
        <f>IF(Raw!$G395&gt;$C$8,IF(Raw!$Q395&gt;$C$8,IF(Raw!$N395&gt;$C$9,IF(Raw!$N395&lt;$A$9,IF(Raw!$X395&gt;$C$9,IF(Raw!$X395&lt;$A$9,Raw!X395,-999),-999),-999),-999),-999),-999)</f>
        <v>337</v>
      </c>
      <c r="R395" s="9">
        <f t="shared" si="95"/>
        <v>0.45111100000000004</v>
      </c>
      <c r="S395" s="9">
        <f t="shared" si="96"/>
        <v>0.43461685570898823</v>
      </c>
      <c r="T395" s="9">
        <f t="shared" si="97"/>
        <v>0.44123800000000013</v>
      </c>
      <c r="U395" s="9">
        <f t="shared" si="98"/>
        <v>0.43921497582136687</v>
      </c>
      <c r="V395" s="15">
        <f t="shared" si="99"/>
        <v>0.39169587940000006</v>
      </c>
      <c r="X395" s="11">
        <f t="shared" si="100"/>
        <v>0</v>
      </c>
      <c r="Y395" s="11">
        <f t="shared" si="101"/>
        <v>6.0270000000000004E-18</v>
      </c>
      <c r="Z395" s="11">
        <f t="shared" si="102"/>
        <v>3.8699999999999997E-4</v>
      </c>
      <c r="AA395" s="16">
        <f t="shared" si="103"/>
        <v>0</v>
      </c>
      <c r="AB395" s="9">
        <f t="shared" si="104"/>
        <v>0.56336799999999998</v>
      </c>
      <c r="AC395" s="9">
        <f t="shared" si="105"/>
        <v>1</v>
      </c>
      <c r="AD395" s="15">
        <f t="shared" si="106"/>
        <v>0</v>
      </c>
      <c r="AE395" s="3">
        <f t="shared" si="107"/>
        <v>725.65079999999989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0.22650462962962961</v>
      </c>
      <c r="C396" s="15">
        <f>Raw!C396</f>
        <v>61.6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0.55729799999999996</v>
      </c>
      <c r="F396" s="9">
        <f>IF(Raw!$G396&gt;$C$8,IF(Raw!$Q396&gt;$C$8,IF(Raw!$N396&gt;$C$9,IF(Raw!$N396&lt;$A$9,IF(Raw!$X396&gt;$C$9,IF(Raw!$X396&lt;$A$9,Raw!I396,-999),-999),-999),-999),-999),-999)</f>
        <v>1.139079</v>
      </c>
      <c r="G396" s="9">
        <f>Raw!G396</f>
        <v>0.983684</v>
      </c>
      <c r="H396" s="9">
        <f>IF(Raw!$G396&gt;$C$8,IF(Raw!$Q396&gt;$C$8,IF(Raw!$N396&gt;$C$9,IF(Raw!$N396&lt;$A$9,IF(Raw!$X396&gt;$C$9,IF(Raw!$X396&lt;$A$9,Raw!L396,-999),-999),-999),-999),-999),-999)</f>
        <v>601.79999999999995</v>
      </c>
      <c r="I396" s="9">
        <f>IF(Raw!$G396&gt;$C$8,IF(Raw!$Q396&gt;$C$8,IF(Raw!$N396&gt;$C$9,IF(Raw!$N396&lt;$A$9,IF(Raw!$X396&gt;$C$9,IF(Raw!$X396&lt;$A$9,Raw!M396,-999),-999),-999),-999),-999),-999)</f>
        <v>6.9999999999999999E-6</v>
      </c>
      <c r="J396" s="9">
        <f>IF(Raw!$G396&gt;$C$8,IF(Raw!$Q396&gt;$C$8,IF(Raw!$N396&gt;$C$9,IF(Raw!$N396&lt;$A$9,IF(Raw!$X396&gt;$C$9,IF(Raw!$X396&lt;$A$9,Raw!N396,-999),-999),-999),-999),-999),-999)</f>
        <v>325</v>
      </c>
      <c r="K396" s="9">
        <f>IF(Raw!$G396&gt;$C$8,IF(Raw!$Q396&gt;$C$8,IF(Raw!$N396&gt;$C$9,IF(Raw!$N396&lt;$A$9,IF(Raw!$X396&gt;$C$9,IF(Raw!$X396&lt;$A$9,Raw!R396,-999),-999),-999),-999),-999),-999)</f>
        <v>0.55143200000000003</v>
      </c>
      <c r="L396" s="9">
        <f>IF(Raw!$G396&gt;$C$8,IF(Raw!$Q396&gt;$C$8,IF(Raw!$N396&gt;$C$9,IF(Raw!$N396&lt;$A$9,IF(Raw!$X396&gt;$C$9,IF(Raw!$X396&lt;$A$9,Raw!S396,-999),-999),-999),-999),-999),-999)</f>
        <v>1.0935710000000001</v>
      </c>
      <c r="M396" s="9">
        <f>Raw!Q396</f>
        <v>0.98588900000000002</v>
      </c>
      <c r="N396" s="9">
        <f>IF(Raw!$G396&gt;$C$8,IF(Raw!$Q396&gt;$C$8,IF(Raw!$N396&gt;$C$9,IF(Raw!$N396&lt;$A$9,IF(Raw!$X396&gt;$C$9,IF(Raw!$X396&lt;$A$9,Raw!V396,-999),-999),-999),-999),-999),-999)</f>
        <v>645.79999999999995</v>
      </c>
      <c r="O396" s="9">
        <f>IF(Raw!$G396&gt;$C$8,IF(Raw!$Q396&gt;$C$8,IF(Raw!$N396&gt;$C$9,IF(Raw!$N396&lt;$A$9,IF(Raw!$X396&gt;$C$9,IF(Raw!$X396&lt;$A$9,Raw!W396,-999),-999),-999),-999),-999),-999)</f>
        <v>9.0000000000000002E-6</v>
      </c>
      <c r="P396" s="9">
        <f>IF(Raw!$G396&gt;$C$8,IF(Raw!$Q396&gt;$C$8,IF(Raw!$N396&gt;$C$9,IF(Raw!$N396&lt;$A$9,IF(Raw!$X396&gt;$C$9,IF(Raw!$X396&lt;$A$9,Raw!X396,-999),-999),-999),-999),-999),-999)</f>
        <v>339</v>
      </c>
      <c r="R396" s="9">
        <f t="shared" si="95"/>
        <v>0.58178099999999999</v>
      </c>
      <c r="S396" s="9">
        <f t="shared" si="96"/>
        <v>0.51074684021038053</v>
      </c>
      <c r="T396" s="9">
        <f t="shared" si="97"/>
        <v>0.54213900000000004</v>
      </c>
      <c r="U396" s="9">
        <f t="shared" si="98"/>
        <v>0.49575107606181951</v>
      </c>
      <c r="V396" s="15">
        <f t="shared" si="99"/>
        <v>0.42638333290000008</v>
      </c>
      <c r="X396" s="11">
        <f t="shared" si="100"/>
        <v>0</v>
      </c>
      <c r="Y396" s="11">
        <f t="shared" si="101"/>
        <v>6.0179999999999991E-18</v>
      </c>
      <c r="Z396" s="11">
        <f t="shared" si="102"/>
        <v>3.2499999999999999E-4</v>
      </c>
      <c r="AA396" s="16">
        <f t="shared" si="103"/>
        <v>0</v>
      </c>
      <c r="AB396" s="9">
        <f t="shared" si="104"/>
        <v>0.55143200000000003</v>
      </c>
      <c r="AC396" s="9">
        <f t="shared" si="105"/>
        <v>1</v>
      </c>
      <c r="AD396" s="15">
        <f t="shared" si="106"/>
        <v>0</v>
      </c>
      <c r="AE396" s="3">
        <f t="shared" si="107"/>
        <v>724.56719999999973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0.2265625</v>
      </c>
      <c r="C397" s="15">
        <f>Raw!C397</f>
        <v>60.1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0.58343699999999998</v>
      </c>
      <c r="F397" s="9">
        <f>IF(Raw!$G397&gt;$C$8,IF(Raw!$Q397&gt;$C$8,IF(Raw!$N397&gt;$C$9,IF(Raw!$N397&lt;$A$9,IF(Raw!$X397&gt;$C$9,IF(Raw!$X397&lt;$A$9,Raw!I397,-999),-999),-999),-999),-999),-999)</f>
        <v>1.09558</v>
      </c>
      <c r="G397" s="9">
        <f>Raw!G397</f>
        <v>0.98835799999999996</v>
      </c>
      <c r="H397" s="9">
        <f>IF(Raw!$G397&gt;$C$8,IF(Raw!$Q397&gt;$C$8,IF(Raw!$N397&gt;$C$9,IF(Raw!$N397&lt;$A$9,IF(Raw!$X397&gt;$C$9,IF(Raw!$X397&lt;$A$9,Raw!L397,-999),-999),-999),-999),-999),-999)</f>
        <v>611</v>
      </c>
      <c r="I397" s="9">
        <f>IF(Raw!$G397&gt;$C$8,IF(Raw!$Q397&gt;$C$8,IF(Raw!$N397&gt;$C$9,IF(Raw!$N397&lt;$A$9,IF(Raw!$X397&gt;$C$9,IF(Raw!$X397&lt;$A$9,Raw!M397,-999),-999),-999),-999),-999),-999)</f>
        <v>1.64E-4</v>
      </c>
      <c r="J397" s="9">
        <f>IF(Raw!$G397&gt;$C$8,IF(Raw!$Q397&gt;$C$8,IF(Raw!$N397&gt;$C$9,IF(Raw!$N397&lt;$A$9,IF(Raw!$X397&gt;$C$9,IF(Raw!$X397&lt;$A$9,Raw!N397,-999),-999),-999),-999),-999),-999)</f>
        <v>409</v>
      </c>
      <c r="K397" s="9">
        <f>IF(Raw!$G397&gt;$C$8,IF(Raw!$Q397&gt;$C$8,IF(Raw!$N397&gt;$C$9,IF(Raw!$N397&lt;$A$9,IF(Raw!$X397&gt;$C$9,IF(Raw!$X397&lt;$A$9,Raw!R397,-999),-999),-999),-999),-999),-999)</f>
        <v>0.56710000000000005</v>
      </c>
      <c r="L397" s="9">
        <f>IF(Raw!$G397&gt;$C$8,IF(Raw!$Q397&gt;$C$8,IF(Raw!$N397&gt;$C$9,IF(Raw!$N397&lt;$A$9,IF(Raw!$X397&gt;$C$9,IF(Raw!$X397&lt;$A$9,Raw!S397,-999),-999),-999),-999),-999),-999)</f>
        <v>1.052508</v>
      </c>
      <c r="M397" s="9">
        <f>Raw!Q397</f>
        <v>0.98747600000000002</v>
      </c>
      <c r="N397" s="9">
        <f>IF(Raw!$G397&gt;$C$8,IF(Raw!$Q397&gt;$C$8,IF(Raw!$N397&gt;$C$9,IF(Raw!$N397&lt;$A$9,IF(Raw!$X397&gt;$C$9,IF(Raw!$X397&lt;$A$9,Raw!V397,-999),-999),-999),-999),-999),-999)</f>
        <v>715.2</v>
      </c>
      <c r="O397" s="9">
        <f>IF(Raw!$G397&gt;$C$8,IF(Raw!$Q397&gt;$C$8,IF(Raw!$N397&gt;$C$9,IF(Raw!$N397&lt;$A$9,IF(Raw!$X397&gt;$C$9,IF(Raw!$X397&lt;$A$9,Raw!W397,-999),-999),-999),-999),-999),-999)</f>
        <v>0.228965</v>
      </c>
      <c r="P397" s="9">
        <f>IF(Raw!$G397&gt;$C$8,IF(Raw!$Q397&gt;$C$8,IF(Raw!$N397&gt;$C$9,IF(Raw!$N397&lt;$A$9,IF(Raw!$X397&gt;$C$9,IF(Raw!$X397&lt;$A$9,Raw!X397,-999),-999),-999),-999),-999),-999)</f>
        <v>381</v>
      </c>
      <c r="R397" s="9">
        <f t="shared" si="95"/>
        <v>0.51214300000000001</v>
      </c>
      <c r="S397" s="9">
        <f t="shared" si="96"/>
        <v>0.46746289636539551</v>
      </c>
      <c r="T397" s="9">
        <f t="shared" si="97"/>
        <v>0.48540799999999995</v>
      </c>
      <c r="U397" s="9">
        <f t="shared" si="98"/>
        <v>0.46119174391073509</v>
      </c>
      <c r="V397" s="15">
        <f t="shared" si="99"/>
        <v>0.41037286920000005</v>
      </c>
      <c r="X397" s="11">
        <f t="shared" si="100"/>
        <v>0</v>
      </c>
      <c r="Y397" s="11">
        <f t="shared" si="101"/>
        <v>6.1099999999999998E-18</v>
      </c>
      <c r="Z397" s="11">
        <f t="shared" si="102"/>
        <v>4.0899999999999997E-4</v>
      </c>
      <c r="AA397" s="16">
        <f t="shared" si="103"/>
        <v>0</v>
      </c>
      <c r="AB397" s="9">
        <f t="shared" si="104"/>
        <v>0.56710000000000005</v>
      </c>
      <c r="AC397" s="9">
        <f t="shared" si="105"/>
        <v>1</v>
      </c>
      <c r="AD397" s="15">
        <f t="shared" si="106"/>
        <v>0</v>
      </c>
      <c r="AE397" s="3">
        <f t="shared" si="107"/>
        <v>735.64399999999978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0.22662037037037039</v>
      </c>
      <c r="C398" s="15">
        <f>Raw!C398</f>
        <v>59.6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0.58510399999999996</v>
      </c>
      <c r="F398" s="9">
        <f>IF(Raw!$G398&gt;$C$8,IF(Raw!$Q398&gt;$C$8,IF(Raw!$N398&gt;$C$9,IF(Raw!$N398&lt;$A$9,IF(Raw!$X398&gt;$C$9,IF(Raw!$X398&lt;$A$9,Raw!I398,-999),-999),-999),-999),-999),-999)</f>
        <v>1.164587</v>
      </c>
      <c r="G398" s="9">
        <f>Raw!G398</f>
        <v>0.984819</v>
      </c>
      <c r="H398" s="9">
        <f>IF(Raw!$G398&gt;$C$8,IF(Raw!$Q398&gt;$C$8,IF(Raw!$N398&gt;$C$9,IF(Raw!$N398&lt;$A$9,IF(Raw!$X398&gt;$C$9,IF(Raw!$X398&lt;$A$9,Raw!L398,-999),-999),-999),-999),-999),-999)</f>
        <v>596.79999999999995</v>
      </c>
      <c r="I398" s="9">
        <f>IF(Raw!$G398&gt;$C$8,IF(Raw!$Q398&gt;$C$8,IF(Raw!$N398&gt;$C$9,IF(Raw!$N398&lt;$A$9,IF(Raw!$X398&gt;$C$9,IF(Raw!$X398&lt;$A$9,Raw!M398,-999),-999),-999),-999),-999),-999)</f>
        <v>9.0000000000000002E-6</v>
      </c>
      <c r="J398" s="9">
        <f>IF(Raw!$G398&gt;$C$8,IF(Raw!$Q398&gt;$C$8,IF(Raw!$N398&gt;$C$9,IF(Raw!$N398&lt;$A$9,IF(Raw!$X398&gt;$C$9,IF(Raw!$X398&lt;$A$9,Raw!N398,-999),-999),-999),-999),-999),-999)</f>
        <v>384</v>
      </c>
      <c r="K398" s="9">
        <f>IF(Raw!$G398&gt;$C$8,IF(Raw!$Q398&gt;$C$8,IF(Raw!$N398&gt;$C$9,IF(Raw!$N398&lt;$A$9,IF(Raw!$X398&gt;$C$9,IF(Raw!$X398&lt;$A$9,Raw!R398,-999),-999),-999),-999),-999),-999)</f>
        <v>0.54746300000000003</v>
      </c>
      <c r="L398" s="9">
        <f>IF(Raw!$G398&gt;$C$8,IF(Raw!$Q398&gt;$C$8,IF(Raw!$N398&gt;$C$9,IF(Raw!$N398&lt;$A$9,IF(Raw!$X398&gt;$C$9,IF(Raw!$X398&lt;$A$9,Raw!S398,-999),-999),-999),-999),-999),-999)</f>
        <v>1.1275569999999999</v>
      </c>
      <c r="M398" s="9">
        <f>Raw!Q398</f>
        <v>0.98540000000000005</v>
      </c>
      <c r="N398" s="9">
        <f>IF(Raw!$G398&gt;$C$8,IF(Raw!$Q398&gt;$C$8,IF(Raw!$N398&gt;$C$9,IF(Raw!$N398&lt;$A$9,IF(Raw!$X398&gt;$C$9,IF(Raw!$X398&lt;$A$9,Raw!V398,-999),-999),-999),-999),-999),-999)</f>
        <v>671.7</v>
      </c>
      <c r="O398" s="9">
        <f>IF(Raw!$G398&gt;$C$8,IF(Raw!$Q398&gt;$C$8,IF(Raw!$N398&gt;$C$9,IF(Raw!$N398&lt;$A$9,IF(Raw!$X398&gt;$C$9,IF(Raw!$X398&lt;$A$9,Raw!W398,-999),-999),-999),-999),-999),-999)</f>
        <v>7.9999999999999996E-6</v>
      </c>
      <c r="P398" s="9">
        <f>IF(Raw!$G398&gt;$C$8,IF(Raw!$Q398&gt;$C$8,IF(Raw!$N398&gt;$C$9,IF(Raw!$N398&lt;$A$9,IF(Raw!$X398&gt;$C$9,IF(Raw!$X398&lt;$A$9,Raw!X398,-999),-999),-999),-999),-999),-999)</f>
        <v>333</v>
      </c>
      <c r="R398" s="9">
        <f t="shared" si="95"/>
        <v>0.57948300000000008</v>
      </c>
      <c r="S398" s="9">
        <f t="shared" si="96"/>
        <v>0.49758669811701495</v>
      </c>
      <c r="T398" s="9">
        <f t="shared" si="97"/>
        <v>0.58009399999999989</v>
      </c>
      <c r="U398" s="9">
        <f t="shared" si="98"/>
        <v>0.51446977846796205</v>
      </c>
      <c r="V398" s="15">
        <f t="shared" si="99"/>
        <v>0.43963447430000002</v>
      </c>
      <c r="X398" s="11">
        <f t="shared" si="100"/>
        <v>0</v>
      </c>
      <c r="Y398" s="11">
        <f t="shared" si="101"/>
        <v>5.9679999999999994E-18</v>
      </c>
      <c r="Z398" s="11">
        <f t="shared" si="102"/>
        <v>3.8400000000000001E-4</v>
      </c>
      <c r="AA398" s="16">
        <f t="shared" si="103"/>
        <v>0</v>
      </c>
      <c r="AB398" s="9">
        <f t="shared" si="104"/>
        <v>0.54746300000000003</v>
      </c>
      <c r="AC398" s="9">
        <f t="shared" si="105"/>
        <v>1</v>
      </c>
      <c r="AD398" s="15">
        <f t="shared" si="106"/>
        <v>0</v>
      </c>
      <c r="AE398" s="3">
        <f t="shared" si="107"/>
        <v>718.54719999999975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0.22667824074074075</v>
      </c>
      <c r="C399" s="15">
        <f>Raw!C399</f>
        <v>58.3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0.59459700000000004</v>
      </c>
      <c r="F399" s="9">
        <f>IF(Raw!$G399&gt;$C$8,IF(Raw!$Q399&gt;$C$8,IF(Raw!$N399&gt;$C$9,IF(Raw!$N399&lt;$A$9,IF(Raw!$X399&gt;$C$9,IF(Raw!$X399&lt;$A$9,Raw!I399,-999),-999),-999),-999),-999),-999)</f>
        <v>1.1034440000000001</v>
      </c>
      <c r="G399" s="9">
        <f>Raw!G399</f>
        <v>0.98591499999999999</v>
      </c>
      <c r="H399" s="9">
        <f>IF(Raw!$G399&gt;$C$8,IF(Raw!$Q399&gt;$C$8,IF(Raw!$N399&gt;$C$9,IF(Raw!$N399&lt;$A$9,IF(Raw!$X399&gt;$C$9,IF(Raw!$X399&lt;$A$9,Raw!L399,-999),-999),-999),-999),-999),-999)</f>
        <v>594.6</v>
      </c>
      <c r="I399" s="9">
        <f>IF(Raw!$G399&gt;$C$8,IF(Raw!$Q399&gt;$C$8,IF(Raw!$N399&gt;$C$9,IF(Raw!$N399&lt;$A$9,IF(Raw!$X399&gt;$C$9,IF(Raw!$X399&lt;$A$9,Raw!M399,-999),-999),-999),-999),-999),-999)</f>
        <v>0.132522</v>
      </c>
      <c r="J399" s="9">
        <f>IF(Raw!$G399&gt;$C$8,IF(Raw!$Q399&gt;$C$8,IF(Raw!$N399&gt;$C$9,IF(Raw!$N399&lt;$A$9,IF(Raw!$X399&gt;$C$9,IF(Raw!$X399&lt;$A$9,Raw!N399,-999),-999),-999),-999),-999),-999)</f>
        <v>382</v>
      </c>
      <c r="K399" s="9">
        <f>IF(Raw!$G399&gt;$C$8,IF(Raw!$Q399&gt;$C$8,IF(Raw!$N399&gt;$C$9,IF(Raw!$N399&lt;$A$9,IF(Raw!$X399&gt;$C$9,IF(Raw!$X399&lt;$A$9,Raw!R399,-999),-999),-999),-999),-999),-999)</f>
        <v>0.56166899999999997</v>
      </c>
      <c r="L399" s="9">
        <f>IF(Raw!$G399&gt;$C$8,IF(Raw!$Q399&gt;$C$8,IF(Raw!$N399&gt;$C$9,IF(Raw!$N399&lt;$A$9,IF(Raw!$X399&gt;$C$9,IF(Raw!$X399&lt;$A$9,Raw!S399,-999),-999),-999),-999),-999),-999)</f>
        <v>1.10232</v>
      </c>
      <c r="M399" s="9">
        <f>Raw!Q399</f>
        <v>0.98671900000000001</v>
      </c>
      <c r="N399" s="9">
        <f>IF(Raw!$G399&gt;$C$8,IF(Raw!$Q399&gt;$C$8,IF(Raw!$N399&gt;$C$9,IF(Raw!$N399&lt;$A$9,IF(Raw!$X399&gt;$C$9,IF(Raw!$X399&lt;$A$9,Raw!V399,-999),-999),-999),-999),-999),-999)</f>
        <v>688.5</v>
      </c>
      <c r="O399" s="9">
        <f>IF(Raw!$G399&gt;$C$8,IF(Raw!$Q399&gt;$C$8,IF(Raw!$N399&gt;$C$9,IF(Raw!$N399&lt;$A$9,IF(Raw!$X399&gt;$C$9,IF(Raw!$X399&lt;$A$9,Raw!W399,-999),-999),-999),-999),-999),-999)</f>
        <v>2.0000000000000002E-5</v>
      </c>
      <c r="P399" s="9">
        <f>IF(Raw!$G399&gt;$C$8,IF(Raw!$Q399&gt;$C$8,IF(Raw!$N399&gt;$C$9,IF(Raw!$N399&lt;$A$9,IF(Raw!$X399&gt;$C$9,IF(Raw!$X399&lt;$A$9,Raw!X399,-999),-999),-999),-999),-999),-999)</f>
        <v>326</v>
      </c>
      <c r="R399" s="9">
        <f t="shared" ref="R399:R462" si="111">F399-E399</f>
        <v>0.50884700000000005</v>
      </c>
      <c r="S399" s="9">
        <f t="shared" ref="S399:S462" si="112">R399/F399</f>
        <v>0.46114438068447516</v>
      </c>
      <c r="T399" s="9">
        <f t="shared" ref="T399:T462" si="113">L399-K399</f>
        <v>0.54065099999999999</v>
      </c>
      <c r="U399" s="9">
        <f t="shared" ref="U399:U462" si="114">T399/L399</f>
        <v>0.49046647071630745</v>
      </c>
      <c r="V399" s="15">
        <f t="shared" ref="V399:V462" si="115">IF(L399&gt;0,L399*V$8+V$10,-999)</f>
        <v>0.42979456799999999</v>
      </c>
      <c r="X399" s="11">
        <f t="shared" ref="X399:X462" si="116">D399*6.02*10^23*10^(-6)</f>
        <v>0</v>
      </c>
      <c r="Y399" s="11">
        <f t="shared" ref="Y399:Y462" si="117">H399*10^(-20)</f>
        <v>5.9459999999999998E-18</v>
      </c>
      <c r="Z399" s="11">
        <f t="shared" ref="Z399:Z462" si="118">J399*10^(-6)</f>
        <v>3.8199999999999996E-4</v>
      </c>
      <c r="AA399" s="16">
        <f t="shared" ref="AA399:AA462" si="119">IF(Z399&gt;0,(X399*Y399/(X399*Y399+1/Z399)),1)</f>
        <v>0</v>
      </c>
      <c r="AB399" s="9">
        <f t="shared" ref="AB399:AB462" si="120">K399+T399*AA399</f>
        <v>0.56166899999999997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715.89839999999981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0.22673611111111111</v>
      </c>
      <c r="C400" s="15">
        <f>Raw!C400</f>
        <v>58.1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0.59847499999999998</v>
      </c>
      <c r="F400" s="9">
        <f>IF(Raw!$G400&gt;$C$8,IF(Raw!$Q400&gt;$C$8,IF(Raw!$N400&gt;$C$9,IF(Raw!$N400&lt;$A$9,IF(Raw!$X400&gt;$C$9,IF(Raw!$X400&lt;$A$9,Raw!I400,-999),-999),-999),-999),-999),-999)</f>
        <v>1.097013</v>
      </c>
      <c r="G400" s="9">
        <f>Raw!G400</f>
        <v>0.98461500000000002</v>
      </c>
      <c r="H400" s="9">
        <f>IF(Raw!$G400&gt;$C$8,IF(Raw!$Q400&gt;$C$8,IF(Raw!$N400&gt;$C$9,IF(Raw!$N400&lt;$A$9,IF(Raw!$X400&gt;$C$9,IF(Raw!$X400&lt;$A$9,Raw!L400,-999),-999),-999),-999),-999),-999)</f>
        <v>615.79999999999995</v>
      </c>
      <c r="I400" s="9">
        <f>IF(Raw!$G400&gt;$C$8,IF(Raw!$Q400&gt;$C$8,IF(Raw!$N400&gt;$C$9,IF(Raw!$N400&lt;$A$9,IF(Raw!$X400&gt;$C$9,IF(Raw!$X400&lt;$A$9,Raw!M400,-999),-999),-999),-999),-999),-999)</f>
        <v>6.9999999999999999E-6</v>
      </c>
      <c r="J400" s="9">
        <f>IF(Raw!$G400&gt;$C$8,IF(Raw!$Q400&gt;$C$8,IF(Raw!$N400&gt;$C$9,IF(Raw!$N400&lt;$A$9,IF(Raw!$X400&gt;$C$9,IF(Raw!$X400&lt;$A$9,Raw!N400,-999),-999),-999),-999),-999),-999)</f>
        <v>369</v>
      </c>
      <c r="K400" s="9">
        <f>IF(Raw!$G400&gt;$C$8,IF(Raw!$Q400&gt;$C$8,IF(Raw!$N400&gt;$C$9,IF(Raw!$N400&lt;$A$9,IF(Raw!$X400&gt;$C$9,IF(Raw!$X400&lt;$A$9,Raw!R400,-999),-999),-999),-999),-999),-999)</f>
        <v>0.57480500000000001</v>
      </c>
      <c r="L400" s="9">
        <f>IF(Raw!$G400&gt;$C$8,IF(Raw!$Q400&gt;$C$8,IF(Raw!$N400&gt;$C$9,IF(Raw!$N400&lt;$A$9,IF(Raw!$X400&gt;$C$9,IF(Raw!$X400&lt;$A$9,Raw!S400,-999),-999),-999),-999),-999),-999)</f>
        <v>1.109583</v>
      </c>
      <c r="M400" s="9">
        <f>Raw!Q400</f>
        <v>0.98566900000000002</v>
      </c>
      <c r="N400" s="9">
        <f>IF(Raw!$G400&gt;$C$8,IF(Raw!$Q400&gt;$C$8,IF(Raw!$N400&gt;$C$9,IF(Raw!$N400&lt;$A$9,IF(Raw!$X400&gt;$C$9,IF(Raw!$X400&lt;$A$9,Raw!V400,-999),-999),-999),-999),-999),-999)</f>
        <v>665.4</v>
      </c>
      <c r="O400" s="9">
        <f>IF(Raw!$G400&gt;$C$8,IF(Raw!$Q400&gt;$C$8,IF(Raw!$N400&gt;$C$9,IF(Raw!$N400&lt;$A$9,IF(Raw!$X400&gt;$C$9,IF(Raw!$X400&lt;$A$9,Raw!W400,-999),-999),-999),-999),-999),-999)</f>
        <v>1.0000000000000001E-5</v>
      </c>
      <c r="P400" s="9">
        <f>IF(Raw!$G400&gt;$C$8,IF(Raw!$Q400&gt;$C$8,IF(Raw!$N400&gt;$C$9,IF(Raw!$N400&lt;$A$9,IF(Raw!$X400&gt;$C$9,IF(Raw!$X400&lt;$A$9,Raw!X400,-999),-999),-999),-999),-999),-999)</f>
        <v>381</v>
      </c>
      <c r="R400" s="9">
        <f t="shared" si="111"/>
        <v>0.49853800000000004</v>
      </c>
      <c r="S400" s="9">
        <f t="shared" si="112"/>
        <v>0.45445040304900675</v>
      </c>
      <c r="T400" s="9">
        <f t="shared" si="113"/>
        <v>0.53477799999999998</v>
      </c>
      <c r="U400" s="9">
        <f t="shared" si="114"/>
        <v>0.48196304377410248</v>
      </c>
      <c r="V400" s="15">
        <f t="shared" si="115"/>
        <v>0.43262641170000005</v>
      </c>
      <c r="X400" s="11">
        <f t="shared" si="116"/>
        <v>0</v>
      </c>
      <c r="Y400" s="11">
        <f t="shared" si="117"/>
        <v>6.1579999999999991E-18</v>
      </c>
      <c r="Z400" s="11">
        <f t="shared" si="118"/>
        <v>3.6899999999999997E-4</v>
      </c>
      <c r="AA400" s="16">
        <f t="shared" si="119"/>
        <v>0</v>
      </c>
      <c r="AB400" s="9">
        <f t="shared" si="120"/>
        <v>0.57480500000000001</v>
      </c>
      <c r="AC400" s="9">
        <f t="shared" si="121"/>
        <v>1</v>
      </c>
      <c r="AD400" s="15">
        <f t="shared" si="122"/>
        <v>0</v>
      </c>
      <c r="AE400" s="3">
        <f t="shared" si="123"/>
        <v>741.42319999999972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0.22679398148148147</v>
      </c>
      <c r="C401" s="15">
        <f>Raw!C401</f>
        <v>56.5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0.62271600000000005</v>
      </c>
      <c r="F401" s="9">
        <f>IF(Raw!$G401&gt;$C$8,IF(Raw!$Q401&gt;$C$8,IF(Raw!$N401&gt;$C$9,IF(Raw!$N401&lt;$A$9,IF(Raw!$X401&gt;$C$9,IF(Raw!$X401&lt;$A$9,Raw!I401,-999),-999),-999),-999),-999),-999)</f>
        <v>1.0807290000000001</v>
      </c>
      <c r="G401" s="9">
        <f>Raw!G401</f>
        <v>0.98300699999999996</v>
      </c>
      <c r="H401" s="9">
        <f>IF(Raw!$G401&gt;$C$8,IF(Raw!$Q401&gt;$C$8,IF(Raw!$N401&gt;$C$9,IF(Raw!$N401&lt;$A$9,IF(Raw!$X401&gt;$C$9,IF(Raw!$X401&lt;$A$9,Raw!L401,-999),-999),-999),-999),-999),-999)</f>
        <v>658.9</v>
      </c>
      <c r="I401" s="9">
        <f>IF(Raw!$G401&gt;$C$8,IF(Raw!$Q401&gt;$C$8,IF(Raw!$N401&gt;$C$9,IF(Raw!$N401&lt;$A$9,IF(Raw!$X401&gt;$C$9,IF(Raw!$X401&lt;$A$9,Raw!M401,-999),-999),-999),-999),-999),-999)</f>
        <v>0.29923300000000003</v>
      </c>
      <c r="J401" s="9">
        <f>IF(Raw!$G401&gt;$C$8,IF(Raw!$Q401&gt;$C$8,IF(Raw!$N401&gt;$C$9,IF(Raw!$N401&lt;$A$9,IF(Raw!$X401&gt;$C$9,IF(Raw!$X401&lt;$A$9,Raw!N401,-999),-999),-999),-999),-999),-999)</f>
        <v>311</v>
      </c>
      <c r="K401" s="9">
        <f>IF(Raw!$G401&gt;$C$8,IF(Raw!$Q401&gt;$C$8,IF(Raw!$N401&gt;$C$9,IF(Raw!$N401&lt;$A$9,IF(Raw!$X401&gt;$C$9,IF(Raw!$X401&lt;$A$9,Raw!R401,-999),-999),-999),-999),-999),-999)</f>
        <v>0.59675500000000004</v>
      </c>
      <c r="L401" s="9">
        <f>IF(Raw!$G401&gt;$C$8,IF(Raw!$Q401&gt;$C$8,IF(Raw!$N401&gt;$C$9,IF(Raw!$N401&lt;$A$9,IF(Raw!$X401&gt;$C$9,IF(Raw!$X401&lt;$A$9,Raw!S401,-999),-999),-999),-999),-999),-999)</f>
        <v>1.081056</v>
      </c>
      <c r="M401" s="9">
        <f>Raw!Q401</f>
        <v>0.98889700000000003</v>
      </c>
      <c r="N401" s="9">
        <f>IF(Raw!$G401&gt;$C$8,IF(Raw!$Q401&gt;$C$8,IF(Raw!$N401&gt;$C$9,IF(Raw!$N401&lt;$A$9,IF(Raw!$X401&gt;$C$9,IF(Raw!$X401&lt;$A$9,Raw!V401,-999),-999),-999),-999),-999),-999)</f>
        <v>697.7</v>
      </c>
      <c r="O401" s="9">
        <f>IF(Raw!$G401&gt;$C$8,IF(Raw!$Q401&gt;$C$8,IF(Raw!$N401&gt;$C$9,IF(Raw!$N401&lt;$A$9,IF(Raw!$X401&gt;$C$9,IF(Raw!$X401&lt;$A$9,Raw!W401,-999),-999),-999),-999),-999),-999)</f>
        <v>0.16487499999999999</v>
      </c>
      <c r="P401" s="9">
        <f>IF(Raw!$G401&gt;$C$8,IF(Raw!$Q401&gt;$C$8,IF(Raw!$N401&gt;$C$9,IF(Raw!$N401&lt;$A$9,IF(Raw!$X401&gt;$C$9,IF(Raw!$X401&lt;$A$9,Raw!X401,-999),-999),-999),-999),-999),-999)</f>
        <v>290</v>
      </c>
      <c r="R401" s="9">
        <f t="shared" si="111"/>
        <v>0.458013</v>
      </c>
      <c r="S401" s="9">
        <f t="shared" si="112"/>
        <v>0.4238000460800071</v>
      </c>
      <c r="T401" s="9">
        <f t="shared" si="113"/>
        <v>0.48430099999999998</v>
      </c>
      <c r="U401" s="9">
        <f t="shared" si="114"/>
        <v>0.44798881834058546</v>
      </c>
      <c r="V401" s="15">
        <f t="shared" si="115"/>
        <v>0.42150373440000005</v>
      </c>
      <c r="X401" s="11">
        <f t="shared" si="116"/>
        <v>0</v>
      </c>
      <c r="Y401" s="11">
        <f t="shared" si="117"/>
        <v>6.5889999999999994E-18</v>
      </c>
      <c r="Z401" s="11">
        <f t="shared" si="118"/>
        <v>3.1099999999999997E-4</v>
      </c>
      <c r="AA401" s="16">
        <f t="shared" si="119"/>
        <v>0</v>
      </c>
      <c r="AB401" s="9">
        <f t="shared" si="120"/>
        <v>0.59675500000000004</v>
      </c>
      <c r="AC401" s="9">
        <f t="shared" si="121"/>
        <v>1</v>
      </c>
      <c r="AD401" s="15">
        <f t="shared" si="122"/>
        <v>0</v>
      </c>
      <c r="AE401" s="3">
        <f t="shared" si="123"/>
        <v>793.31559999999968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0.22684027777777779</v>
      </c>
      <c r="C402" s="15">
        <f>Raw!C402</f>
        <v>56.5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0.60297199999999995</v>
      </c>
      <c r="F402" s="9">
        <f>IF(Raw!$G402&gt;$C$8,IF(Raw!$Q402&gt;$C$8,IF(Raw!$N402&gt;$C$9,IF(Raw!$N402&lt;$A$9,IF(Raw!$X402&gt;$C$9,IF(Raw!$X402&lt;$A$9,Raw!I402,-999),-999),-999),-999),-999),-999)</f>
        <v>1.1227370000000001</v>
      </c>
      <c r="G402" s="9">
        <f>Raw!G402</f>
        <v>0.98515200000000003</v>
      </c>
      <c r="H402" s="9">
        <f>IF(Raw!$G402&gt;$C$8,IF(Raw!$Q402&gt;$C$8,IF(Raw!$N402&gt;$C$9,IF(Raw!$N402&lt;$A$9,IF(Raw!$X402&gt;$C$9,IF(Raw!$X402&lt;$A$9,Raw!L402,-999),-999),-999),-999),-999),-999)</f>
        <v>576</v>
      </c>
      <c r="I402" s="9">
        <f>IF(Raw!$G402&gt;$C$8,IF(Raw!$Q402&gt;$C$8,IF(Raw!$N402&gt;$C$9,IF(Raw!$N402&lt;$A$9,IF(Raw!$X402&gt;$C$9,IF(Raw!$X402&lt;$A$9,Raw!M402,-999),-999),-999),-999),-999),-999)</f>
        <v>5.0000000000000004E-6</v>
      </c>
      <c r="J402" s="9">
        <f>IF(Raw!$G402&gt;$C$8,IF(Raw!$Q402&gt;$C$8,IF(Raw!$N402&gt;$C$9,IF(Raw!$N402&lt;$A$9,IF(Raw!$X402&gt;$C$9,IF(Raw!$X402&lt;$A$9,Raw!N402,-999),-999),-999),-999),-999),-999)</f>
        <v>322</v>
      </c>
      <c r="K402" s="9">
        <f>IF(Raw!$G402&gt;$C$8,IF(Raw!$Q402&gt;$C$8,IF(Raw!$N402&gt;$C$9,IF(Raw!$N402&lt;$A$9,IF(Raw!$X402&gt;$C$9,IF(Raw!$X402&lt;$A$9,Raw!R402,-999),-999),-999),-999),-999),-999)</f>
        <v>0.58107500000000001</v>
      </c>
      <c r="L402" s="9">
        <f>IF(Raw!$G402&gt;$C$8,IF(Raw!$Q402&gt;$C$8,IF(Raw!$N402&gt;$C$9,IF(Raw!$N402&lt;$A$9,IF(Raw!$X402&gt;$C$9,IF(Raw!$X402&lt;$A$9,Raw!S402,-999),-999),-999),-999),-999),-999)</f>
        <v>1.1342479999999999</v>
      </c>
      <c r="M402" s="9">
        <f>Raw!Q402</f>
        <v>0.98153299999999999</v>
      </c>
      <c r="N402" s="9">
        <f>IF(Raw!$G402&gt;$C$8,IF(Raw!$Q402&gt;$C$8,IF(Raw!$N402&gt;$C$9,IF(Raw!$N402&lt;$A$9,IF(Raw!$X402&gt;$C$9,IF(Raw!$X402&lt;$A$9,Raw!V402,-999),-999),-999),-999),-999),-999)</f>
        <v>650.4</v>
      </c>
      <c r="O402" s="9">
        <f>IF(Raw!$G402&gt;$C$8,IF(Raw!$Q402&gt;$C$8,IF(Raw!$N402&gt;$C$9,IF(Raw!$N402&lt;$A$9,IF(Raw!$X402&gt;$C$9,IF(Raw!$X402&lt;$A$9,Raw!W402,-999),-999),-999),-999),-999),-999)</f>
        <v>5.0000000000000004E-6</v>
      </c>
      <c r="P402" s="9">
        <f>IF(Raw!$G402&gt;$C$8,IF(Raw!$Q402&gt;$C$8,IF(Raw!$N402&gt;$C$9,IF(Raw!$N402&lt;$A$9,IF(Raw!$X402&gt;$C$9,IF(Raw!$X402&lt;$A$9,Raw!X402,-999),-999),-999),-999),-999),-999)</f>
        <v>417</v>
      </c>
      <c r="R402" s="9">
        <f t="shared" si="111"/>
        <v>0.51976500000000014</v>
      </c>
      <c r="S402" s="9">
        <f t="shared" si="112"/>
        <v>0.46294457205917333</v>
      </c>
      <c r="T402" s="9">
        <f t="shared" si="113"/>
        <v>0.55317299999999991</v>
      </c>
      <c r="U402" s="9">
        <f t="shared" si="114"/>
        <v>0.48770022076300767</v>
      </c>
      <c r="V402" s="15">
        <f t="shared" si="115"/>
        <v>0.4422432952</v>
      </c>
      <c r="X402" s="11">
        <f t="shared" si="116"/>
        <v>0</v>
      </c>
      <c r="Y402" s="11">
        <f t="shared" si="117"/>
        <v>5.7599999999999994E-18</v>
      </c>
      <c r="Z402" s="11">
        <f t="shared" si="118"/>
        <v>3.2199999999999997E-4</v>
      </c>
      <c r="AA402" s="16">
        <f t="shared" si="119"/>
        <v>0</v>
      </c>
      <c r="AB402" s="9">
        <f t="shared" si="120"/>
        <v>0.58107500000000001</v>
      </c>
      <c r="AC402" s="9">
        <f t="shared" si="121"/>
        <v>1</v>
      </c>
      <c r="AD402" s="15">
        <f t="shared" si="122"/>
        <v>0</v>
      </c>
      <c r="AE402" s="3">
        <f t="shared" si="123"/>
        <v>693.50399999999979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0.22689814814814815</v>
      </c>
      <c r="C403" s="15">
        <f>Raw!C403</f>
        <v>54.6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0.62318300000000004</v>
      </c>
      <c r="F403" s="9">
        <f>IF(Raw!$G403&gt;$C$8,IF(Raw!$Q403&gt;$C$8,IF(Raw!$N403&gt;$C$9,IF(Raw!$N403&lt;$A$9,IF(Raw!$X403&gt;$C$9,IF(Raw!$X403&lt;$A$9,Raw!I403,-999),-999),-999),-999),-999),-999)</f>
        <v>1.049938</v>
      </c>
      <c r="G403" s="9">
        <f>Raw!G403</f>
        <v>0.97737799999999997</v>
      </c>
      <c r="H403" s="9">
        <f>IF(Raw!$G403&gt;$C$8,IF(Raw!$Q403&gt;$C$8,IF(Raw!$N403&gt;$C$9,IF(Raw!$N403&lt;$A$9,IF(Raw!$X403&gt;$C$9,IF(Raw!$X403&lt;$A$9,Raw!L403,-999),-999),-999),-999),-999),-999)</f>
        <v>650.9</v>
      </c>
      <c r="I403" s="9">
        <f>IF(Raw!$G403&gt;$C$8,IF(Raw!$Q403&gt;$C$8,IF(Raw!$N403&gt;$C$9,IF(Raw!$N403&lt;$A$9,IF(Raw!$X403&gt;$C$9,IF(Raw!$X403&lt;$A$9,Raw!M403,-999),-999),-999),-999),-999),-999)</f>
        <v>0.18387700000000001</v>
      </c>
      <c r="J403" s="9">
        <f>IF(Raw!$G403&gt;$C$8,IF(Raw!$Q403&gt;$C$8,IF(Raw!$N403&gt;$C$9,IF(Raw!$N403&lt;$A$9,IF(Raw!$X403&gt;$C$9,IF(Raw!$X403&lt;$A$9,Raw!N403,-999),-999),-999),-999),-999),-999)</f>
        <v>387</v>
      </c>
      <c r="K403" s="9">
        <f>IF(Raw!$G403&gt;$C$8,IF(Raw!$Q403&gt;$C$8,IF(Raw!$N403&gt;$C$9,IF(Raw!$N403&lt;$A$9,IF(Raw!$X403&gt;$C$9,IF(Raw!$X403&lt;$A$9,Raw!R403,-999),-999),-999),-999),-999),-999)</f>
        <v>0.60389300000000001</v>
      </c>
      <c r="L403" s="9">
        <f>IF(Raw!$G403&gt;$C$8,IF(Raw!$Q403&gt;$C$8,IF(Raw!$N403&gt;$C$9,IF(Raw!$N403&lt;$A$9,IF(Raw!$X403&gt;$C$9,IF(Raw!$X403&lt;$A$9,Raw!S403,-999),-999),-999),-999),-999),-999)</f>
        <v>1.036076</v>
      </c>
      <c r="M403" s="9">
        <f>Raw!Q403</f>
        <v>0.98034100000000002</v>
      </c>
      <c r="N403" s="9">
        <f>IF(Raw!$G403&gt;$C$8,IF(Raw!$Q403&gt;$C$8,IF(Raw!$N403&gt;$C$9,IF(Raw!$N403&lt;$A$9,IF(Raw!$X403&gt;$C$9,IF(Raw!$X403&lt;$A$9,Raw!V403,-999),-999),-999),-999),-999),-999)</f>
        <v>723.5</v>
      </c>
      <c r="O403" s="9">
        <f>IF(Raw!$G403&gt;$C$8,IF(Raw!$Q403&gt;$C$8,IF(Raw!$N403&gt;$C$9,IF(Raw!$N403&lt;$A$9,IF(Raw!$X403&gt;$C$9,IF(Raw!$X403&lt;$A$9,Raw!W403,-999),-999),-999),-999),-999),-999)</f>
        <v>0.22525600000000001</v>
      </c>
      <c r="P403" s="9">
        <f>IF(Raw!$G403&gt;$C$8,IF(Raw!$Q403&gt;$C$8,IF(Raw!$N403&gt;$C$9,IF(Raw!$N403&lt;$A$9,IF(Raw!$X403&gt;$C$9,IF(Raw!$X403&lt;$A$9,Raw!X403,-999),-999),-999),-999),-999),-999)</f>
        <v>429</v>
      </c>
      <c r="R403" s="9">
        <f t="shared" si="111"/>
        <v>0.426755</v>
      </c>
      <c r="S403" s="9">
        <f t="shared" si="112"/>
        <v>0.40645733367113102</v>
      </c>
      <c r="T403" s="9">
        <f t="shared" si="113"/>
        <v>0.43218299999999998</v>
      </c>
      <c r="U403" s="9">
        <f t="shared" si="114"/>
        <v>0.41713445731780291</v>
      </c>
      <c r="V403" s="15">
        <f t="shared" si="115"/>
        <v>0.40396603240000001</v>
      </c>
      <c r="X403" s="11">
        <f t="shared" si="116"/>
        <v>0</v>
      </c>
      <c r="Y403" s="11">
        <f t="shared" si="117"/>
        <v>6.508999999999999E-18</v>
      </c>
      <c r="Z403" s="11">
        <f t="shared" si="118"/>
        <v>3.8699999999999997E-4</v>
      </c>
      <c r="AA403" s="16">
        <f t="shared" si="119"/>
        <v>0</v>
      </c>
      <c r="AB403" s="9">
        <f t="shared" si="120"/>
        <v>0.60389300000000001</v>
      </c>
      <c r="AC403" s="9">
        <f t="shared" si="121"/>
        <v>1</v>
      </c>
      <c r="AD403" s="15">
        <f t="shared" si="122"/>
        <v>0</v>
      </c>
      <c r="AE403" s="3">
        <f t="shared" si="123"/>
        <v>783.68359999999961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0.22695601851851852</v>
      </c>
      <c r="C404" s="15">
        <f>Raw!C404</f>
        <v>54.6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0.58188099999999998</v>
      </c>
      <c r="F404" s="9">
        <f>IF(Raw!$G404&gt;$C$8,IF(Raw!$Q404&gt;$C$8,IF(Raw!$N404&gt;$C$9,IF(Raw!$N404&lt;$A$9,IF(Raw!$X404&gt;$C$9,IF(Raw!$X404&lt;$A$9,Raw!I404,-999),-999),-999),-999),-999),-999)</f>
        <v>1.137472</v>
      </c>
      <c r="G404" s="9">
        <f>Raw!G404</f>
        <v>0.98266600000000004</v>
      </c>
      <c r="H404" s="9">
        <f>IF(Raw!$G404&gt;$C$8,IF(Raw!$Q404&gt;$C$8,IF(Raw!$N404&gt;$C$9,IF(Raw!$N404&lt;$A$9,IF(Raw!$X404&gt;$C$9,IF(Raw!$X404&lt;$A$9,Raw!L404,-999),-999),-999),-999),-999),-999)</f>
        <v>631.20000000000005</v>
      </c>
      <c r="I404" s="9">
        <f>IF(Raw!$G404&gt;$C$8,IF(Raw!$Q404&gt;$C$8,IF(Raw!$N404&gt;$C$9,IF(Raw!$N404&lt;$A$9,IF(Raw!$X404&gt;$C$9,IF(Raw!$X404&lt;$A$9,Raw!M404,-999),-999),-999),-999),-999),-999)</f>
        <v>6.9999999999999999E-6</v>
      </c>
      <c r="J404" s="9">
        <f>IF(Raw!$G404&gt;$C$8,IF(Raw!$Q404&gt;$C$8,IF(Raw!$N404&gt;$C$9,IF(Raw!$N404&lt;$A$9,IF(Raw!$X404&gt;$C$9,IF(Raw!$X404&lt;$A$9,Raw!N404,-999),-999),-999),-999),-999),-999)</f>
        <v>366</v>
      </c>
      <c r="K404" s="9">
        <f>IF(Raw!$G404&gt;$C$8,IF(Raw!$Q404&gt;$C$8,IF(Raw!$N404&gt;$C$9,IF(Raw!$N404&lt;$A$9,IF(Raw!$X404&gt;$C$9,IF(Raw!$X404&lt;$A$9,Raw!R404,-999),-999),-999),-999),-999),-999)</f>
        <v>0.58383300000000005</v>
      </c>
      <c r="L404" s="9">
        <f>IF(Raw!$G404&gt;$C$8,IF(Raw!$Q404&gt;$C$8,IF(Raw!$N404&gt;$C$9,IF(Raw!$N404&lt;$A$9,IF(Raw!$X404&gt;$C$9,IF(Raw!$X404&lt;$A$9,Raw!S404,-999),-999),-999),-999),-999),-999)</f>
        <v>1.1430670000000001</v>
      </c>
      <c r="M404" s="9">
        <f>Raw!Q404</f>
        <v>0.98012699999999997</v>
      </c>
      <c r="N404" s="9">
        <f>IF(Raw!$G404&gt;$C$8,IF(Raw!$Q404&gt;$C$8,IF(Raw!$N404&gt;$C$9,IF(Raw!$N404&lt;$A$9,IF(Raw!$X404&gt;$C$9,IF(Raw!$X404&lt;$A$9,Raw!V404,-999),-999),-999),-999),-999),-999)</f>
        <v>668.8</v>
      </c>
      <c r="O404" s="9">
        <f>IF(Raw!$G404&gt;$C$8,IF(Raw!$Q404&gt;$C$8,IF(Raw!$N404&gt;$C$9,IF(Raw!$N404&lt;$A$9,IF(Raw!$X404&gt;$C$9,IF(Raw!$X404&lt;$A$9,Raw!W404,-999),-999),-999),-999),-999),-999)</f>
        <v>6.9999999999999999E-6</v>
      </c>
      <c r="P404" s="9">
        <f>IF(Raw!$G404&gt;$C$8,IF(Raw!$Q404&gt;$C$8,IF(Raw!$N404&gt;$C$9,IF(Raw!$N404&lt;$A$9,IF(Raw!$X404&gt;$C$9,IF(Raw!$X404&lt;$A$9,Raw!X404,-999),-999),-999),-999),-999),-999)</f>
        <v>372</v>
      </c>
      <c r="R404" s="9">
        <f t="shared" si="111"/>
        <v>0.55559100000000006</v>
      </c>
      <c r="S404" s="9">
        <f t="shared" si="112"/>
        <v>0.48844367158048729</v>
      </c>
      <c r="T404" s="9">
        <f t="shared" si="113"/>
        <v>0.55923400000000001</v>
      </c>
      <c r="U404" s="9">
        <f t="shared" si="114"/>
        <v>0.48923991332091643</v>
      </c>
      <c r="V404" s="15">
        <f t="shared" si="115"/>
        <v>0.44568182330000006</v>
      </c>
      <c r="X404" s="11">
        <f t="shared" si="116"/>
        <v>0</v>
      </c>
      <c r="Y404" s="11">
        <f t="shared" si="117"/>
        <v>6.312E-18</v>
      </c>
      <c r="Z404" s="11">
        <f t="shared" si="118"/>
        <v>3.6600000000000001E-4</v>
      </c>
      <c r="AA404" s="16">
        <f t="shared" si="119"/>
        <v>0</v>
      </c>
      <c r="AB404" s="9">
        <f t="shared" si="120"/>
        <v>0.58383300000000005</v>
      </c>
      <c r="AC404" s="9">
        <f t="shared" si="121"/>
        <v>1</v>
      </c>
      <c r="AD404" s="15">
        <f t="shared" si="122"/>
        <v>0</v>
      </c>
      <c r="AE404" s="3">
        <f t="shared" si="123"/>
        <v>759.96479999999974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0.22701388888888888</v>
      </c>
      <c r="C405" s="15">
        <f>Raw!C405</f>
        <v>53.2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0.60591600000000001</v>
      </c>
      <c r="F405" s="9">
        <f>IF(Raw!$G405&gt;$C$8,IF(Raw!$Q405&gt;$C$8,IF(Raw!$N405&gt;$C$9,IF(Raw!$N405&lt;$A$9,IF(Raw!$X405&gt;$C$9,IF(Raw!$X405&lt;$A$9,Raw!I405,-999),-999),-999),-999),-999),-999)</f>
        <v>1.084373</v>
      </c>
      <c r="G405" s="9">
        <f>Raw!G405</f>
        <v>0.98587000000000002</v>
      </c>
      <c r="H405" s="9">
        <f>IF(Raw!$G405&gt;$C$8,IF(Raw!$Q405&gt;$C$8,IF(Raw!$N405&gt;$C$9,IF(Raw!$N405&lt;$A$9,IF(Raw!$X405&gt;$C$9,IF(Raw!$X405&lt;$A$9,Raw!L405,-999),-999),-999),-999),-999),-999)</f>
        <v>654</v>
      </c>
      <c r="I405" s="9">
        <f>IF(Raw!$G405&gt;$C$8,IF(Raw!$Q405&gt;$C$8,IF(Raw!$N405&gt;$C$9,IF(Raw!$N405&lt;$A$9,IF(Raw!$X405&gt;$C$9,IF(Raw!$X405&lt;$A$9,Raw!M405,-999),-999),-999),-999),-999),-999)</f>
        <v>0.125749</v>
      </c>
      <c r="J405" s="9">
        <f>IF(Raw!$G405&gt;$C$8,IF(Raw!$Q405&gt;$C$8,IF(Raw!$N405&gt;$C$9,IF(Raw!$N405&lt;$A$9,IF(Raw!$X405&gt;$C$9,IF(Raw!$X405&lt;$A$9,Raw!N405,-999),-999),-999),-999),-999),-999)</f>
        <v>547</v>
      </c>
      <c r="K405" s="9">
        <f>IF(Raw!$G405&gt;$C$8,IF(Raw!$Q405&gt;$C$8,IF(Raw!$N405&gt;$C$9,IF(Raw!$N405&lt;$A$9,IF(Raw!$X405&gt;$C$9,IF(Raw!$X405&lt;$A$9,Raw!R405,-999),-999),-999),-999),-999),-999)</f>
        <v>0.603576</v>
      </c>
      <c r="L405" s="9">
        <f>IF(Raw!$G405&gt;$C$8,IF(Raw!$Q405&gt;$C$8,IF(Raw!$N405&gt;$C$9,IF(Raw!$N405&lt;$A$9,IF(Raw!$X405&gt;$C$9,IF(Raw!$X405&lt;$A$9,Raw!S405,-999),-999),-999),-999),-999),-999)</f>
        <v>1.0678989999999999</v>
      </c>
      <c r="M405" s="9">
        <f>Raw!Q405</f>
        <v>0.98716800000000005</v>
      </c>
      <c r="N405" s="9">
        <f>IF(Raw!$G405&gt;$C$8,IF(Raw!$Q405&gt;$C$8,IF(Raw!$N405&gt;$C$9,IF(Raw!$N405&lt;$A$9,IF(Raw!$X405&gt;$C$9,IF(Raw!$X405&lt;$A$9,Raw!V405,-999),-999),-999),-999),-999),-999)</f>
        <v>707.2</v>
      </c>
      <c r="O405" s="9">
        <f>IF(Raw!$G405&gt;$C$8,IF(Raw!$Q405&gt;$C$8,IF(Raw!$N405&gt;$C$9,IF(Raw!$N405&lt;$A$9,IF(Raw!$X405&gt;$C$9,IF(Raw!$X405&lt;$A$9,Raw!W405,-999),-999),-999),-999),-999),-999)</f>
        <v>0.161049</v>
      </c>
      <c r="P405" s="9">
        <f>IF(Raw!$G405&gt;$C$8,IF(Raw!$Q405&gt;$C$8,IF(Raw!$N405&gt;$C$9,IF(Raw!$N405&lt;$A$9,IF(Raw!$X405&gt;$C$9,IF(Raw!$X405&lt;$A$9,Raw!X405,-999),-999),-999),-999),-999),-999)</f>
        <v>378</v>
      </c>
      <c r="R405" s="9">
        <f t="shared" si="111"/>
        <v>0.47845700000000002</v>
      </c>
      <c r="S405" s="9">
        <f t="shared" si="112"/>
        <v>0.44122917114313986</v>
      </c>
      <c r="T405" s="9">
        <f t="shared" si="113"/>
        <v>0.46432299999999993</v>
      </c>
      <c r="U405" s="9">
        <f t="shared" si="114"/>
        <v>0.43480048206806071</v>
      </c>
      <c r="V405" s="15">
        <f t="shared" si="115"/>
        <v>0.41637382010000001</v>
      </c>
      <c r="X405" s="11">
        <f t="shared" si="116"/>
        <v>0</v>
      </c>
      <c r="Y405" s="11">
        <f t="shared" si="117"/>
        <v>6.5399999999999999E-18</v>
      </c>
      <c r="Z405" s="11">
        <f t="shared" si="118"/>
        <v>5.4699999999999996E-4</v>
      </c>
      <c r="AA405" s="16">
        <f t="shared" si="119"/>
        <v>0</v>
      </c>
      <c r="AB405" s="9">
        <f t="shared" si="120"/>
        <v>0.603576</v>
      </c>
      <c r="AC405" s="9">
        <f t="shared" si="121"/>
        <v>1</v>
      </c>
      <c r="AD405" s="15">
        <f t="shared" si="122"/>
        <v>0</v>
      </c>
      <c r="AE405" s="3">
        <f t="shared" si="123"/>
        <v>787.41599999999983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0.22707175925925926</v>
      </c>
      <c r="C406" s="15">
        <f>Raw!C406</f>
        <v>52.8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0.58670900000000004</v>
      </c>
      <c r="F406" s="9">
        <f>IF(Raw!$G406&gt;$C$8,IF(Raw!$Q406&gt;$C$8,IF(Raw!$N406&gt;$C$9,IF(Raw!$N406&lt;$A$9,IF(Raw!$X406&gt;$C$9,IF(Raw!$X406&lt;$A$9,Raw!I406,-999),-999),-999),-999),-999),-999)</f>
        <v>1.1220479999999999</v>
      </c>
      <c r="G406" s="9">
        <f>Raw!G406</f>
        <v>0.97953699999999999</v>
      </c>
      <c r="H406" s="9">
        <f>IF(Raw!$G406&gt;$C$8,IF(Raw!$Q406&gt;$C$8,IF(Raw!$N406&gt;$C$9,IF(Raw!$N406&lt;$A$9,IF(Raw!$X406&gt;$C$9,IF(Raw!$X406&lt;$A$9,Raw!L406,-999),-999),-999),-999),-999),-999)</f>
        <v>617.70000000000005</v>
      </c>
      <c r="I406" s="9">
        <f>IF(Raw!$G406&gt;$C$8,IF(Raw!$Q406&gt;$C$8,IF(Raw!$N406&gt;$C$9,IF(Raw!$N406&lt;$A$9,IF(Raw!$X406&gt;$C$9,IF(Raw!$X406&lt;$A$9,Raw!M406,-999),-999),-999),-999),-999),-999)</f>
        <v>3.0000000000000001E-6</v>
      </c>
      <c r="J406" s="9">
        <f>IF(Raw!$G406&gt;$C$8,IF(Raw!$Q406&gt;$C$8,IF(Raw!$N406&gt;$C$9,IF(Raw!$N406&lt;$A$9,IF(Raw!$X406&gt;$C$9,IF(Raw!$X406&lt;$A$9,Raw!N406,-999),-999),-999),-999),-999),-999)</f>
        <v>331</v>
      </c>
      <c r="K406" s="9">
        <f>IF(Raw!$G406&gt;$C$8,IF(Raw!$Q406&gt;$C$8,IF(Raw!$N406&gt;$C$9,IF(Raw!$N406&lt;$A$9,IF(Raw!$X406&gt;$C$9,IF(Raw!$X406&lt;$A$9,Raw!R406,-999),-999),-999),-999),-999),-999)</f>
        <v>0.60170900000000005</v>
      </c>
      <c r="L406" s="9">
        <f>IF(Raw!$G406&gt;$C$8,IF(Raw!$Q406&gt;$C$8,IF(Raw!$N406&gt;$C$9,IF(Raw!$N406&lt;$A$9,IF(Raw!$X406&gt;$C$9,IF(Raw!$X406&lt;$A$9,Raw!S406,-999),-999),-999),-999),-999),-999)</f>
        <v>1.1690179999999999</v>
      </c>
      <c r="M406" s="9">
        <f>Raw!Q406</f>
        <v>0.98773100000000003</v>
      </c>
      <c r="N406" s="9">
        <f>IF(Raw!$G406&gt;$C$8,IF(Raw!$Q406&gt;$C$8,IF(Raw!$N406&gt;$C$9,IF(Raw!$N406&lt;$A$9,IF(Raw!$X406&gt;$C$9,IF(Raw!$X406&lt;$A$9,Raw!V406,-999),-999),-999),-999),-999),-999)</f>
        <v>669.9</v>
      </c>
      <c r="O406" s="9">
        <f>IF(Raw!$G406&gt;$C$8,IF(Raw!$Q406&gt;$C$8,IF(Raw!$N406&gt;$C$9,IF(Raw!$N406&lt;$A$9,IF(Raw!$X406&gt;$C$9,IF(Raw!$X406&lt;$A$9,Raw!W406,-999),-999),-999),-999),-999),-999)</f>
        <v>6.9999999999999999E-6</v>
      </c>
      <c r="P406" s="9">
        <f>IF(Raw!$G406&gt;$C$8,IF(Raw!$Q406&gt;$C$8,IF(Raw!$N406&gt;$C$9,IF(Raw!$N406&lt;$A$9,IF(Raw!$X406&gt;$C$9,IF(Raw!$X406&lt;$A$9,Raw!X406,-999),-999),-999),-999),-999),-999)</f>
        <v>331</v>
      </c>
      <c r="R406" s="9">
        <f t="shared" si="111"/>
        <v>0.5353389999999999</v>
      </c>
      <c r="S406" s="9">
        <f t="shared" si="112"/>
        <v>0.47710882243896868</v>
      </c>
      <c r="T406" s="9">
        <f t="shared" si="113"/>
        <v>0.56730899999999984</v>
      </c>
      <c r="U406" s="9">
        <f t="shared" si="114"/>
        <v>0.48528679626832083</v>
      </c>
      <c r="V406" s="15">
        <f t="shared" si="115"/>
        <v>0.45580011819999999</v>
      </c>
      <c r="X406" s="11">
        <f t="shared" si="116"/>
        <v>0</v>
      </c>
      <c r="Y406" s="11">
        <f t="shared" si="117"/>
        <v>6.1770000000000003E-18</v>
      </c>
      <c r="Z406" s="11">
        <f t="shared" si="118"/>
        <v>3.3099999999999997E-4</v>
      </c>
      <c r="AA406" s="16">
        <f t="shared" si="119"/>
        <v>0</v>
      </c>
      <c r="AB406" s="9">
        <f t="shared" si="120"/>
        <v>0.60170900000000005</v>
      </c>
      <c r="AC406" s="9">
        <f t="shared" si="121"/>
        <v>1</v>
      </c>
      <c r="AD406" s="15">
        <f t="shared" si="122"/>
        <v>0</v>
      </c>
      <c r="AE406" s="3">
        <f t="shared" si="123"/>
        <v>743.71079999999984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0.22712962962962965</v>
      </c>
      <c r="C407" s="15">
        <f>Raw!C407</f>
        <v>51.2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0.59167199999999998</v>
      </c>
      <c r="F407" s="9">
        <f>IF(Raw!$G407&gt;$C$8,IF(Raw!$Q407&gt;$C$8,IF(Raw!$N407&gt;$C$9,IF(Raw!$N407&lt;$A$9,IF(Raw!$X407&gt;$C$9,IF(Raw!$X407&lt;$A$9,Raw!I407,-999),-999),-999),-999),-999),-999)</f>
        <v>1.0872550000000001</v>
      </c>
      <c r="G407" s="9">
        <f>Raw!G407</f>
        <v>0.98202699999999998</v>
      </c>
      <c r="H407" s="9">
        <f>IF(Raw!$G407&gt;$C$8,IF(Raw!$Q407&gt;$C$8,IF(Raw!$N407&gt;$C$9,IF(Raw!$N407&lt;$A$9,IF(Raw!$X407&gt;$C$9,IF(Raw!$X407&lt;$A$9,Raw!L407,-999),-999),-999),-999),-999),-999)</f>
        <v>650.1</v>
      </c>
      <c r="I407" s="9">
        <f>IF(Raw!$G407&gt;$C$8,IF(Raw!$Q407&gt;$C$8,IF(Raw!$N407&gt;$C$9,IF(Raw!$N407&lt;$A$9,IF(Raw!$X407&gt;$C$9,IF(Raw!$X407&lt;$A$9,Raw!M407,-999),-999),-999),-999),-999),-999)</f>
        <v>8.7569999999999995E-2</v>
      </c>
      <c r="J407" s="9">
        <f>IF(Raw!$G407&gt;$C$8,IF(Raw!$Q407&gt;$C$8,IF(Raw!$N407&gt;$C$9,IF(Raw!$N407&lt;$A$9,IF(Raw!$X407&gt;$C$9,IF(Raw!$X407&lt;$A$9,Raw!N407,-999),-999),-999),-999),-999),-999)</f>
        <v>449</v>
      </c>
      <c r="K407" s="9">
        <f>IF(Raw!$G407&gt;$C$8,IF(Raw!$Q407&gt;$C$8,IF(Raw!$N407&gt;$C$9,IF(Raw!$N407&lt;$A$9,IF(Raw!$X407&gt;$C$9,IF(Raw!$X407&lt;$A$9,Raw!R407,-999),-999),-999),-999),-999),-999)</f>
        <v>0.59590500000000002</v>
      </c>
      <c r="L407" s="9">
        <f>IF(Raw!$G407&gt;$C$8,IF(Raw!$Q407&gt;$C$8,IF(Raw!$N407&gt;$C$9,IF(Raw!$N407&lt;$A$9,IF(Raw!$X407&gt;$C$9,IF(Raw!$X407&lt;$A$9,Raw!S407,-999),-999),-999),-999),-999),-999)</f>
        <v>1.110263</v>
      </c>
      <c r="M407" s="9">
        <f>Raw!Q407</f>
        <v>0.98711000000000004</v>
      </c>
      <c r="N407" s="9">
        <f>IF(Raw!$G407&gt;$C$8,IF(Raw!$Q407&gt;$C$8,IF(Raw!$N407&gt;$C$9,IF(Raw!$N407&lt;$A$9,IF(Raw!$X407&gt;$C$9,IF(Raw!$X407&lt;$A$9,Raw!V407,-999),-999),-999),-999),-999),-999)</f>
        <v>652.70000000000005</v>
      </c>
      <c r="O407" s="9">
        <f>IF(Raw!$G407&gt;$C$8,IF(Raw!$Q407&gt;$C$8,IF(Raw!$N407&gt;$C$9,IF(Raw!$N407&lt;$A$9,IF(Raw!$X407&gt;$C$9,IF(Raw!$X407&lt;$A$9,Raw!W407,-999),-999),-999),-999),-999),-999)</f>
        <v>1.2E-5</v>
      </c>
      <c r="P407" s="9">
        <f>IF(Raw!$G407&gt;$C$8,IF(Raw!$Q407&gt;$C$8,IF(Raw!$N407&gt;$C$9,IF(Raw!$N407&lt;$A$9,IF(Raw!$X407&gt;$C$9,IF(Raw!$X407&lt;$A$9,Raw!X407,-999),-999),-999),-999),-999),-999)</f>
        <v>339</v>
      </c>
      <c r="R407" s="9">
        <f t="shared" si="111"/>
        <v>0.49558300000000011</v>
      </c>
      <c r="S407" s="9">
        <f t="shared" si="112"/>
        <v>0.45581119424606009</v>
      </c>
      <c r="T407" s="9">
        <f t="shared" si="113"/>
        <v>0.51435799999999998</v>
      </c>
      <c r="U407" s="9">
        <f t="shared" si="114"/>
        <v>0.46327581843220927</v>
      </c>
      <c r="V407" s="15">
        <f t="shared" si="115"/>
        <v>0.43289154370000005</v>
      </c>
      <c r="X407" s="11">
        <f t="shared" si="116"/>
        <v>0</v>
      </c>
      <c r="Y407" s="11">
        <f t="shared" si="117"/>
        <v>6.5009999999999995E-18</v>
      </c>
      <c r="Z407" s="11">
        <f t="shared" si="118"/>
        <v>4.4899999999999996E-4</v>
      </c>
      <c r="AA407" s="16">
        <f t="shared" si="119"/>
        <v>0</v>
      </c>
      <c r="AB407" s="9">
        <f t="shared" si="120"/>
        <v>0.59590500000000002</v>
      </c>
      <c r="AC407" s="9">
        <f t="shared" si="121"/>
        <v>1</v>
      </c>
      <c r="AD407" s="15">
        <f t="shared" si="122"/>
        <v>0</v>
      </c>
      <c r="AE407" s="3">
        <f t="shared" si="123"/>
        <v>782.7203999999997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0.22718749999999999</v>
      </c>
      <c r="C408" s="15">
        <f>Raw!C408</f>
        <v>50.3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0.59387100000000004</v>
      </c>
      <c r="F408" s="9">
        <f>IF(Raw!$G408&gt;$C$8,IF(Raw!$Q408&gt;$C$8,IF(Raw!$N408&gt;$C$9,IF(Raw!$N408&lt;$A$9,IF(Raw!$X408&gt;$C$9,IF(Raw!$X408&lt;$A$9,Raw!I408,-999),-999),-999),-999),-999),-999)</f>
        <v>1.1127609999999999</v>
      </c>
      <c r="G408" s="9">
        <f>Raw!G408</f>
        <v>0.99113600000000002</v>
      </c>
      <c r="H408" s="9">
        <f>IF(Raw!$G408&gt;$C$8,IF(Raw!$Q408&gt;$C$8,IF(Raw!$N408&gt;$C$9,IF(Raw!$N408&lt;$A$9,IF(Raw!$X408&gt;$C$9,IF(Raw!$X408&lt;$A$9,Raw!L408,-999),-999),-999),-999),-999),-999)</f>
        <v>619.6</v>
      </c>
      <c r="I408" s="9">
        <f>IF(Raw!$G408&gt;$C$8,IF(Raw!$Q408&gt;$C$8,IF(Raw!$N408&gt;$C$9,IF(Raw!$N408&lt;$A$9,IF(Raw!$X408&gt;$C$9,IF(Raw!$X408&lt;$A$9,Raw!M408,-999),-999),-999),-999),-999),-999)</f>
        <v>1.1E-5</v>
      </c>
      <c r="J408" s="9">
        <f>IF(Raw!$G408&gt;$C$8,IF(Raw!$Q408&gt;$C$8,IF(Raw!$N408&gt;$C$9,IF(Raw!$N408&lt;$A$9,IF(Raw!$X408&gt;$C$9,IF(Raw!$X408&lt;$A$9,Raw!N408,-999),-999),-999),-999),-999),-999)</f>
        <v>450</v>
      </c>
      <c r="K408" s="9">
        <f>IF(Raw!$G408&gt;$C$8,IF(Raw!$Q408&gt;$C$8,IF(Raw!$N408&gt;$C$9,IF(Raw!$N408&lt;$A$9,IF(Raw!$X408&gt;$C$9,IF(Raw!$X408&lt;$A$9,Raw!R408,-999),-999),-999),-999),-999),-999)</f>
        <v>0.58699299999999999</v>
      </c>
      <c r="L408" s="9">
        <f>IF(Raw!$G408&gt;$C$8,IF(Raw!$Q408&gt;$C$8,IF(Raw!$N408&gt;$C$9,IF(Raw!$N408&lt;$A$9,IF(Raw!$X408&gt;$C$9,IF(Raw!$X408&lt;$A$9,Raw!S408,-999),-999),-999),-999),-999),-999)</f>
        <v>1.1152059999999999</v>
      </c>
      <c r="M408" s="9">
        <f>Raw!Q408</f>
        <v>0.98038400000000003</v>
      </c>
      <c r="N408" s="9">
        <f>IF(Raw!$G408&gt;$C$8,IF(Raw!$Q408&gt;$C$8,IF(Raw!$N408&gt;$C$9,IF(Raw!$N408&lt;$A$9,IF(Raw!$X408&gt;$C$9,IF(Raw!$X408&lt;$A$9,Raw!V408,-999),-999),-999),-999),-999),-999)</f>
        <v>660.5</v>
      </c>
      <c r="O408" s="9">
        <f>IF(Raw!$G408&gt;$C$8,IF(Raw!$Q408&gt;$C$8,IF(Raw!$N408&gt;$C$9,IF(Raw!$N408&lt;$A$9,IF(Raw!$X408&gt;$C$9,IF(Raw!$X408&lt;$A$9,Raw!W408,-999),-999),-999),-999),-999),-999)</f>
        <v>6.0000000000000002E-6</v>
      </c>
      <c r="P408" s="9">
        <f>IF(Raw!$G408&gt;$C$8,IF(Raw!$Q408&gt;$C$8,IF(Raw!$N408&gt;$C$9,IF(Raw!$N408&lt;$A$9,IF(Raw!$X408&gt;$C$9,IF(Raw!$X408&lt;$A$9,Raw!X408,-999),-999),-999),-999),-999),-999)</f>
        <v>353</v>
      </c>
      <c r="R408" s="9">
        <f t="shared" si="111"/>
        <v>0.51888999999999985</v>
      </c>
      <c r="S408" s="9">
        <f t="shared" si="112"/>
        <v>0.46630857839194573</v>
      </c>
      <c r="T408" s="9">
        <f t="shared" si="113"/>
        <v>0.52821299999999993</v>
      </c>
      <c r="U408" s="9">
        <f t="shared" si="114"/>
        <v>0.47364612457250049</v>
      </c>
      <c r="V408" s="15">
        <f t="shared" si="115"/>
        <v>0.4348188194</v>
      </c>
      <c r="X408" s="11">
        <f t="shared" si="116"/>
        <v>0</v>
      </c>
      <c r="Y408" s="11">
        <f t="shared" si="117"/>
        <v>6.196E-18</v>
      </c>
      <c r="Z408" s="11">
        <f t="shared" si="118"/>
        <v>4.4999999999999999E-4</v>
      </c>
      <c r="AA408" s="16">
        <f t="shared" si="119"/>
        <v>0</v>
      </c>
      <c r="AB408" s="9">
        <f t="shared" si="120"/>
        <v>0.58699299999999999</v>
      </c>
      <c r="AC408" s="9">
        <f t="shared" si="121"/>
        <v>1</v>
      </c>
      <c r="AD408" s="15">
        <f t="shared" si="122"/>
        <v>0</v>
      </c>
      <c r="AE408" s="3">
        <f t="shared" si="123"/>
        <v>745.99839999999983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0.22724537037037038</v>
      </c>
      <c r="C409" s="15">
        <f>Raw!C409</f>
        <v>49.7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0.62804300000000002</v>
      </c>
      <c r="F409" s="9">
        <f>IF(Raw!$G409&gt;$C$8,IF(Raw!$Q409&gt;$C$8,IF(Raw!$N409&gt;$C$9,IF(Raw!$N409&lt;$A$9,IF(Raw!$X409&gt;$C$9,IF(Raw!$X409&lt;$A$9,Raw!I409,-999),-999),-999),-999),-999),-999)</f>
        <v>1.111137</v>
      </c>
      <c r="G409" s="9">
        <f>Raw!G409</f>
        <v>0.98282599999999998</v>
      </c>
      <c r="H409" s="9">
        <f>IF(Raw!$G409&gt;$C$8,IF(Raw!$Q409&gt;$C$8,IF(Raw!$N409&gt;$C$9,IF(Raw!$N409&lt;$A$9,IF(Raw!$X409&gt;$C$9,IF(Raw!$X409&lt;$A$9,Raw!L409,-999),-999),-999),-999),-999),-999)</f>
        <v>590</v>
      </c>
      <c r="I409" s="9">
        <f>IF(Raw!$G409&gt;$C$8,IF(Raw!$Q409&gt;$C$8,IF(Raw!$N409&gt;$C$9,IF(Raw!$N409&lt;$A$9,IF(Raw!$X409&gt;$C$9,IF(Raw!$X409&lt;$A$9,Raw!M409,-999),-999),-999),-999),-999),-999)</f>
        <v>1.02E-4</v>
      </c>
      <c r="J409" s="9">
        <f>IF(Raw!$G409&gt;$C$8,IF(Raw!$Q409&gt;$C$8,IF(Raw!$N409&gt;$C$9,IF(Raw!$N409&lt;$A$9,IF(Raw!$X409&gt;$C$9,IF(Raw!$X409&lt;$A$9,Raw!N409,-999),-999),-999),-999),-999),-999)</f>
        <v>405</v>
      </c>
      <c r="K409" s="9">
        <f>IF(Raw!$G409&gt;$C$8,IF(Raw!$Q409&gt;$C$8,IF(Raw!$N409&gt;$C$9,IF(Raw!$N409&lt;$A$9,IF(Raw!$X409&gt;$C$9,IF(Raw!$X409&lt;$A$9,Raw!R409,-999),-999),-999),-999),-999),-999)</f>
        <v>0.58360699999999999</v>
      </c>
      <c r="L409" s="9">
        <f>IF(Raw!$G409&gt;$C$8,IF(Raw!$Q409&gt;$C$8,IF(Raw!$N409&gt;$C$9,IF(Raw!$N409&lt;$A$9,IF(Raw!$X409&gt;$C$9,IF(Raw!$X409&lt;$A$9,Raw!S409,-999),-999),-999),-999),-999),-999)</f>
        <v>1.0894079999999999</v>
      </c>
      <c r="M409" s="9">
        <f>Raw!Q409</f>
        <v>0.98187199999999997</v>
      </c>
      <c r="N409" s="9">
        <f>IF(Raw!$G409&gt;$C$8,IF(Raw!$Q409&gt;$C$8,IF(Raw!$N409&gt;$C$9,IF(Raw!$N409&lt;$A$9,IF(Raw!$X409&gt;$C$9,IF(Raw!$X409&lt;$A$9,Raw!V409,-999),-999),-999),-999),-999),-999)</f>
        <v>699.8</v>
      </c>
      <c r="O409" s="9">
        <f>IF(Raw!$G409&gt;$C$8,IF(Raw!$Q409&gt;$C$8,IF(Raw!$N409&gt;$C$9,IF(Raw!$N409&lt;$A$9,IF(Raw!$X409&gt;$C$9,IF(Raw!$X409&lt;$A$9,Raw!W409,-999),-999),-999),-999),-999),-999)</f>
        <v>7.3099999999999997E-3</v>
      </c>
      <c r="P409" s="9">
        <f>IF(Raw!$G409&gt;$C$8,IF(Raw!$Q409&gt;$C$8,IF(Raw!$N409&gt;$C$9,IF(Raw!$N409&lt;$A$9,IF(Raw!$X409&gt;$C$9,IF(Raw!$X409&lt;$A$9,Raw!X409,-999),-999),-999),-999),-999),-999)</f>
        <v>387</v>
      </c>
      <c r="R409" s="9">
        <f t="shared" si="111"/>
        <v>0.48309400000000002</v>
      </c>
      <c r="S409" s="9">
        <f t="shared" si="112"/>
        <v>0.43477446975485473</v>
      </c>
      <c r="T409" s="9">
        <f t="shared" si="113"/>
        <v>0.50580099999999995</v>
      </c>
      <c r="U409" s="9">
        <f t="shared" si="114"/>
        <v>0.46428977940312532</v>
      </c>
      <c r="V409" s="15">
        <f t="shared" si="115"/>
        <v>0.42476017919999998</v>
      </c>
      <c r="X409" s="11">
        <f t="shared" si="116"/>
        <v>0</v>
      </c>
      <c r="Y409" s="11">
        <f t="shared" si="117"/>
        <v>5.8999999999999994E-18</v>
      </c>
      <c r="Z409" s="11">
        <f t="shared" si="118"/>
        <v>4.0499999999999998E-4</v>
      </c>
      <c r="AA409" s="16">
        <f t="shared" si="119"/>
        <v>0</v>
      </c>
      <c r="AB409" s="9">
        <f t="shared" si="120"/>
        <v>0.58360699999999999</v>
      </c>
      <c r="AC409" s="9">
        <f t="shared" si="121"/>
        <v>1</v>
      </c>
      <c r="AD409" s="15">
        <f t="shared" si="122"/>
        <v>0</v>
      </c>
      <c r="AE409" s="3">
        <f t="shared" si="123"/>
        <v>710.35999999999979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0.22730324074074074</v>
      </c>
      <c r="C410" s="15">
        <f>Raw!C410</f>
        <v>48.6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0.584117</v>
      </c>
      <c r="F410" s="9">
        <f>IF(Raw!$G410&gt;$C$8,IF(Raw!$Q410&gt;$C$8,IF(Raw!$N410&gt;$C$9,IF(Raw!$N410&lt;$A$9,IF(Raw!$X410&gt;$C$9,IF(Raw!$X410&lt;$A$9,Raw!I410,-999),-999),-999),-999),-999),-999)</f>
        <v>1.1210960000000001</v>
      </c>
      <c r="G410" s="9">
        <f>Raw!G410</f>
        <v>0.98495900000000003</v>
      </c>
      <c r="H410" s="9">
        <f>IF(Raw!$G410&gt;$C$8,IF(Raw!$Q410&gt;$C$8,IF(Raw!$N410&gt;$C$9,IF(Raw!$N410&lt;$A$9,IF(Raw!$X410&gt;$C$9,IF(Raw!$X410&lt;$A$9,Raw!L410,-999),-999),-999),-999),-999),-999)</f>
        <v>596.20000000000005</v>
      </c>
      <c r="I410" s="9">
        <f>IF(Raw!$G410&gt;$C$8,IF(Raw!$Q410&gt;$C$8,IF(Raw!$N410&gt;$C$9,IF(Raw!$N410&lt;$A$9,IF(Raw!$X410&gt;$C$9,IF(Raw!$X410&lt;$A$9,Raw!M410,-999),-999),-999),-999),-999),-999)</f>
        <v>5.0000000000000004E-6</v>
      </c>
      <c r="J410" s="9">
        <f>IF(Raw!$G410&gt;$C$8,IF(Raw!$Q410&gt;$C$8,IF(Raw!$N410&gt;$C$9,IF(Raw!$N410&lt;$A$9,IF(Raw!$X410&gt;$C$9,IF(Raw!$X410&lt;$A$9,Raw!N410,-999),-999),-999),-999),-999),-999)</f>
        <v>320</v>
      </c>
      <c r="K410" s="9">
        <f>IF(Raw!$G410&gt;$C$8,IF(Raw!$Q410&gt;$C$8,IF(Raw!$N410&gt;$C$9,IF(Raw!$N410&lt;$A$9,IF(Raw!$X410&gt;$C$9,IF(Raw!$X410&lt;$A$9,Raw!R410,-999),-999),-999),-999),-999),-999)</f>
        <v>0.56681000000000004</v>
      </c>
      <c r="L410" s="9">
        <f>IF(Raw!$G410&gt;$C$8,IF(Raw!$Q410&gt;$C$8,IF(Raw!$N410&gt;$C$9,IF(Raw!$N410&lt;$A$9,IF(Raw!$X410&gt;$C$9,IF(Raw!$X410&lt;$A$9,Raw!S410,-999),-999),-999),-999),-999),-999)</f>
        <v>1.084158</v>
      </c>
      <c r="M410" s="9">
        <f>Raw!Q410</f>
        <v>0.98799899999999996</v>
      </c>
      <c r="N410" s="9">
        <f>IF(Raw!$G410&gt;$C$8,IF(Raw!$Q410&gt;$C$8,IF(Raw!$N410&gt;$C$9,IF(Raw!$N410&lt;$A$9,IF(Raw!$X410&gt;$C$9,IF(Raw!$X410&lt;$A$9,Raw!V410,-999),-999),-999),-999),-999),-999)</f>
        <v>705.9</v>
      </c>
      <c r="O410" s="9">
        <f>IF(Raw!$G410&gt;$C$8,IF(Raw!$Q410&gt;$C$8,IF(Raw!$N410&gt;$C$9,IF(Raw!$N410&lt;$A$9,IF(Raw!$X410&gt;$C$9,IF(Raw!$X410&lt;$A$9,Raw!W410,-999),-999),-999),-999),-999),-999)</f>
        <v>2.0999999999999999E-5</v>
      </c>
      <c r="P410" s="9">
        <f>IF(Raw!$G410&gt;$C$8,IF(Raw!$Q410&gt;$C$8,IF(Raw!$N410&gt;$C$9,IF(Raw!$N410&lt;$A$9,IF(Raw!$X410&gt;$C$9,IF(Raw!$X410&lt;$A$9,Raw!X410,-999),-999),-999),-999),-999),-999)</f>
        <v>349</v>
      </c>
      <c r="R410" s="9">
        <f t="shared" si="111"/>
        <v>0.5369790000000001</v>
      </c>
      <c r="S410" s="9">
        <f t="shared" si="112"/>
        <v>0.47897682268066255</v>
      </c>
      <c r="T410" s="9">
        <f t="shared" si="113"/>
        <v>0.51734799999999992</v>
      </c>
      <c r="U410" s="9">
        <f t="shared" si="114"/>
        <v>0.47718874924134669</v>
      </c>
      <c r="V410" s="15">
        <f t="shared" si="115"/>
        <v>0.42271320420000003</v>
      </c>
      <c r="X410" s="11">
        <f t="shared" si="116"/>
        <v>0</v>
      </c>
      <c r="Y410" s="11">
        <f t="shared" si="117"/>
        <v>5.9620000000000003E-18</v>
      </c>
      <c r="Z410" s="11">
        <f t="shared" si="118"/>
        <v>3.1999999999999997E-4</v>
      </c>
      <c r="AA410" s="16">
        <f t="shared" si="119"/>
        <v>0</v>
      </c>
      <c r="AB410" s="9">
        <f t="shared" si="120"/>
        <v>0.56681000000000004</v>
      </c>
      <c r="AC410" s="9">
        <f t="shared" si="121"/>
        <v>1</v>
      </c>
      <c r="AD410" s="15">
        <f t="shared" si="122"/>
        <v>0</v>
      </c>
      <c r="AE410" s="3">
        <f t="shared" si="123"/>
        <v>717.82479999999987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0.22734953703703706</v>
      </c>
      <c r="C411" s="15">
        <f>Raw!C411</f>
        <v>47.9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0.61147099999999999</v>
      </c>
      <c r="F411" s="9">
        <f>IF(Raw!$G411&gt;$C$8,IF(Raw!$Q411&gt;$C$8,IF(Raw!$N411&gt;$C$9,IF(Raw!$N411&lt;$A$9,IF(Raw!$X411&gt;$C$9,IF(Raw!$X411&lt;$A$9,Raw!I411,-999),-999),-999),-999),-999),-999)</f>
        <v>1.079297</v>
      </c>
      <c r="G411" s="9">
        <f>Raw!G411</f>
        <v>0.97701300000000002</v>
      </c>
      <c r="H411" s="9">
        <f>IF(Raw!$G411&gt;$C$8,IF(Raw!$Q411&gt;$C$8,IF(Raw!$N411&gt;$C$9,IF(Raw!$N411&lt;$A$9,IF(Raw!$X411&gt;$C$9,IF(Raw!$X411&lt;$A$9,Raw!L411,-999),-999),-999),-999),-999),-999)</f>
        <v>656.5</v>
      </c>
      <c r="I411" s="9">
        <f>IF(Raw!$G411&gt;$C$8,IF(Raw!$Q411&gt;$C$8,IF(Raw!$N411&gt;$C$9,IF(Raw!$N411&lt;$A$9,IF(Raw!$X411&gt;$C$9,IF(Raw!$X411&lt;$A$9,Raw!M411,-999),-999),-999),-999),-999),-999)</f>
        <v>0.21925600000000001</v>
      </c>
      <c r="J411" s="9">
        <f>IF(Raw!$G411&gt;$C$8,IF(Raw!$Q411&gt;$C$8,IF(Raw!$N411&gt;$C$9,IF(Raw!$N411&lt;$A$9,IF(Raw!$X411&gt;$C$9,IF(Raw!$X411&lt;$A$9,Raw!N411,-999),-999),-999),-999),-999),-999)</f>
        <v>347</v>
      </c>
      <c r="K411" s="9">
        <f>IF(Raw!$G411&gt;$C$8,IF(Raw!$Q411&gt;$C$8,IF(Raw!$N411&gt;$C$9,IF(Raw!$N411&lt;$A$9,IF(Raw!$X411&gt;$C$9,IF(Raw!$X411&lt;$A$9,Raw!R411,-999),-999),-999),-999),-999),-999)</f>
        <v>0.60051100000000002</v>
      </c>
      <c r="L411" s="9">
        <f>IF(Raw!$G411&gt;$C$8,IF(Raw!$Q411&gt;$C$8,IF(Raw!$N411&gt;$C$9,IF(Raw!$N411&lt;$A$9,IF(Raw!$X411&gt;$C$9,IF(Raw!$X411&lt;$A$9,Raw!S411,-999),-999),-999),-999),-999),-999)</f>
        <v>1.083688</v>
      </c>
      <c r="M411" s="9">
        <f>Raw!Q411</f>
        <v>0.989927</v>
      </c>
      <c r="N411" s="9">
        <f>IF(Raw!$G411&gt;$C$8,IF(Raw!$Q411&gt;$C$8,IF(Raw!$N411&gt;$C$9,IF(Raw!$N411&lt;$A$9,IF(Raw!$X411&gt;$C$9,IF(Raw!$X411&lt;$A$9,Raw!V411,-999),-999),-999),-999),-999),-999)</f>
        <v>683</v>
      </c>
      <c r="O411" s="9">
        <f>IF(Raw!$G411&gt;$C$8,IF(Raw!$Q411&gt;$C$8,IF(Raw!$N411&gt;$C$9,IF(Raw!$N411&lt;$A$9,IF(Raw!$X411&gt;$C$9,IF(Raw!$X411&lt;$A$9,Raw!W411,-999),-999),-999),-999),-999),-999)</f>
        <v>7.6853000000000005E-2</v>
      </c>
      <c r="P411" s="9">
        <f>IF(Raw!$G411&gt;$C$8,IF(Raw!$Q411&gt;$C$8,IF(Raw!$N411&gt;$C$9,IF(Raw!$N411&lt;$A$9,IF(Raw!$X411&gt;$C$9,IF(Raw!$X411&lt;$A$9,Raw!X411,-999),-999),-999),-999),-999),-999)</f>
        <v>476</v>
      </c>
      <c r="R411" s="9">
        <f t="shared" si="111"/>
        <v>0.46782599999999996</v>
      </c>
      <c r="S411" s="9">
        <f t="shared" si="112"/>
        <v>0.43345436890865069</v>
      </c>
      <c r="T411" s="9">
        <f t="shared" si="113"/>
        <v>0.48317699999999997</v>
      </c>
      <c r="U411" s="9">
        <f t="shared" si="114"/>
        <v>0.44586356958829476</v>
      </c>
      <c r="V411" s="15">
        <f t="shared" si="115"/>
        <v>0.42252995120000003</v>
      </c>
      <c r="X411" s="11">
        <f t="shared" si="116"/>
        <v>0</v>
      </c>
      <c r="Y411" s="11">
        <f t="shared" si="117"/>
        <v>6.5649999999999993E-18</v>
      </c>
      <c r="Z411" s="11">
        <f t="shared" si="118"/>
        <v>3.4699999999999998E-4</v>
      </c>
      <c r="AA411" s="16">
        <f t="shared" si="119"/>
        <v>0</v>
      </c>
      <c r="AB411" s="9">
        <f t="shared" si="120"/>
        <v>0.60051100000000002</v>
      </c>
      <c r="AC411" s="9">
        <f t="shared" si="121"/>
        <v>1</v>
      </c>
      <c r="AD411" s="15">
        <f t="shared" si="122"/>
        <v>0</v>
      </c>
      <c r="AE411" s="3">
        <f t="shared" si="123"/>
        <v>790.4259999999997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0.22740740740740739</v>
      </c>
      <c r="C412" s="15">
        <f>Raw!C412</f>
        <v>47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0.58794900000000005</v>
      </c>
      <c r="F412" s="9">
        <f>IF(Raw!$G412&gt;$C$8,IF(Raw!$Q412&gt;$C$8,IF(Raw!$N412&gt;$C$9,IF(Raw!$N412&lt;$A$9,IF(Raw!$X412&gt;$C$9,IF(Raw!$X412&lt;$A$9,Raw!I412,-999),-999),-999),-999),-999),-999)</f>
        <v>1.129551</v>
      </c>
      <c r="G412" s="9">
        <f>Raw!G412</f>
        <v>0.98641900000000005</v>
      </c>
      <c r="H412" s="9">
        <f>IF(Raw!$G412&gt;$C$8,IF(Raw!$Q412&gt;$C$8,IF(Raw!$N412&gt;$C$9,IF(Raw!$N412&lt;$A$9,IF(Raw!$X412&gt;$C$9,IF(Raw!$X412&lt;$A$9,Raw!L412,-999),-999),-999),-999),-999),-999)</f>
        <v>607.9</v>
      </c>
      <c r="I412" s="9">
        <f>IF(Raw!$G412&gt;$C$8,IF(Raw!$Q412&gt;$C$8,IF(Raw!$N412&gt;$C$9,IF(Raw!$N412&lt;$A$9,IF(Raw!$X412&gt;$C$9,IF(Raw!$X412&lt;$A$9,Raw!M412,-999),-999),-999),-999),-999),-999)</f>
        <v>1.0000000000000001E-5</v>
      </c>
      <c r="J412" s="9">
        <f>IF(Raw!$G412&gt;$C$8,IF(Raw!$Q412&gt;$C$8,IF(Raw!$N412&gt;$C$9,IF(Raw!$N412&lt;$A$9,IF(Raw!$X412&gt;$C$9,IF(Raw!$X412&lt;$A$9,Raw!N412,-999),-999),-999),-999),-999),-999)</f>
        <v>340</v>
      </c>
      <c r="K412" s="9">
        <f>IF(Raw!$G412&gt;$C$8,IF(Raw!$Q412&gt;$C$8,IF(Raw!$N412&gt;$C$9,IF(Raw!$N412&lt;$A$9,IF(Raw!$X412&gt;$C$9,IF(Raw!$X412&lt;$A$9,Raw!R412,-999),-999),-999),-999),-999),-999)</f>
        <v>0.58017200000000002</v>
      </c>
      <c r="L412" s="9">
        <f>IF(Raw!$G412&gt;$C$8,IF(Raw!$Q412&gt;$C$8,IF(Raw!$N412&gt;$C$9,IF(Raw!$N412&lt;$A$9,IF(Raw!$X412&gt;$C$9,IF(Raw!$X412&lt;$A$9,Raw!S412,-999),-999),-999),-999),-999),-999)</f>
        <v>1.1337950000000001</v>
      </c>
      <c r="M412" s="9">
        <f>Raw!Q412</f>
        <v>0.97926100000000005</v>
      </c>
      <c r="N412" s="9">
        <f>IF(Raw!$G412&gt;$C$8,IF(Raw!$Q412&gt;$C$8,IF(Raw!$N412&gt;$C$9,IF(Raw!$N412&lt;$A$9,IF(Raw!$X412&gt;$C$9,IF(Raw!$X412&lt;$A$9,Raw!V412,-999),-999),-999),-999),-999),-999)</f>
        <v>671.4</v>
      </c>
      <c r="O412" s="9">
        <f>IF(Raw!$G412&gt;$C$8,IF(Raw!$Q412&gt;$C$8,IF(Raw!$N412&gt;$C$9,IF(Raw!$N412&lt;$A$9,IF(Raw!$X412&gt;$C$9,IF(Raw!$X412&lt;$A$9,Raw!W412,-999),-999),-999),-999),-999),-999)</f>
        <v>5.0000000000000004E-6</v>
      </c>
      <c r="P412" s="9">
        <f>IF(Raw!$G412&gt;$C$8,IF(Raw!$Q412&gt;$C$8,IF(Raw!$N412&gt;$C$9,IF(Raw!$N412&lt;$A$9,IF(Raw!$X412&gt;$C$9,IF(Raw!$X412&lt;$A$9,Raw!X412,-999),-999),-999),-999),-999),-999)</f>
        <v>358</v>
      </c>
      <c r="R412" s="9">
        <f t="shared" si="111"/>
        <v>0.54160199999999992</v>
      </c>
      <c r="S412" s="9">
        <f t="shared" si="112"/>
        <v>0.47948432607292624</v>
      </c>
      <c r="T412" s="9">
        <f t="shared" si="113"/>
        <v>0.55362300000000009</v>
      </c>
      <c r="U412" s="9">
        <f t="shared" si="114"/>
        <v>0.4882919751806985</v>
      </c>
      <c r="V412" s="15">
        <f t="shared" si="115"/>
        <v>0.44206667050000009</v>
      </c>
      <c r="X412" s="11">
        <f t="shared" si="116"/>
        <v>0</v>
      </c>
      <c r="Y412" s="11">
        <f t="shared" si="117"/>
        <v>6.0789999999999998E-18</v>
      </c>
      <c r="Z412" s="11">
        <f t="shared" si="118"/>
        <v>3.3999999999999997E-4</v>
      </c>
      <c r="AA412" s="16">
        <f t="shared" si="119"/>
        <v>0</v>
      </c>
      <c r="AB412" s="9">
        <f t="shared" si="120"/>
        <v>0.58017200000000002</v>
      </c>
      <c r="AC412" s="9">
        <f t="shared" si="121"/>
        <v>1</v>
      </c>
      <c r="AD412" s="15">
        <f t="shared" si="122"/>
        <v>0</v>
      </c>
      <c r="AE412" s="3">
        <f t="shared" si="123"/>
        <v>731.91159999999979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0.22746527777777778</v>
      </c>
      <c r="C413" s="15">
        <f>Raw!C413</f>
        <v>46.1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0.61287499999999995</v>
      </c>
      <c r="F413" s="9">
        <f>IF(Raw!$G413&gt;$C$8,IF(Raw!$Q413&gt;$C$8,IF(Raw!$N413&gt;$C$9,IF(Raw!$N413&lt;$A$9,IF(Raw!$X413&gt;$C$9,IF(Raw!$X413&lt;$A$9,Raw!I413,-999),-999),-999),-999),-999),-999)</f>
        <v>1.0860460000000001</v>
      </c>
      <c r="G413" s="9">
        <f>Raw!G413</f>
        <v>0.98015200000000002</v>
      </c>
      <c r="H413" s="9">
        <f>IF(Raw!$G413&gt;$C$8,IF(Raw!$Q413&gt;$C$8,IF(Raw!$N413&gt;$C$9,IF(Raw!$N413&lt;$A$9,IF(Raw!$X413&gt;$C$9,IF(Raw!$X413&lt;$A$9,Raw!L413,-999),-999),-999),-999),-999),-999)</f>
        <v>631.79999999999995</v>
      </c>
      <c r="I413" s="9">
        <f>IF(Raw!$G413&gt;$C$8,IF(Raw!$Q413&gt;$C$8,IF(Raw!$N413&gt;$C$9,IF(Raw!$N413&lt;$A$9,IF(Raw!$X413&gt;$C$9,IF(Raw!$X413&lt;$A$9,Raw!M413,-999),-999),-999),-999),-999),-999)</f>
        <v>0.12246899999999999</v>
      </c>
      <c r="J413" s="9">
        <f>IF(Raw!$G413&gt;$C$8,IF(Raw!$Q413&gt;$C$8,IF(Raw!$N413&gt;$C$9,IF(Raw!$N413&lt;$A$9,IF(Raw!$X413&gt;$C$9,IF(Raw!$X413&lt;$A$9,Raw!N413,-999),-999),-999),-999),-999),-999)</f>
        <v>368</v>
      </c>
      <c r="K413" s="9">
        <f>IF(Raw!$G413&gt;$C$8,IF(Raw!$Q413&gt;$C$8,IF(Raw!$N413&gt;$C$9,IF(Raw!$N413&lt;$A$9,IF(Raw!$X413&gt;$C$9,IF(Raw!$X413&lt;$A$9,Raw!R413,-999),-999),-999),-999),-999),-999)</f>
        <v>0.57796800000000004</v>
      </c>
      <c r="L413" s="9">
        <f>IF(Raw!$G413&gt;$C$8,IF(Raw!$Q413&gt;$C$8,IF(Raw!$N413&gt;$C$9,IF(Raw!$N413&lt;$A$9,IF(Raw!$X413&gt;$C$9,IF(Raw!$X413&lt;$A$9,Raw!S413,-999),-999),-999),-999),-999),-999)</f>
        <v>1.117475</v>
      </c>
      <c r="M413" s="9">
        <f>Raw!Q413</f>
        <v>0.98823799999999995</v>
      </c>
      <c r="N413" s="9">
        <f>IF(Raw!$G413&gt;$C$8,IF(Raw!$Q413&gt;$C$8,IF(Raw!$N413&gt;$C$9,IF(Raw!$N413&lt;$A$9,IF(Raw!$X413&gt;$C$9,IF(Raw!$X413&lt;$A$9,Raw!V413,-999),-999),-999),-999),-999),-999)</f>
        <v>701.5</v>
      </c>
      <c r="O413" s="9">
        <f>IF(Raw!$G413&gt;$C$8,IF(Raw!$Q413&gt;$C$8,IF(Raw!$N413&gt;$C$9,IF(Raw!$N413&lt;$A$9,IF(Raw!$X413&gt;$C$9,IF(Raw!$X413&lt;$A$9,Raw!W413,-999),-999),-999),-999),-999),-999)</f>
        <v>3.0000000000000001E-6</v>
      </c>
      <c r="P413" s="9">
        <f>IF(Raw!$G413&gt;$C$8,IF(Raw!$Q413&gt;$C$8,IF(Raw!$N413&gt;$C$9,IF(Raw!$N413&lt;$A$9,IF(Raw!$X413&gt;$C$9,IF(Raw!$X413&lt;$A$9,Raw!X413,-999),-999),-999),-999),-999),-999)</f>
        <v>402</v>
      </c>
      <c r="R413" s="9">
        <f t="shared" si="111"/>
        <v>0.47317100000000012</v>
      </c>
      <c r="S413" s="9">
        <f t="shared" si="112"/>
        <v>0.43568228233426587</v>
      </c>
      <c r="T413" s="9">
        <f t="shared" si="113"/>
        <v>0.53950699999999996</v>
      </c>
      <c r="U413" s="9">
        <f t="shared" si="114"/>
        <v>0.48279111389516538</v>
      </c>
      <c r="V413" s="15">
        <f t="shared" si="115"/>
        <v>0.43570350250000001</v>
      </c>
      <c r="X413" s="11">
        <f t="shared" si="116"/>
        <v>0</v>
      </c>
      <c r="Y413" s="11">
        <f t="shared" si="117"/>
        <v>6.317999999999999E-18</v>
      </c>
      <c r="Z413" s="11">
        <f t="shared" si="118"/>
        <v>3.68E-4</v>
      </c>
      <c r="AA413" s="16">
        <f t="shared" si="119"/>
        <v>0</v>
      </c>
      <c r="AB413" s="9">
        <f t="shared" si="120"/>
        <v>0.57796800000000004</v>
      </c>
      <c r="AC413" s="9">
        <f t="shared" si="121"/>
        <v>1</v>
      </c>
      <c r="AD413" s="15">
        <f t="shared" si="122"/>
        <v>0</v>
      </c>
      <c r="AE413" s="3">
        <f t="shared" si="123"/>
        <v>760.68719999999973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0.22752314814814814</v>
      </c>
      <c r="C414" s="15">
        <f>Raw!C414</f>
        <v>45.7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0.58720099999999997</v>
      </c>
      <c r="F414" s="9">
        <f>IF(Raw!$G414&gt;$C$8,IF(Raw!$Q414&gt;$C$8,IF(Raw!$N414&gt;$C$9,IF(Raw!$N414&lt;$A$9,IF(Raw!$X414&gt;$C$9,IF(Raw!$X414&lt;$A$9,Raw!I414,-999),-999),-999),-999),-999),-999)</f>
        <v>1.127181</v>
      </c>
      <c r="G414" s="9">
        <f>Raw!G414</f>
        <v>0.98439699999999997</v>
      </c>
      <c r="H414" s="9">
        <f>IF(Raw!$G414&gt;$C$8,IF(Raw!$Q414&gt;$C$8,IF(Raw!$N414&gt;$C$9,IF(Raw!$N414&lt;$A$9,IF(Raw!$X414&gt;$C$9,IF(Raw!$X414&lt;$A$9,Raw!L414,-999),-999),-999),-999),-999),-999)</f>
        <v>606.1</v>
      </c>
      <c r="I414" s="9">
        <f>IF(Raw!$G414&gt;$C$8,IF(Raw!$Q414&gt;$C$8,IF(Raw!$N414&gt;$C$9,IF(Raw!$N414&lt;$A$9,IF(Raw!$X414&gt;$C$9,IF(Raw!$X414&lt;$A$9,Raw!M414,-999),-999),-999),-999),-999),-999)</f>
        <v>2.6999999999999999E-5</v>
      </c>
      <c r="J414" s="9">
        <f>IF(Raw!$G414&gt;$C$8,IF(Raw!$Q414&gt;$C$8,IF(Raw!$N414&gt;$C$9,IF(Raw!$N414&lt;$A$9,IF(Raw!$X414&gt;$C$9,IF(Raw!$X414&lt;$A$9,Raw!N414,-999),-999),-999),-999),-999),-999)</f>
        <v>363</v>
      </c>
      <c r="K414" s="9">
        <f>IF(Raw!$G414&gt;$C$8,IF(Raw!$Q414&gt;$C$8,IF(Raw!$N414&gt;$C$9,IF(Raw!$N414&lt;$A$9,IF(Raw!$X414&gt;$C$9,IF(Raw!$X414&lt;$A$9,Raw!R414,-999),-999),-999),-999),-999),-999)</f>
        <v>0.58172299999999999</v>
      </c>
      <c r="L414" s="9">
        <f>IF(Raw!$G414&gt;$C$8,IF(Raw!$Q414&gt;$C$8,IF(Raw!$N414&gt;$C$9,IF(Raw!$N414&lt;$A$9,IF(Raw!$X414&gt;$C$9,IF(Raw!$X414&lt;$A$9,Raw!S414,-999),-999),-999),-999),-999),-999)</f>
        <v>1.142048</v>
      </c>
      <c r="M414" s="9">
        <f>Raw!Q414</f>
        <v>0.98294499999999996</v>
      </c>
      <c r="N414" s="9">
        <f>IF(Raw!$G414&gt;$C$8,IF(Raw!$Q414&gt;$C$8,IF(Raw!$N414&gt;$C$9,IF(Raw!$N414&lt;$A$9,IF(Raw!$X414&gt;$C$9,IF(Raw!$X414&lt;$A$9,Raw!V414,-999),-999),-999),-999),-999),-999)</f>
        <v>677</v>
      </c>
      <c r="O414" s="9">
        <f>IF(Raw!$G414&gt;$C$8,IF(Raw!$Q414&gt;$C$8,IF(Raw!$N414&gt;$C$9,IF(Raw!$N414&lt;$A$9,IF(Raw!$X414&gt;$C$9,IF(Raw!$X414&lt;$A$9,Raw!W414,-999),-999),-999),-999),-999),-999)</f>
        <v>6.9999999999999999E-6</v>
      </c>
      <c r="P414" s="9">
        <f>IF(Raw!$G414&gt;$C$8,IF(Raw!$Q414&gt;$C$8,IF(Raw!$N414&gt;$C$9,IF(Raw!$N414&lt;$A$9,IF(Raw!$X414&gt;$C$9,IF(Raw!$X414&lt;$A$9,Raw!X414,-999),-999),-999),-999),-999),-999)</f>
        <v>299</v>
      </c>
      <c r="R414" s="9">
        <f t="shared" si="111"/>
        <v>0.53998000000000002</v>
      </c>
      <c r="S414" s="9">
        <f t="shared" si="112"/>
        <v>0.47905349717569762</v>
      </c>
      <c r="T414" s="9">
        <f t="shared" si="113"/>
        <v>0.56032499999999996</v>
      </c>
      <c r="U414" s="9">
        <f t="shared" si="114"/>
        <v>0.49063174227352963</v>
      </c>
      <c r="V414" s="15">
        <f t="shared" si="115"/>
        <v>0.44528451520000001</v>
      </c>
      <c r="X414" s="11">
        <f t="shared" si="116"/>
        <v>0</v>
      </c>
      <c r="Y414" s="11">
        <f t="shared" si="117"/>
        <v>6.0609999999999996E-18</v>
      </c>
      <c r="Z414" s="11">
        <f t="shared" si="118"/>
        <v>3.6299999999999999E-4</v>
      </c>
      <c r="AA414" s="16">
        <f t="shared" si="119"/>
        <v>0</v>
      </c>
      <c r="AB414" s="9">
        <f t="shared" si="120"/>
        <v>0.58172299999999999</v>
      </c>
      <c r="AC414" s="9">
        <f t="shared" si="121"/>
        <v>1</v>
      </c>
      <c r="AD414" s="15">
        <f t="shared" si="122"/>
        <v>0</v>
      </c>
      <c r="AE414" s="3">
        <f t="shared" si="123"/>
        <v>729.7443999999997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0.22758101851851853</v>
      </c>
      <c r="C415" s="15">
        <f>Raw!C415</f>
        <v>44.6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0.61298600000000003</v>
      </c>
      <c r="F415" s="9">
        <f>IF(Raw!$G415&gt;$C$8,IF(Raw!$Q415&gt;$C$8,IF(Raw!$N415&gt;$C$9,IF(Raw!$N415&lt;$A$9,IF(Raw!$X415&gt;$C$9,IF(Raw!$X415&lt;$A$9,Raw!I415,-999),-999),-999),-999),-999),-999)</f>
        <v>1.0667629999999999</v>
      </c>
      <c r="G415" s="9">
        <f>Raw!G415</f>
        <v>0.98562899999999998</v>
      </c>
      <c r="H415" s="9">
        <f>IF(Raw!$G415&gt;$C$8,IF(Raw!$Q415&gt;$C$8,IF(Raw!$N415&gt;$C$9,IF(Raw!$N415&lt;$A$9,IF(Raw!$X415&gt;$C$9,IF(Raw!$X415&lt;$A$9,Raw!L415,-999),-999),-999),-999),-999),-999)</f>
        <v>666.9</v>
      </c>
      <c r="I415" s="9">
        <f>IF(Raw!$G415&gt;$C$8,IF(Raw!$Q415&gt;$C$8,IF(Raw!$N415&gt;$C$9,IF(Raw!$N415&lt;$A$9,IF(Raw!$X415&gt;$C$9,IF(Raw!$X415&lt;$A$9,Raw!M415,-999),-999),-999),-999),-999),-999)</f>
        <v>0.16972200000000001</v>
      </c>
      <c r="J415" s="9">
        <f>IF(Raw!$G415&gt;$C$8,IF(Raw!$Q415&gt;$C$8,IF(Raw!$N415&gt;$C$9,IF(Raw!$N415&lt;$A$9,IF(Raw!$X415&gt;$C$9,IF(Raw!$X415&lt;$A$9,Raw!N415,-999),-999),-999),-999),-999),-999)</f>
        <v>428</v>
      </c>
      <c r="K415" s="9">
        <f>IF(Raw!$G415&gt;$C$8,IF(Raw!$Q415&gt;$C$8,IF(Raw!$N415&gt;$C$9,IF(Raw!$N415&lt;$A$9,IF(Raw!$X415&gt;$C$9,IF(Raw!$X415&lt;$A$9,Raw!R415,-999),-999),-999),-999),-999),-999)</f>
        <v>0.58396099999999995</v>
      </c>
      <c r="L415" s="9">
        <f>IF(Raw!$G415&gt;$C$8,IF(Raw!$Q415&gt;$C$8,IF(Raw!$N415&gt;$C$9,IF(Raw!$N415&lt;$A$9,IF(Raw!$X415&gt;$C$9,IF(Raw!$X415&lt;$A$9,Raw!S415,-999),-999),-999),-999),-999),-999)</f>
        <v>1.052346</v>
      </c>
      <c r="M415" s="9">
        <f>Raw!Q415</f>
        <v>0.98122399999999999</v>
      </c>
      <c r="N415" s="9">
        <f>IF(Raw!$G415&gt;$C$8,IF(Raw!$Q415&gt;$C$8,IF(Raw!$N415&gt;$C$9,IF(Raw!$N415&lt;$A$9,IF(Raw!$X415&gt;$C$9,IF(Raw!$X415&lt;$A$9,Raw!V415,-999),-999),-999),-999),-999),-999)</f>
        <v>699.4</v>
      </c>
      <c r="O415" s="9">
        <f>IF(Raw!$G415&gt;$C$8,IF(Raw!$Q415&gt;$C$8,IF(Raw!$N415&gt;$C$9,IF(Raw!$N415&lt;$A$9,IF(Raw!$X415&gt;$C$9,IF(Raw!$X415&lt;$A$9,Raw!W415,-999),-999),-999),-999),-999),-999)</f>
        <v>8.7761000000000006E-2</v>
      </c>
      <c r="P415" s="9">
        <f>IF(Raw!$G415&gt;$C$8,IF(Raw!$Q415&gt;$C$8,IF(Raw!$N415&gt;$C$9,IF(Raw!$N415&lt;$A$9,IF(Raw!$X415&gt;$C$9,IF(Raw!$X415&lt;$A$9,Raw!X415,-999),-999),-999),-999),-999),-999)</f>
        <v>363</v>
      </c>
      <c r="R415" s="9">
        <f t="shared" si="111"/>
        <v>0.45377699999999987</v>
      </c>
      <c r="S415" s="9">
        <f t="shared" si="112"/>
        <v>0.42537752059267142</v>
      </c>
      <c r="T415" s="9">
        <f t="shared" si="113"/>
        <v>0.46838500000000005</v>
      </c>
      <c r="U415" s="9">
        <f t="shared" si="114"/>
        <v>0.44508650196798394</v>
      </c>
      <c r="V415" s="15">
        <f t="shared" si="115"/>
        <v>0.4103097054</v>
      </c>
      <c r="X415" s="11">
        <f t="shared" si="116"/>
        <v>0</v>
      </c>
      <c r="Y415" s="11">
        <f t="shared" si="117"/>
        <v>6.6689999999999997E-18</v>
      </c>
      <c r="Z415" s="11">
        <f t="shared" si="118"/>
        <v>4.28E-4</v>
      </c>
      <c r="AA415" s="16">
        <f t="shared" si="119"/>
        <v>0</v>
      </c>
      <c r="AB415" s="9">
        <f t="shared" si="120"/>
        <v>0.58396099999999995</v>
      </c>
      <c r="AC415" s="9">
        <f t="shared" si="121"/>
        <v>1</v>
      </c>
      <c r="AD415" s="15">
        <f t="shared" si="122"/>
        <v>0</v>
      </c>
      <c r="AE415" s="3">
        <f t="shared" si="123"/>
        <v>802.94759999999974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0.22763888888888886</v>
      </c>
      <c r="C416" s="15">
        <f>Raw!C416</f>
        <v>44.3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0.59116500000000005</v>
      </c>
      <c r="F416" s="9">
        <f>IF(Raw!$G416&gt;$C$8,IF(Raw!$Q416&gt;$C$8,IF(Raw!$N416&gt;$C$9,IF(Raw!$N416&lt;$A$9,IF(Raw!$X416&gt;$C$9,IF(Raw!$X416&lt;$A$9,Raw!I416,-999),-999),-999),-999),-999),-999)</f>
        <v>1.1353470000000001</v>
      </c>
      <c r="G416" s="9">
        <f>Raw!G416</f>
        <v>0.98106700000000002</v>
      </c>
      <c r="H416" s="9">
        <f>IF(Raw!$G416&gt;$C$8,IF(Raw!$Q416&gt;$C$8,IF(Raw!$N416&gt;$C$9,IF(Raw!$N416&lt;$A$9,IF(Raw!$X416&gt;$C$9,IF(Raw!$X416&lt;$A$9,Raw!L416,-999),-999),-999),-999),-999),-999)</f>
        <v>587.20000000000005</v>
      </c>
      <c r="I416" s="9">
        <f>IF(Raw!$G416&gt;$C$8,IF(Raw!$Q416&gt;$C$8,IF(Raw!$N416&gt;$C$9,IF(Raw!$N416&lt;$A$9,IF(Raw!$X416&gt;$C$9,IF(Raw!$X416&lt;$A$9,Raw!M416,-999),-999),-999),-999),-999),-999)</f>
        <v>3.0000000000000001E-6</v>
      </c>
      <c r="J416" s="9">
        <f>IF(Raw!$G416&gt;$C$8,IF(Raw!$Q416&gt;$C$8,IF(Raw!$N416&gt;$C$9,IF(Raw!$N416&lt;$A$9,IF(Raw!$X416&gt;$C$9,IF(Raw!$X416&lt;$A$9,Raw!N416,-999),-999),-999),-999),-999),-999)</f>
        <v>367</v>
      </c>
      <c r="K416" s="9">
        <f>IF(Raw!$G416&gt;$C$8,IF(Raw!$Q416&gt;$C$8,IF(Raw!$N416&gt;$C$9,IF(Raw!$N416&lt;$A$9,IF(Raw!$X416&gt;$C$9,IF(Raw!$X416&lt;$A$9,Raw!R416,-999),-999),-999),-999),-999),-999)</f>
        <v>0.58909999999999996</v>
      </c>
      <c r="L416" s="9">
        <f>IF(Raw!$G416&gt;$C$8,IF(Raw!$Q416&gt;$C$8,IF(Raw!$N416&gt;$C$9,IF(Raw!$N416&lt;$A$9,IF(Raw!$X416&gt;$C$9,IF(Raw!$X416&lt;$A$9,Raw!S416,-999),-999),-999),-999),-999),-999)</f>
        <v>1.1271439999999999</v>
      </c>
      <c r="M416" s="9">
        <f>Raw!Q416</f>
        <v>0.98890199999999995</v>
      </c>
      <c r="N416" s="9">
        <f>IF(Raw!$G416&gt;$C$8,IF(Raw!$Q416&gt;$C$8,IF(Raw!$N416&gt;$C$9,IF(Raw!$N416&lt;$A$9,IF(Raw!$X416&gt;$C$9,IF(Raw!$X416&lt;$A$9,Raw!V416,-999),-999),-999),-999),-999),-999)</f>
        <v>644.1</v>
      </c>
      <c r="O416" s="9">
        <f>IF(Raw!$G416&gt;$C$8,IF(Raw!$Q416&gt;$C$8,IF(Raw!$N416&gt;$C$9,IF(Raw!$N416&lt;$A$9,IF(Raw!$X416&gt;$C$9,IF(Raw!$X416&lt;$A$9,Raw!W416,-999),-999),-999),-999),-999),-999)</f>
        <v>6.0000000000000002E-6</v>
      </c>
      <c r="P416" s="9">
        <f>IF(Raw!$G416&gt;$C$8,IF(Raw!$Q416&gt;$C$8,IF(Raw!$N416&gt;$C$9,IF(Raw!$N416&lt;$A$9,IF(Raw!$X416&gt;$C$9,IF(Raw!$X416&lt;$A$9,Raw!X416,-999),-999),-999),-999),-999),-999)</f>
        <v>398</v>
      </c>
      <c r="R416" s="9">
        <f t="shared" si="111"/>
        <v>0.54418200000000005</v>
      </c>
      <c r="S416" s="9">
        <f t="shared" si="112"/>
        <v>0.47930896897600472</v>
      </c>
      <c r="T416" s="9">
        <f t="shared" si="113"/>
        <v>0.53804399999999997</v>
      </c>
      <c r="U416" s="9">
        <f t="shared" si="114"/>
        <v>0.47735160724805348</v>
      </c>
      <c r="V416" s="15">
        <f t="shared" si="115"/>
        <v>0.43947344560000001</v>
      </c>
      <c r="X416" s="11">
        <f t="shared" si="116"/>
        <v>0</v>
      </c>
      <c r="Y416" s="11">
        <f t="shared" si="117"/>
        <v>5.872E-18</v>
      </c>
      <c r="Z416" s="11">
        <f t="shared" si="118"/>
        <v>3.6699999999999998E-4</v>
      </c>
      <c r="AA416" s="16">
        <f t="shared" si="119"/>
        <v>0</v>
      </c>
      <c r="AB416" s="9">
        <f t="shared" si="120"/>
        <v>0.58909999999999996</v>
      </c>
      <c r="AC416" s="9">
        <f t="shared" si="121"/>
        <v>1</v>
      </c>
      <c r="AD416" s="15">
        <f t="shared" si="122"/>
        <v>0</v>
      </c>
      <c r="AE416" s="3">
        <f t="shared" si="123"/>
        <v>706.98879999999986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0.22769675925925925</v>
      </c>
      <c r="C417" s="15">
        <f>Raw!C417</f>
        <v>42.6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0.60792599999999997</v>
      </c>
      <c r="F417" s="9">
        <f>IF(Raw!$G417&gt;$C$8,IF(Raw!$Q417&gt;$C$8,IF(Raw!$N417&gt;$C$9,IF(Raw!$N417&lt;$A$9,IF(Raw!$X417&gt;$C$9,IF(Raw!$X417&lt;$A$9,Raw!I417,-999),-999),-999),-999),-999),-999)</f>
        <v>1.0593790000000001</v>
      </c>
      <c r="G417" s="9">
        <f>Raw!G417</f>
        <v>0.98568299999999998</v>
      </c>
      <c r="H417" s="9">
        <f>IF(Raw!$G417&gt;$C$8,IF(Raw!$Q417&gt;$C$8,IF(Raw!$N417&gt;$C$9,IF(Raw!$N417&lt;$A$9,IF(Raw!$X417&gt;$C$9,IF(Raw!$X417&lt;$A$9,Raw!L417,-999),-999),-999),-999),-999),-999)</f>
        <v>672</v>
      </c>
      <c r="I417" s="9">
        <f>IF(Raw!$G417&gt;$C$8,IF(Raw!$Q417&gt;$C$8,IF(Raw!$N417&gt;$C$9,IF(Raw!$N417&lt;$A$9,IF(Raw!$X417&gt;$C$9,IF(Raw!$X417&lt;$A$9,Raw!M417,-999),-999),-999),-999),-999),-999)</f>
        <v>0.12185</v>
      </c>
      <c r="J417" s="9">
        <f>IF(Raw!$G417&gt;$C$8,IF(Raw!$Q417&gt;$C$8,IF(Raw!$N417&gt;$C$9,IF(Raw!$N417&lt;$A$9,IF(Raw!$X417&gt;$C$9,IF(Raw!$X417&lt;$A$9,Raw!N417,-999),-999),-999),-999),-999),-999)</f>
        <v>347</v>
      </c>
      <c r="K417" s="9">
        <f>IF(Raw!$G417&gt;$C$8,IF(Raw!$Q417&gt;$C$8,IF(Raw!$N417&gt;$C$9,IF(Raw!$N417&lt;$A$9,IF(Raw!$X417&gt;$C$9,IF(Raw!$X417&lt;$A$9,Raw!R417,-999),-999),-999),-999),-999),-999)</f>
        <v>0.61166100000000001</v>
      </c>
      <c r="L417" s="9">
        <f>IF(Raw!$G417&gt;$C$8,IF(Raw!$Q417&gt;$C$8,IF(Raw!$N417&gt;$C$9,IF(Raw!$N417&lt;$A$9,IF(Raw!$X417&gt;$C$9,IF(Raw!$X417&lt;$A$9,Raw!S417,-999),-999),-999),-999),-999),-999)</f>
        <v>1.0408440000000001</v>
      </c>
      <c r="M417" s="9">
        <f>Raw!Q417</f>
        <v>0.98638899999999996</v>
      </c>
      <c r="N417" s="9">
        <f>IF(Raw!$G417&gt;$C$8,IF(Raw!$Q417&gt;$C$8,IF(Raw!$N417&gt;$C$9,IF(Raw!$N417&lt;$A$9,IF(Raw!$X417&gt;$C$9,IF(Raw!$X417&lt;$A$9,Raw!V417,-999),-999),-999),-999),-999),-999)</f>
        <v>670.3</v>
      </c>
      <c r="O417" s="9">
        <f>IF(Raw!$G417&gt;$C$8,IF(Raw!$Q417&gt;$C$8,IF(Raw!$N417&gt;$C$9,IF(Raw!$N417&lt;$A$9,IF(Raw!$X417&gt;$C$9,IF(Raw!$X417&lt;$A$9,Raw!W417,-999),-999),-999),-999),-999),-999)</f>
        <v>0.188115</v>
      </c>
      <c r="P417" s="9">
        <f>IF(Raw!$G417&gt;$C$8,IF(Raw!$Q417&gt;$C$8,IF(Raw!$N417&gt;$C$9,IF(Raw!$N417&lt;$A$9,IF(Raw!$X417&gt;$C$9,IF(Raw!$X417&lt;$A$9,Raw!X417,-999),-999),-999),-999),-999),-999)</f>
        <v>397</v>
      </c>
      <c r="R417" s="9">
        <f t="shared" si="111"/>
        <v>0.4514530000000001</v>
      </c>
      <c r="S417" s="9">
        <f t="shared" si="112"/>
        <v>0.42614871542667926</v>
      </c>
      <c r="T417" s="9">
        <f t="shared" si="113"/>
        <v>0.42918300000000009</v>
      </c>
      <c r="U417" s="9">
        <f t="shared" si="114"/>
        <v>0.41234133068932527</v>
      </c>
      <c r="V417" s="15">
        <f t="shared" si="115"/>
        <v>0.40582507560000008</v>
      </c>
      <c r="X417" s="11">
        <f t="shared" si="116"/>
        <v>0</v>
      </c>
      <c r="Y417" s="11">
        <f t="shared" si="117"/>
        <v>6.7199999999999997E-18</v>
      </c>
      <c r="Z417" s="11">
        <f t="shared" si="118"/>
        <v>3.4699999999999998E-4</v>
      </c>
      <c r="AA417" s="16">
        <f t="shared" si="119"/>
        <v>0</v>
      </c>
      <c r="AB417" s="9">
        <f t="shared" si="120"/>
        <v>0.61166100000000001</v>
      </c>
      <c r="AC417" s="9">
        <f t="shared" si="121"/>
        <v>1</v>
      </c>
      <c r="AD417" s="15">
        <f t="shared" si="122"/>
        <v>0</v>
      </c>
      <c r="AE417" s="3">
        <f t="shared" si="123"/>
        <v>809.08799999999974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0.22775462962962964</v>
      </c>
      <c r="C418" s="15">
        <f>Raw!C418</f>
        <v>42.6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0.60294099999999995</v>
      </c>
      <c r="F418" s="9">
        <f>IF(Raw!$G418&gt;$C$8,IF(Raw!$Q418&gt;$C$8,IF(Raw!$N418&gt;$C$9,IF(Raw!$N418&lt;$A$9,IF(Raw!$X418&gt;$C$9,IF(Raw!$X418&lt;$A$9,Raw!I418,-999),-999),-999),-999),-999),-999)</f>
        <v>1.121696</v>
      </c>
      <c r="G418" s="9">
        <f>Raw!G418</f>
        <v>0.97738800000000003</v>
      </c>
      <c r="H418" s="9">
        <f>IF(Raw!$G418&gt;$C$8,IF(Raw!$Q418&gt;$C$8,IF(Raw!$N418&gt;$C$9,IF(Raw!$N418&lt;$A$9,IF(Raw!$X418&gt;$C$9,IF(Raw!$X418&lt;$A$9,Raw!L418,-999),-999),-999),-999),-999),-999)</f>
        <v>613.29999999999995</v>
      </c>
      <c r="I418" s="9">
        <f>IF(Raw!$G418&gt;$C$8,IF(Raw!$Q418&gt;$C$8,IF(Raw!$N418&gt;$C$9,IF(Raw!$N418&lt;$A$9,IF(Raw!$X418&gt;$C$9,IF(Raw!$X418&lt;$A$9,Raw!M418,-999),-999),-999),-999),-999),-999)</f>
        <v>1.9999999999999999E-6</v>
      </c>
      <c r="J418" s="9">
        <f>IF(Raw!$G418&gt;$C$8,IF(Raw!$Q418&gt;$C$8,IF(Raw!$N418&gt;$C$9,IF(Raw!$N418&lt;$A$9,IF(Raw!$X418&gt;$C$9,IF(Raw!$X418&lt;$A$9,Raw!N418,-999),-999),-999),-999),-999),-999)</f>
        <v>297</v>
      </c>
      <c r="K418" s="9">
        <f>IF(Raw!$G418&gt;$C$8,IF(Raw!$Q418&gt;$C$8,IF(Raw!$N418&gt;$C$9,IF(Raw!$N418&lt;$A$9,IF(Raw!$X418&gt;$C$9,IF(Raw!$X418&lt;$A$9,Raw!R418,-999),-999),-999),-999),-999),-999)</f>
        <v>0.58871700000000005</v>
      </c>
      <c r="L418" s="9">
        <f>IF(Raw!$G418&gt;$C$8,IF(Raw!$Q418&gt;$C$8,IF(Raw!$N418&gt;$C$9,IF(Raw!$N418&lt;$A$9,IF(Raw!$X418&gt;$C$9,IF(Raw!$X418&lt;$A$9,Raw!S418,-999),-999),-999),-999),-999),-999)</f>
        <v>1.118838</v>
      </c>
      <c r="M418" s="9">
        <f>Raw!Q418</f>
        <v>0.98272300000000001</v>
      </c>
      <c r="N418" s="9">
        <f>IF(Raw!$G418&gt;$C$8,IF(Raw!$Q418&gt;$C$8,IF(Raw!$N418&gt;$C$9,IF(Raw!$N418&lt;$A$9,IF(Raw!$X418&gt;$C$9,IF(Raw!$X418&lt;$A$9,Raw!V418,-999),-999),-999),-999),-999),-999)</f>
        <v>659.2</v>
      </c>
      <c r="O418" s="9">
        <f>IF(Raw!$G418&gt;$C$8,IF(Raw!$Q418&gt;$C$8,IF(Raw!$N418&gt;$C$9,IF(Raw!$N418&lt;$A$9,IF(Raw!$X418&gt;$C$9,IF(Raw!$X418&lt;$A$9,Raw!W418,-999),-999),-999),-999),-999),-999)</f>
        <v>3.9999999999999998E-6</v>
      </c>
      <c r="P418" s="9">
        <f>IF(Raw!$G418&gt;$C$8,IF(Raw!$Q418&gt;$C$8,IF(Raw!$N418&gt;$C$9,IF(Raw!$N418&lt;$A$9,IF(Raw!$X418&gt;$C$9,IF(Raw!$X418&lt;$A$9,Raw!X418,-999),-999),-999),-999),-999),-999)</f>
        <v>418</v>
      </c>
      <c r="R418" s="9">
        <f t="shared" si="111"/>
        <v>0.51875500000000008</v>
      </c>
      <c r="S418" s="9">
        <f t="shared" si="112"/>
        <v>0.46247378968989822</v>
      </c>
      <c r="T418" s="9">
        <f t="shared" si="113"/>
        <v>0.53012099999999995</v>
      </c>
      <c r="U418" s="9">
        <f t="shared" si="114"/>
        <v>0.47381390335330043</v>
      </c>
      <c r="V418" s="15">
        <f t="shared" si="115"/>
        <v>0.43623493620000003</v>
      </c>
      <c r="X418" s="11">
        <f t="shared" si="116"/>
        <v>0</v>
      </c>
      <c r="Y418" s="11">
        <f t="shared" si="117"/>
        <v>6.1329999999999989E-18</v>
      </c>
      <c r="Z418" s="11">
        <f t="shared" si="118"/>
        <v>2.9700000000000001E-4</v>
      </c>
      <c r="AA418" s="16">
        <f t="shared" si="119"/>
        <v>0</v>
      </c>
      <c r="AB418" s="9">
        <f t="shared" si="120"/>
        <v>0.58871700000000005</v>
      </c>
      <c r="AC418" s="9">
        <f t="shared" si="121"/>
        <v>1</v>
      </c>
      <c r="AD418" s="15">
        <f t="shared" si="122"/>
        <v>0</v>
      </c>
      <c r="AE418" s="3">
        <f t="shared" si="123"/>
        <v>738.41319999999962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0.2278125</v>
      </c>
      <c r="C419" s="15">
        <f>Raw!C419</f>
        <v>41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0.63134299999999999</v>
      </c>
      <c r="F419" s="9">
        <f>IF(Raw!$G419&gt;$C$8,IF(Raw!$Q419&gt;$C$8,IF(Raw!$N419&gt;$C$9,IF(Raw!$N419&lt;$A$9,IF(Raw!$X419&gt;$C$9,IF(Raw!$X419&lt;$A$9,Raw!I419,-999),-999),-999),-999),-999),-999)</f>
        <v>1.059434</v>
      </c>
      <c r="G419" s="9">
        <f>Raw!G419</f>
        <v>0.98998799999999998</v>
      </c>
      <c r="H419" s="9">
        <f>IF(Raw!$G419&gt;$C$8,IF(Raw!$Q419&gt;$C$8,IF(Raw!$N419&gt;$C$9,IF(Raw!$N419&lt;$A$9,IF(Raw!$X419&gt;$C$9,IF(Raw!$X419&lt;$A$9,Raw!L419,-999),-999),-999),-999),-999),-999)</f>
        <v>634.9</v>
      </c>
      <c r="I419" s="9">
        <f>IF(Raw!$G419&gt;$C$8,IF(Raw!$Q419&gt;$C$8,IF(Raw!$N419&gt;$C$9,IF(Raw!$N419&lt;$A$9,IF(Raw!$X419&gt;$C$9,IF(Raw!$X419&lt;$A$9,Raw!M419,-999),-999),-999),-999),-999),-999)</f>
        <v>0.22125500000000001</v>
      </c>
      <c r="J419" s="9">
        <f>IF(Raw!$G419&gt;$C$8,IF(Raw!$Q419&gt;$C$8,IF(Raw!$N419&gt;$C$9,IF(Raw!$N419&lt;$A$9,IF(Raw!$X419&gt;$C$9,IF(Raw!$X419&lt;$A$9,Raw!N419,-999),-999),-999),-999),-999),-999)</f>
        <v>293</v>
      </c>
      <c r="K419" s="9">
        <f>IF(Raw!$G419&gt;$C$8,IF(Raw!$Q419&gt;$C$8,IF(Raw!$N419&gt;$C$9,IF(Raw!$N419&lt;$A$9,IF(Raw!$X419&gt;$C$9,IF(Raw!$X419&lt;$A$9,Raw!R419,-999),-999),-999),-999),-999),-999)</f>
        <v>0.62824599999999997</v>
      </c>
      <c r="L419" s="9">
        <f>IF(Raw!$G419&gt;$C$8,IF(Raw!$Q419&gt;$C$8,IF(Raw!$N419&gt;$C$9,IF(Raw!$N419&lt;$A$9,IF(Raw!$X419&gt;$C$9,IF(Raw!$X419&lt;$A$9,Raw!S419,-999),-999),-999),-999),-999),-999)</f>
        <v>1.056767</v>
      </c>
      <c r="M419" s="9">
        <f>Raw!Q419</f>
        <v>0.98484799999999995</v>
      </c>
      <c r="N419" s="9">
        <f>IF(Raw!$G419&gt;$C$8,IF(Raw!$Q419&gt;$C$8,IF(Raw!$N419&gt;$C$9,IF(Raw!$N419&lt;$A$9,IF(Raw!$X419&gt;$C$9,IF(Raw!$X419&lt;$A$9,Raw!V419,-999),-999),-999),-999),-999),-999)</f>
        <v>697.2</v>
      </c>
      <c r="O419" s="9">
        <f>IF(Raw!$G419&gt;$C$8,IF(Raw!$Q419&gt;$C$8,IF(Raw!$N419&gt;$C$9,IF(Raw!$N419&lt;$A$9,IF(Raw!$X419&gt;$C$9,IF(Raw!$X419&lt;$A$9,Raw!W419,-999),-999),-999),-999),-999),-999)</f>
        <v>0.19705300000000001</v>
      </c>
      <c r="P419" s="9">
        <f>IF(Raw!$G419&gt;$C$8,IF(Raw!$Q419&gt;$C$8,IF(Raw!$N419&gt;$C$9,IF(Raw!$N419&lt;$A$9,IF(Raw!$X419&gt;$C$9,IF(Raw!$X419&lt;$A$9,Raw!X419,-999),-999),-999),-999),-999),-999)</f>
        <v>346</v>
      </c>
      <c r="R419" s="9">
        <f t="shared" si="111"/>
        <v>0.428091</v>
      </c>
      <c r="S419" s="9">
        <f t="shared" si="112"/>
        <v>0.4040751948682032</v>
      </c>
      <c r="T419" s="9">
        <f t="shared" si="113"/>
        <v>0.42852100000000004</v>
      </c>
      <c r="U419" s="9">
        <f t="shared" si="114"/>
        <v>0.40550187505855123</v>
      </c>
      <c r="V419" s="15">
        <f t="shared" si="115"/>
        <v>0.41203345330000002</v>
      </c>
      <c r="X419" s="11">
        <f t="shared" si="116"/>
        <v>0</v>
      </c>
      <c r="Y419" s="11">
        <f t="shared" si="117"/>
        <v>6.3489999999999991E-18</v>
      </c>
      <c r="Z419" s="11">
        <f t="shared" si="118"/>
        <v>2.9299999999999997E-4</v>
      </c>
      <c r="AA419" s="16">
        <f t="shared" si="119"/>
        <v>0</v>
      </c>
      <c r="AB419" s="9">
        <f t="shared" si="120"/>
        <v>0.62824599999999997</v>
      </c>
      <c r="AC419" s="9">
        <f t="shared" si="121"/>
        <v>1</v>
      </c>
      <c r="AD419" s="15">
        <f t="shared" si="122"/>
        <v>0</v>
      </c>
      <c r="AE419" s="3">
        <f t="shared" si="123"/>
        <v>764.41959999999972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0.22787037037037036</v>
      </c>
      <c r="C420" s="15">
        <f>Raw!C420</f>
        <v>41.3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0.60624599999999995</v>
      </c>
      <c r="F420" s="9">
        <f>IF(Raw!$G420&gt;$C$8,IF(Raw!$Q420&gt;$C$8,IF(Raw!$N420&gt;$C$9,IF(Raw!$N420&lt;$A$9,IF(Raw!$X420&gt;$C$9,IF(Raw!$X420&lt;$A$9,Raw!I420,-999),-999),-999),-999),-999),-999)</f>
        <v>1.127362</v>
      </c>
      <c r="G420" s="9">
        <f>Raw!G420</f>
        <v>0.98189800000000005</v>
      </c>
      <c r="H420" s="9">
        <f>IF(Raw!$G420&gt;$C$8,IF(Raw!$Q420&gt;$C$8,IF(Raw!$N420&gt;$C$9,IF(Raw!$N420&lt;$A$9,IF(Raw!$X420&gt;$C$9,IF(Raw!$X420&lt;$A$9,Raw!L420,-999),-999),-999),-999),-999),-999)</f>
        <v>616.6</v>
      </c>
      <c r="I420" s="9">
        <f>IF(Raw!$G420&gt;$C$8,IF(Raw!$Q420&gt;$C$8,IF(Raw!$N420&gt;$C$9,IF(Raw!$N420&lt;$A$9,IF(Raw!$X420&gt;$C$9,IF(Raw!$X420&lt;$A$9,Raw!M420,-999),-999),-999),-999),-999),-999)</f>
        <v>1.05E-4</v>
      </c>
      <c r="J420" s="9">
        <f>IF(Raw!$G420&gt;$C$8,IF(Raw!$Q420&gt;$C$8,IF(Raw!$N420&gt;$C$9,IF(Raw!$N420&lt;$A$9,IF(Raw!$X420&gt;$C$9,IF(Raw!$X420&lt;$A$9,Raw!N420,-999),-999),-999),-999),-999),-999)</f>
        <v>313</v>
      </c>
      <c r="K420" s="9">
        <f>IF(Raw!$G420&gt;$C$8,IF(Raw!$Q420&gt;$C$8,IF(Raw!$N420&gt;$C$9,IF(Raw!$N420&lt;$A$9,IF(Raw!$X420&gt;$C$9,IF(Raw!$X420&lt;$A$9,Raw!R420,-999),-999),-999),-999),-999),-999)</f>
        <v>0.577519</v>
      </c>
      <c r="L420" s="9">
        <f>IF(Raw!$G420&gt;$C$8,IF(Raw!$Q420&gt;$C$8,IF(Raw!$N420&gt;$C$9,IF(Raw!$N420&lt;$A$9,IF(Raw!$X420&gt;$C$9,IF(Raw!$X420&lt;$A$9,Raw!S420,-999),-999),-999),-999),-999),-999)</f>
        <v>1.1160540000000001</v>
      </c>
      <c r="M420" s="9">
        <f>Raw!Q420</f>
        <v>0.98055199999999998</v>
      </c>
      <c r="N420" s="9">
        <f>IF(Raw!$G420&gt;$C$8,IF(Raw!$Q420&gt;$C$8,IF(Raw!$N420&gt;$C$9,IF(Raw!$N420&lt;$A$9,IF(Raw!$X420&gt;$C$9,IF(Raw!$X420&lt;$A$9,Raw!V420,-999),-999),-999),-999),-999),-999)</f>
        <v>674.8</v>
      </c>
      <c r="O420" s="9">
        <f>IF(Raw!$G420&gt;$C$8,IF(Raw!$Q420&gt;$C$8,IF(Raw!$N420&gt;$C$9,IF(Raw!$N420&lt;$A$9,IF(Raw!$X420&gt;$C$9,IF(Raw!$X420&lt;$A$9,Raw!W420,-999),-999),-999),-999),-999),-999)</f>
        <v>6.0000000000000002E-6</v>
      </c>
      <c r="P420" s="9">
        <f>IF(Raw!$G420&gt;$C$8,IF(Raw!$Q420&gt;$C$8,IF(Raw!$N420&gt;$C$9,IF(Raw!$N420&lt;$A$9,IF(Raw!$X420&gt;$C$9,IF(Raw!$X420&lt;$A$9,Raw!X420,-999),-999),-999),-999),-999),-999)</f>
        <v>341</v>
      </c>
      <c r="R420" s="9">
        <f t="shared" si="111"/>
        <v>0.52111600000000002</v>
      </c>
      <c r="S420" s="9">
        <f t="shared" si="112"/>
        <v>0.46224371586056656</v>
      </c>
      <c r="T420" s="9">
        <f t="shared" si="113"/>
        <v>0.5385350000000001</v>
      </c>
      <c r="U420" s="9">
        <f t="shared" si="114"/>
        <v>0.48253489526492449</v>
      </c>
      <c r="V420" s="15">
        <f t="shared" si="115"/>
        <v>0.43514945460000004</v>
      </c>
      <c r="X420" s="11">
        <f t="shared" si="116"/>
        <v>0</v>
      </c>
      <c r="Y420" s="11">
        <f t="shared" si="117"/>
        <v>6.1660000000000002E-18</v>
      </c>
      <c r="Z420" s="11">
        <f t="shared" si="118"/>
        <v>3.1299999999999996E-4</v>
      </c>
      <c r="AA420" s="16">
        <f t="shared" si="119"/>
        <v>0</v>
      </c>
      <c r="AB420" s="9">
        <f t="shared" si="120"/>
        <v>0.577519</v>
      </c>
      <c r="AC420" s="9">
        <f t="shared" si="121"/>
        <v>1</v>
      </c>
      <c r="AD420" s="15">
        <f t="shared" si="122"/>
        <v>0</v>
      </c>
      <c r="AE420" s="3">
        <f t="shared" si="123"/>
        <v>742.38639999999987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0.22792824074074072</v>
      </c>
      <c r="C421" s="15">
        <f>Raw!C421</f>
        <v>39.299999999999997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0.59950899999999996</v>
      </c>
      <c r="F421" s="9">
        <f>IF(Raw!$G421&gt;$C$8,IF(Raw!$Q421&gt;$C$8,IF(Raw!$N421&gt;$C$9,IF(Raw!$N421&lt;$A$9,IF(Raw!$X421&gt;$C$9,IF(Raw!$X421&lt;$A$9,Raw!I421,-999),-999),-999),-999),-999),-999)</f>
        <v>1.112687</v>
      </c>
      <c r="G421" s="9">
        <f>Raw!G421</f>
        <v>0.98470100000000005</v>
      </c>
      <c r="H421" s="9">
        <f>IF(Raw!$G421&gt;$C$8,IF(Raw!$Q421&gt;$C$8,IF(Raw!$N421&gt;$C$9,IF(Raw!$N421&lt;$A$9,IF(Raw!$X421&gt;$C$9,IF(Raw!$X421&lt;$A$9,Raw!L421,-999),-999),-999),-999),-999),-999)</f>
        <v>595.20000000000005</v>
      </c>
      <c r="I421" s="9">
        <f>IF(Raw!$G421&gt;$C$8,IF(Raw!$Q421&gt;$C$8,IF(Raw!$N421&gt;$C$9,IF(Raw!$N421&lt;$A$9,IF(Raw!$X421&gt;$C$9,IF(Raw!$X421&lt;$A$9,Raw!M421,-999),-999),-999),-999),-999),-999)</f>
        <v>1.1E-5</v>
      </c>
      <c r="J421" s="9">
        <f>IF(Raw!$G421&gt;$C$8,IF(Raw!$Q421&gt;$C$8,IF(Raw!$N421&gt;$C$9,IF(Raw!$N421&lt;$A$9,IF(Raw!$X421&gt;$C$9,IF(Raw!$X421&lt;$A$9,Raw!N421,-999),-999),-999),-999),-999),-999)</f>
        <v>322</v>
      </c>
      <c r="K421" s="9">
        <f>IF(Raw!$G421&gt;$C$8,IF(Raw!$Q421&gt;$C$8,IF(Raw!$N421&gt;$C$9,IF(Raw!$N421&lt;$A$9,IF(Raw!$X421&gt;$C$9,IF(Raw!$X421&lt;$A$9,Raw!R421,-999),-999),-999),-999),-999),-999)</f>
        <v>0.59564499999999998</v>
      </c>
      <c r="L421" s="9">
        <f>IF(Raw!$G421&gt;$C$8,IF(Raw!$Q421&gt;$C$8,IF(Raw!$N421&gt;$C$9,IF(Raw!$N421&lt;$A$9,IF(Raw!$X421&gt;$C$9,IF(Raw!$X421&lt;$A$9,Raw!S421,-999),-999),-999),-999),-999),-999)</f>
        <v>1.0908409999999999</v>
      </c>
      <c r="M421" s="9">
        <f>Raw!Q421</f>
        <v>0.98405900000000002</v>
      </c>
      <c r="N421" s="9">
        <f>IF(Raw!$G421&gt;$C$8,IF(Raw!$Q421&gt;$C$8,IF(Raw!$N421&gt;$C$9,IF(Raw!$N421&lt;$A$9,IF(Raw!$X421&gt;$C$9,IF(Raw!$X421&lt;$A$9,Raw!V421,-999),-999),-999),-999),-999),-999)</f>
        <v>659.5</v>
      </c>
      <c r="O421" s="9">
        <f>IF(Raw!$G421&gt;$C$8,IF(Raw!$Q421&gt;$C$8,IF(Raw!$N421&gt;$C$9,IF(Raw!$N421&lt;$A$9,IF(Raw!$X421&gt;$C$9,IF(Raw!$X421&lt;$A$9,Raw!W421,-999),-999),-999),-999),-999),-999)</f>
        <v>1.4E-5</v>
      </c>
      <c r="P421" s="9">
        <f>IF(Raw!$G421&gt;$C$8,IF(Raw!$Q421&gt;$C$8,IF(Raw!$N421&gt;$C$9,IF(Raw!$N421&lt;$A$9,IF(Raw!$X421&gt;$C$9,IF(Raw!$X421&lt;$A$9,Raw!X421,-999),-999),-999),-999),-999),-999)</f>
        <v>263</v>
      </c>
      <c r="R421" s="9">
        <f t="shared" si="111"/>
        <v>0.51317800000000002</v>
      </c>
      <c r="S421" s="9">
        <f t="shared" si="112"/>
        <v>0.46120607142889242</v>
      </c>
      <c r="T421" s="9">
        <f t="shared" si="113"/>
        <v>0.49519599999999997</v>
      </c>
      <c r="U421" s="9">
        <f t="shared" si="114"/>
        <v>0.45395800121190899</v>
      </c>
      <c r="V421" s="15">
        <f t="shared" si="115"/>
        <v>0.42531890589999999</v>
      </c>
      <c r="X421" s="11">
        <f t="shared" si="116"/>
        <v>0</v>
      </c>
      <c r="Y421" s="11">
        <f t="shared" si="117"/>
        <v>5.9520000000000004E-18</v>
      </c>
      <c r="Z421" s="11">
        <f t="shared" si="118"/>
        <v>3.2199999999999997E-4</v>
      </c>
      <c r="AA421" s="16">
        <f t="shared" si="119"/>
        <v>0</v>
      </c>
      <c r="AB421" s="9">
        <f t="shared" si="120"/>
        <v>0.59564499999999998</v>
      </c>
      <c r="AC421" s="9">
        <f t="shared" si="121"/>
        <v>1</v>
      </c>
      <c r="AD421" s="15">
        <f t="shared" si="122"/>
        <v>0</v>
      </c>
      <c r="AE421" s="3">
        <f t="shared" si="123"/>
        <v>716.6207999999998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0.22798611111111111</v>
      </c>
      <c r="C422" s="15">
        <f>Raw!C422</f>
        <v>39.5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0.57908700000000002</v>
      </c>
      <c r="F422" s="9">
        <f>IF(Raw!$G422&gt;$C$8,IF(Raw!$Q422&gt;$C$8,IF(Raw!$N422&gt;$C$9,IF(Raw!$N422&lt;$A$9,IF(Raw!$X422&gt;$C$9,IF(Raw!$X422&lt;$A$9,Raw!I422,-999),-999),-999),-999),-999),-999)</f>
        <v>1.116897</v>
      </c>
      <c r="G422" s="9">
        <f>Raw!G422</f>
        <v>0.98226999999999998</v>
      </c>
      <c r="H422" s="9">
        <f>IF(Raw!$G422&gt;$C$8,IF(Raw!$Q422&gt;$C$8,IF(Raw!$N422&gt;$C$9,IF(Raw!$N422&lt;$A$9,IF(Raw!$X422&gt;$C$9,IF(Raw!$X422&lt;$A$9,Raw!L422,-999),-999),-999),-999),-999),-999)</f>
        <v>654.6</v>
      </c>
      <c r="I422" s="9">
        <f>IF(Raw!$G422&gt;$C$8,IF(Raw!$Q422&gt;$C$8,IF(Raw!$N422&gt;$C$9,IF(Raw!$N422&lt;$A$9,IF(Raw!$X422&gt;$C$9,IF(Raw!$X422&lt;$A$9,Raw!M422,-999),-999),-999),-999),-999),-999)</f>
        <v>5.0000000000000004E-6</v>
      </c>
      <c r="J422" s="9">
        <f>IF(Raw!$G422&gt;$C$8,IF(Raw!$Q422&gt;$C$8,IF(Raw!$N422&gt;$C$9,IF(Raw!$N422&lt;$A$9,IF(Raw!$X422&gt;$C$9,IF(Raw!$X422&lt;$A$9,Raw!N422,-999),-999),-999),-999),-999),-999)</f>
        <v>344</v>
      </c>
      <c r="K422" s="9">
        <f>IF(Raw!$G422&gt;$C$8,IF(Raw!$Q422&gt;$C$8,IF(Raw!$N422&gt;$C$9,IF(Raw!$N422&lt;$A$9,IF(Raw!$X422&gt;$C$9,IF(Raw!$X422&lt;$A$9,Raw!R422,-999),-999),-999),-999),-999),-999)</f>
        <v>0.57477699999999998</v>
      </c>
      <c r="L422" s="9">
        <f>IF(Raw!$G422&gt;$C$8,IF(Raw!$Q422&gt;$C$8,IF(Raw!$N422&gt;$C$9,IF(Raw!$N422&lt;$A$9,IF(Raw!$X422&gt;$C$9,IF(Raw!$X422&lt;$A$9,Raw!S422,-999),-999),-999),-999),-999),-999)</f>
        <v>1.1283559999999999</v>
      </c>
      <c r="M422" s="9">
        <f>Raw!Q422</f>
        <v>0.98222799999999999</v>
      </c>
      <c r="N422" s="9">
        <f>IF(Raw!$G422&gt;$C$8,IF(Raw!$Q422&gt;$C$8,IF(Raw!$N422&gt;$C$9,IF(Raw!$N422&lt;$A$9,IF(Raw!$X422&gt;$C$9,IF(Raw!$X422&lt;$A$9,Raw!V422,-999),-999),-999),-999),-999),-999)</f>
        <v>665.8</v>
      </c>
      <c r="O422" s="9">
        <f>IF(Raw!$G422&gt;$C$8,IF(Raw!$Q422&gt;$C$8,IF(Raw!$N422&gt;$C$9,IF(Raw!$N422&lt;$A$9,IF(Raw!$X422&gt;$C$9,IF(Raw!$X422&lt;$A$9,Raw!W422,-999),-999),-999),-999),-999),-999)</f>
        <v>9.0000000000000002E-6</v>
      </c>
      <c r="P422" s="9">
        <f>IF(Raw!$G422&gt;$C$8,IF(Raw!$Q422&gt;$C$8,IF(Raw!$N422&gt;$C$9,IF(Raw!$N422&lt;$A$9,IF(Raw!$X422&gt;$C$9,IF(Raw!$X422&lt;$A$9,Raw!X422,-999),-999),-999),-999),-999),-999)</f>
        <v>322</v>
      </c>
      <c r="R422" s="9">
        <f t="shared" si="111"/>
        <v>0.53781000000000001</v>
      </c>
      <c r="S422" s="9">
        <f t="shared" si="112"/>
        <v>0.48152157271440427</v>
      </c>
      <c r="T422" s="9">
        <f t="shared" si="113"/>
        <v>0.55357899999999993</v>
      </c>
      <c r="U422" s="9">
        <f t="shared" si="114"/>
        <v>0.49060668796018275</v>
      </c>
      <c r="V422" s="15">
        <f t="shared" si="115"/>
        <v>0.43994600439999998</v>
      </c>
      <c r="X422" s="11">
        <f t="shared" si="116"/>
        <v>0</v>
      </c>
      <c r="Y422" s="11">
        <f t="shared" si="117"/>
        <v>6.5459999999999997E-18</v>
      </c>
      <c r="Z422" s="11">
        <f t="shared" si="118"/>
        <v>3.4399999999999996E-4</v>
      </c>
      <c r="AA422" s="16">
        <f t="shared" si="119"/>
        <v>0</v>
      </c>
      <c r="AB422" s="9">
        <f t="shared" si="120"/>
        <v>0.57477699999999998</v>
      </c>
      <c r="AC422" s="9">
        <f t="shared" si="121"/>
        <v>1</v>
      </c>
      <c r="AD422" s="15">
        <f t="shared" si="122"/>
        <v>0</v>
      </c>
      <c r="AE422" s="3">
        <f t="shared" si="123"/>
        <v>788.13839999999971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0.2280439814814815</v>
      </c>
      <c r="C423" s="15">
        <f>Raw!C423</f>
        <v>38.200000000000003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0.61380100000000004</v>
      </c>
      <c r="F423" s="9">
        <f>IF(Raw!$G423&gt;$C$8,IF(Raw!$Q423&gt;$C$8,IF(Raw!$N423&gt;$C$9,IF(Raw!$N423&lt;$A$9,IF(Raw!$X423&gt;$C$9,IF(Raw!$X423&lt;$A$9,Raw!I423,-999),-999),-999),-999),-999),-999)</f>
        <v>1.0737989999999999</v>
      </c>
      <c r="G423" s="9">
        <f>Raw!G423</f>
        <v>0.98069099999999998</v>
      </c>
      <c r="H423" s="9">
        <f>IF(Raw!$G423&gt;$C$8,IF(Raw!$Q423&gt;$C$8,IF(Raw!$N423&gt;$C$9,IF(Raw!$N423&lt;$A$9,IF(Raw!$X423&gt;$C$9,IF(Raw!$X423&lt;$A$9,Raw!L423,-999),-999),-999),-999),-999),-999)</f>
        <v>663.3</v>
      </c>
      <c r="I423" s="9">
        <f>IF(Raw!$G423&gt;$C$8,IF(Raw!$Q423&gt;$C$8,IF(Raw!$N423&gt;$C$9,IF(Raw!$N423&lt;$A$9,IF(Raw!$X423&gt;$C$9,IF(Raw!$X423&lt;$A$9,Raw!M423,-999),-999),-999),-999),-999),-999)</f>
        <v>0.14266000000000001</v>
      </c>
      <c r="J423" s="9">
        <f>IF(Raw!$G423&gt;$C$8,IF(Raw!$Q423&gt;$C$8,IF(Raw!$N423&gt;$C$9,IF(Raw!$N423&lt;$A$9,IF(Raw!$X423&gt;$C$9,IF(Raw!$X423&lt;$A$9,Raw!N423,-999),-999),-999),-999),-999),-999)</f>
        <v>324</v>
      </c>
      <c r="K423" s="9">
        <f>IF(Raw!$G423&gt;$C$8,IF(Raw!$Q423&gt;$C$8,IF(Raw!$N423&gt;$C$9,IF(Raw!$N423&lt;$A$9,IF(Raw!$X423&gt;$C$9,IF(Raw!$X423&lt;$A$9,Raw!R423,-999),-999),-999),-999),-999),-999)</f>
        <v>0.59775100000000003</v>
      </c>
      <c r="L423" s="9">
        <f>IF(Raw!$G423&gt;$C$8,IF(Raw!$Q423&gt;$C$8,IF(Raw!$N423&gt;$C$9,IF(Raw!$N423&lt;$A$9,IF(Raw!$X423&gt;$C$9,IF(Raw!$X423&lt;$A$9,Raw!S423,-999),-999),-999),-999),-999),-999)</f>
        <v>1.064775</v>
      </c>
      <c r="M423" s="9">
        <f>Raw!Q423</f>
        <v>0.98349799999999998</v>
      </c>
      <c r="N423" s="9">
        <f>IF(Raw!$G423&gt;$C$8,IF(Raw!$Q423&gt;$C$8,IF(Raw!$N423&gt;$C$9,IF(Raw!$N423&lt;$A$9,IF(Raw!$X423&gt;$C$9,IF(Raw!$X423&lt;$A$9,Raw!V423,-999),-999),-999),-999),-999),-999)</f>
        <v>681.7</v>
      </c>
      <c r="O423" s="9">
        <f>IF(Raw!$G423&gt;$C$8,IF(Raw!$Q423&gt;$C$8,IF(Raw!$N423&gt;$C$9,IF(Raw!$N423&lt;$A$9,IF(Raw!$X423&gt;$C$9,IF(Raw!$X423&lt;$A$9,Raw!W423,-999),-999),-999),-999),-999),-999)</f>
        <v>0.13675200000000001</v>
      </c>
      <c r="P423" s="9">
        <f>IF(Raw!$G423&gt;$C$8,IF(Raw!$Q423&gt;$C$8,IF(Raw!$N423&gt;$C$9,IF(Raw!$N423&lt;$A$9,IF(Raw!$X423&gt;$C$9,IF(Raw!$X423&lt;$A$9,Raw!X423,-999),-999),-999),-999),-999),-999)</f>
        <v>345</v>
      </c>
      <c r="R423" s="9">
        <f t="shared" si="111"/>
        <v>0.45999799999999991</v>
      </c>
      <c r="S423" s="9">
        <f t="shared" si="112"/>
        <v>0.42838371054545582</v>
      </c>
      <c r="T423" s="9">
        <f t="shared" si="113"/>
        <v>0.46702399999999999</v>
      </c>
      <c r="U423" s="9">
        <f t="shared" si="114"/>
        <v>0.43861285248057097</v>
      </c>
      <c r="V423" s="15">
        <f t="shared" si="115"/>
        <v>0.41515577250000002</v>
      </c>
      <c r="X423" s="11">
        <f t="shared" si="116"/>
        <v>0</v>
      </c>
      <c r="Y423" s="11">
        <f t="shared" si="117"/>
        <v>6.6329999999999993E-18</v>
      </c>
      <c r="Z423" s="11">
        <f t="shared" si="118"/>
        <v>3.2399999999999996E-4</v>
      </c>
      <c r="AA423" s="16">
        <f t="shared" si="119"/>
        <v>0</v>
      </c>
      <c r="AB423" s="9">
        <f t="shared" si="120"/>
        <v>0.59775100000000003</v>
      </c>
      <c r="AC423" s="9">
        <f t="shared" si="121"/>
        <v>1</v>
      </c>
      <c r="AD423" s="15">
        <f t="shared" si="122"/>
        <v>0</v>
      </c>
      <c r="AE423" s="3">
        <f t="shared" si="123"/>
        <v>798.61319999999967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0.22810185185185183</v>
      </c>
      <c r="C424" s="15">
        <f>Raw!C424</f>
        <v>38.4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0.98153699999999999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0.62957700000000005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0.22815972222222222</v>
      </c>
      <c r="C425" s="15">
        <f>Raw!C425</f>
        <v>36.799999999999997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0.579399</v>
      </c>
      <c r="F425" s="9">
        <f>IF(Raw!$G425&gt;$C$8,IF(Raw!$Q425&gt;$C$8,IF(Raw!$N425&gt;$C$9,IF(Raw!$N425&lt;$A$9,IF(Raw!$X425&gt;$C$9,IF(Raw!$X425&lt;$A$9,Raw!I425,-999),-999),-999),-999),-999),-999)</f>
        <v>1.0949759999999999</v>
      </c>
      <c r="G425" s="9">
        <f>Raw!G425</f>
        <v>0.98530499999999999</v>
      </c>
      <c r="H425" s="9">
        <f>IF(Raw!$G425&gt;$C$8,IF(Raw!$Q425&gt;$C$8,IF(Raw!$N425&gt;$C$9,IF(Raw!$N425&lt;$A$9,IF(Raw!$X425&gt;$C$9,IF(Raw!$X425&lt;$A$9,Raw!L425,-999),-999),-999),-999),-999),-999)</f>
        <v>664.6</v>
      </c>
      <c r="I425" s="9">
        <f>IF(Raw!$G425&gt;$C$8,IF(Raw!$Q425&gt;$C$8,IF(Raw!$N425&gt;$C$9,IF(Raw!$N425&lt;$A$9,IF(Raw!$X425&gt;$C$9,IF(Raw!$X425&lt;$A$9,Raw!M425,-999),-999),-999),-999),-999),-999)</f>
        <v>7.9999999999999996E-6</v>
      </c>
      <c r="J425" s="9">
        <f>IF(Raw!$G425&gt;$C$8,IF(Raw!$Q425&gt;$C$8,IF(Raw!$N425&gt;$C$9,IF(Raw!$N425&lt;$A$9,IF(Raw!$X425&gt;$C$9,IF(Raw!$X425&lt;$A$9,Raw!N425,-999),-999),-999),-999),-999),-999)</f>
        <v>367</v>
      </c>
      <c r="K425" s="9">
        <f>IF(Raw!$G425&gt;$C$8,IF(Raw!$Q425&gt;$C$8,IF(Raw!$N425&gt;$C$9,IF(Raw!$N425&lt;$A$9,IF(Raw!$X425&gt;$C$9,IF(Raw!$X425&lt;$A$9,Raw!R425,-999),-999),-999),-999),-999),-999)</f>
        <v>0.58410700000000004</v>
      </c>
      <c r="L425" s="9">
        <f>IF(Raw!$G425&gt;$C$8,IF(Raw!$Q425&gt;$C$8,IF(Raw!$N425&gt;$C$9,IF(Raw!$N425&lt;$A$9,IF(Raw!$X425&gt;$C$9,IF(Raw!$X425&lt;$A$9,Raw!S425,-999),-999),-999),-999),-999),-999)</f>
        <v>1.0898159999999999</v>
      </c>
      <c r="M425" s="9">
        <f>Raw!Q425</f>
        <v>0.98729</v>
      </c>
      <c r="N425" s="9">
        <f>IF(Raw!$G425&gt;$C$8,IF(Raw!$Q425&gt;$C$8,IF(Raw!$N425&gt;$C$9,IF(Raw!$N425&lt;$A$9,IF(Raw!$X425&gt;$C$9,IF(Raw!$X425&lt;$A$9,Raw!V425,-999),-999),-999),-999),-999),-999)</f>
        <v>684.3</v>
      </c>
      <c r="O425" s="9">
        <f>IF(Raw!$G425&gt;$C$8,IF(Raw!$Q425&gt;$C$8,IF(Raw!$N425&gt;$C$9,IF(Raw!$N425&lt;$A$9,IF(Raw!$X425&gt;$C$9,IF(Raw!$X425&lt;$A$9,Raw!W425,-999),-999),-999),-999),-999),-999)</f>
        <v>4.1E-5</v>
      </c>
      <c r="P425" s="9">
        <f>IF(Raw!$G425&gt;$C$8,IF(Raw!$Q425&gt;$C$8,IF(Raw!$N425&gt;$C$9,IF(Raw!$N425&lt;$A$9,IF(Raw!$X425&gt;$C$9,IF(Raw!$X425&lt;$A$9,Raw!X425,-999),-999),-999),-999),-999),-999)</f>
        <v>358</v>
      </c>
      <c r="R425" s="9">
        <f t="shared" si="111"/>
        <v>0.51557699999999995</v>
      </c>
      <c r="S425" s="9">
        <f t="shared" si="112"/>
        <v>0.47085689549359983</v>
      </c>
      <c r="T425" s="9">
        <f t="shared" si="113"/>
        <v>0.50570899999999985</v>
      </c>
      <c r="U425" s="9">
        <f t="shared" si="114"/>
        <v>0.4640315429393585</v>
      </c>
      <c r="V425" s="15">
        <f t="shared" si="115"/>
        <v>0.4249192584</v>
      </c>
      <c r="X425" s="11">
        <f t="shared" si="116"/>
        <v>0</v>
      </c>
      <c r="Y425" s="11">
        <f t="shared" si="117"/>
        <v>6.6459999999999999E-18</v>
      </c>
      <c r="Z425" s="11">
        <f t="shared" si="118"/>
        <v>3.6699999999999998E-4</v>
      </c>
      <c r="AA425" s="16">
        <f t="shared" si="119"/>
        <v>0</v>
      </c>
      <c r="AB425" s="9">
        <f t="shared" si="120"/>
        <v>0.58410700000000004</v>
      </c>
      <c r="AC425" s="9">
        <f t="shared" si="121"/>
        <v>1</v>
      </c>
      <c r="AD425" s="15">
        <f t="shared" si="122"/>
        <v>0</v>
      </c>
      <c r="AE425" s="3">
        <f t="shared" si="123"/>
        <v>800.17839999999978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0.22820601851851852</v>
      </c>
      <c r="C426" s="15">
        <f>Raw!C426</f>
        <v>37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0.61668999999999996</v>
      </c>
      <c r="F426" s="9">
        <f>IF(Raw!$G426&gt;$C$8,IF(Raw!$Q426&gt;$C$8,IF(Raw!$N426&gt;$C$9,IF(Raw!$N426&lt;$A$9,IF(Raw!$X426&gt;$C$9,IF(Raw!$X426&lt;$A$9,Raw!I426,-999),-999),-999),-999),-999),-999)</f>
        <v>1.0607759999999999</v>
      </c>
      <c r="G426" s="9">
        <f>Raw!G426</f>
        <v>0.984178</v>
      </c>
      <c r="H426" s="9">
        <f>IF(Raw!$G426&gt;$C$8,IF(Raw!$Q426&gt;$C$8,IF(Raw!$N426&gt;$C$9,IF(Raw!$N426&lt;$A$9,IF(Raw!$X426&gt;$C$9,IF(Raw!$X426&lt;$A$9,Raw!L426,-999),-999),-999),-999),-999),-999)</f>
        <v>657.7</v>
      </c>
      <c r="I426" s="9">
        <f>IF(Raw!$G426&gt;$C$8,IF(Raw!$Q426&gt;$C$8,IF(Raw!$N426&gt;$C$9,IF(Raw!$N426&lt;$A$9,IF(Raw!$X426&gt;$C$9,IF(Raw!$X426&lt;$A$9,Raw!M426,-999),-999),-999),-999),-999),-999)</f>
        <v>0.200013</v>
      </c>
      <c r="J426" s="9">
        <f>IF(Raw!$G426&gt;$C$8,IF(Raw!$Q426&gt;$C$8,IF(Raw!$N426&gt;$C$9,IF(Raw!$N426&lt;$A$9,IF(Raw!$X426&gt;$C$9,IF(Raw!$X426&lt;$A$9,Raw!N426,-999),-999),-999),-999),-999),-999)</f>
        <v>379</v>
      </c>
      <c r="K426" s="9">
        <f>IF(Raw!$G426&gt;$C$8,IF(Raw!$Q426&gt;$C$8,IF(Raw!$N426&gt;$C$9,IF(Raw!$N426&lt;$A$9,IF(Raw!$X426&gt;$C$9,IF(Raw!$X426&lt;$A$9,Raw!R426,-999),-999),-999),-999),-999),-999)</f>
        <v>0.58718599999999999</v>
      </c>
      <c r="L426" s="9">
        <f>IF(Raw!$G426&gt;$C$8,IF(Raw!$Q426&gt;$C$8,IF(Raw!$N426&gt;$C$9,IF(Raw!$N426&lt;$A$9,IF(Raw!$X426&gt;$C$9,IF(Raw!$X426&lt;$A$9,Raw!S426,-999),-999),-999),-999),-999),-999)</f>
        <v>1.056935</v>
      </c>
      <c r="M426" s="9">
        <f>Raw!Q426</f>
        <v>0.98834299999999997</v>
      </c>
      <c r="N426" s="9">
        <f>IF(Raw!$G426&gt;$C$8,IF(Raw!$Q426&gt;$C$8,IF(Raw!$N426&gt;$C$9,IF(Raw!$N426&lt;$A$9,IF(Raw!$X426&gt;$C$9,IF(Raw!$X426&lt;$A$9,Raw!V426,-999),-999),-999),-999),-999),-999)</f>
        <v>701.2</v>
      </c>
      <c r="O426" s="9">
        <f>IF(Raw!$G426&gt;$C$8,IF(Raw!$Q426&gt;$C$8,IF(Raw!$N426&gt;$C$9,IF(Raw!$N426&lt;$A$9,IF(Raw!$X426&gt;$C$9,IF(Raw!$X426&lt;$A$9,Raw!W426,-999),-999),-999),-999),-999),-999)</f>
        <v>0.15671499999999999</v>
      </c>
      <c r="P426" s="9">
        <f>IF(Raw!$G426&gt;$C$8,IF(Raw!$Q426&gt;$C$8,IF(Raw!$N426&gt;$C$9,IF(Raw!$N426&lt;$A$9,IF(Raw!$X426&gt;$C$9,IF(Raw!$X426&lt;$A$9,Raw!X426,-999),-999),-999),-999),-999),-999)</f>
        <v>370</v>
      </c>
      <c r="R426" s="9">
        <f t="shared" si="111"/>
        <v>0.44408599999999998</v>
      </c>
      <c r="S426" s="9">
        <f t="shared" si="112"/>
        <v>0.41864257864054238</v>
      </c>
      <c r="T426" s="9">
        <f t="shared" si="113"/>
        <v>0.46974899999999997</v>
      </c>
      <c r="U426" s="9">
        <f t="shared" si="114"/>
        <v>0.44444454957021956</v>
      </c>
      <c r="V426" s="15">
        <f t="shared" si="115"/>
        <v>0.4120989565</v>
      </c>
      <c r="X426" s="11">
        <f t="shared" si="116"/>
        <v>0</v>
      </c>
      <c r="Y426" s="11">
        <f t="shared" si="117"/>
        <v>6.5769999999999997E-18</v>
      </c>
      <c r="Z426" s="11">
        <f t="shared" si="118"/>
        <v>3.79E-4</v>
      </c>
      <c r="AA426" s="16">
        <f t="shared" si="119"/>
        <v>0</v>
      </c>
      <c r="AB426" s="9">
        <f t="shared" si="120"/>
        <v>0.58718599999999999</v>
      </c>
      <c r="AC426" s="9">
        <f t="shared" si="121"/>
        <v>1</v>
      </c>
      <c r="AD426" s="15">
        <f t="shared" si="122"/>
        <v>0</v>
      </c>
      <c r="AE426" s="3">
        <f t="shared" si="123"/>
        <v>791.8707999999998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0.22826388888888891</v>
      </c>
      <c r="C427" s="15">
        <f>Raw!C427</f>
        <v>35.9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0.59790100000000002</v>
      </c>
      <c r="F427" s="9">
        <f>IF(Raw!$G427&gt;$C$8,IF(Raw!$Q427&gt;$C$8,IF(Raw!$N427&gt;$C$9,IF(Raw!$N427&lt;$A$9,IF(Raw!$X427&gt;$C$9,IF(Raw!$X427&lt;$A$9,Raw!I427,-999),-999),-999),-999),-999),-999)</f>
        <v>1.110125</v>
      </c>
      <c r="G427" s="9">
        <f>Raw!G427</f>
        <v>0.98556999999999995</v>
      </c>
      <c r="H427" s="9">
        <f>IF(Raw!$G427&gt;$C$8,IF(Raw!$Q427&gt;$C$8,IF(Raw!$N427&gt;$C$9,IF(Raw!$N427&lt;$A$9,IF(Raw!$X427&gt;$C$9,IF(Raw!$X427&lt;$A$9,Raw!L427,-999),-999),-999),-999),-999),-999)</f>
        <v>622.70000000000005</v>
      </c>
      <c r="I427" s="9">
        <f>IF(Raw!$G427&gt;$C$8,IF(Raw!$Q427&gt;$C$8,IF(Raw!$N427&gt;$C$9,IF(Raw!$N427&lt;$A$9,IF(Raw!$X427&gt;$C$9,IF(Raw!$X427&lt;$A$9,Raw!M427,-999),-999),-999),-999),-999),-999)</f>
        <v>9.0000000000000002E-6</v>
      </c>
      <c r="J427" s="9">
        <f>IF(Raw!$G427&gt;$C$8,IF(Raw!$Q427&gt;$C$8,IF(Raw!$N427&gt;$C$9,IF(Raw!$N427&lt;$A$9,IF(Raw!$X427&gt;$C$9,IF(Raw!$X427&lt;$A$9,Raw!N427,-999),-999),-999),-999),-999),-999)</f>
        <v>264</v>
      </c>
      <c r="K427" s="9">
        <f>IF(Raw!$G427&gt;$C$8,IF(Raw!$Q427&gt;$C$8,IF(Raw!$N427&gt;$C$9,IF(Raw!$N427&lt;$A$9,IF(Raw!$X427&gt;$C$9,IF(Raw!$X427&lt;$A$9,Raw!R427,-999),-999),-999),-999),-999),-999)</f>
        <v>0.57731699999999997</v>
      </c>
      <c r="L427" s="9">
        <f>IF(Raw!$G427&gt;$C$8,IF(Raw!$Q427&gt;$C$8,IF(Raw!$N427&gt;$C$9,IF(Raw!$N427&lt;$A$9,IF(Raw!$X427&gt;$C$9,IF(Raw!$X427&lt;$A$9,Raw!S427,-999),-999),-999),-999),-999),-999)</f>
        <v>1.1017889999999999</v>
      </c>
      <c r="M427" s="9">
        <f>Raw!Q427</f>
        <v>0.98773900000000003</v>
      </c>
      <c r="N427" s="9">
        <f>IF(Raw!$G427&gt;$C$8,IF(Raw!$Q427&gt;$C$8,IF(Raw!$N427&gt;$C$9,IF(Raw!$N427&lt;$A$9,IF(Raw!$X427&gt;$C$9,IF(Raw!$X427&lt;$A$9,Raw!V427,-999),-999),-999),-999),-999),-999)</f>
        <v>688.9</v>
      </c>
      <c r="O427" s="9">
        <f>IF(Raw!$G427&gt;$C$8,IF(Raw!$Q427&gt;$C$8,IF(Raw!$N427&gt;$C$9,IF(Raw!$N427&lt;$A$9,IF(Raw!$X427&gt;$C$9,IF(Raw!$X427&lt;$A$9,Raw!W427,-999),-999),-999),-999),-999),-999)</f>
        <v>1.0000000000000001E-5</v>
      </c>
      <c r="P427" s="9">
        <f>IF(Raw!$G427&gt;$C$8,IF(Raw!$Q427&gt;$C$8,IF(Raw!$N427&gt;$C$9,IF(Raw!$N427&lt;$A$9,IF(Raw!$X427&gt;$C$9,IF(Raw!$X427&lt;$A$9,Raw!X427,-999),-999),-999),-999),-999),-999)</f>
        <v>318</v>
      </c>
      <c r="R427" s="9">
        <f t="shared" si="111"/>
        <v>0.51222400000000001</v>
      </c>
      <c r="S427" s="9">
        <f t="shared" si="112"/>
        <v>0.4614111023533386</v>
      </c>
      <c r="T427" s="9">
        <f t="shared" si="113"/>
        <v>0.52447199999999994</v>
      </c>
      <c r="U427" s="9">
        <f t="shared" si="114"/>
        <v>0.47601854801599941</v>
      </c>
      <c r="V427" s="15">
        <f t="shared" si="115"/>
        <v>0.42958753109999998</v>
      </c>
      <c r="X427" s="11">
        <f t="shared" si="116"/>
        <v>0</v>
      </c>
      <c r="Y427" s="11">
        <f t="shared" si="117"/>
        <v>6.2270000000000001E-18</v>
      </c>
      <c r="Z427" s="11">
        <f t="shared" si="118"/>
        <v>2.6399999999999997E-4</v>
      </c>
      <c r="AA427" s="16">
        <f t="shared" si="119"/>
        <v>0</v>
      </c>
      <c r="AB427" s="9">
        <f t="shared" si="120"/>
        <v>0.57731699999999997</v>
      </c>
      <c r="AC427" s="9">
        <f t="shared" si="121"/>
        <v>1</v>
      </c>
      <c r="AD427" s="15">
        <f t="shared" si="122"/>
        <v>0</v>
      </c>
      <c r="AE427" s="3">
        <f t="shared" si="123"/>
        <v>749.73079999999982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0.22832175925925927</v>
      </c>
      <c r="C428" s="15">
        <f>Raw!C428</f>
        <v>35.5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0.59128000000000003</v>
      </c>
      <c r="F428" s="9">
        <f>IF(Raw!$G428&gt;$C$8,IF(Raw!$Q428&gt;$C$8,IF(Raw!$N428&gt;$C$9,IF(Raw!$N428&lt;$A$9,IF(Raw!$X428&gt;$C$9,IF(Raw!$X428&lt;$A$9,Raw!I428,-999),-999),-999),-999),-999),-999)</f>
        <v>1.094257</v>
      </c>
      <c r="G428" s="9">
        <f>Raw!G428</f>
        <v>0.987066</v>
      </c>
      <c r="H428" s="9">
        <f>IF(Raw!$G428&gt;$C$8,IF(Raw!$Q428&gt;$C$8,IF(Raw!$N428&gt;$C$9,IF(Raw!$N428&lt;$A$9,IF(Raw!$X428&gt;$C$9,IF(Raw!$X428&lt;$A$9,Raw!L428,-999),-999),-999),-999),-999),-999)</f>
        <v>633.6</v>
      </c>
      <c r="I428" s="9">
        <f>IF(Raw!$G428&gt;$C$8,IF(Raw!$Q428&gt;$C$8,IF(Raw!$N428&gt;$C$9,IF(Raw!$N428&lt;$A$9,IF(Raw!$X428&gt;$C$9,IF(Raw!$X428&lt;$A$9,Raw!M428,-999),-999),-999),-999),-999),-999)</f>
        <v>2.9E-5</v>
      </c>
      <c r="J428" s="9">
        <f>IF(Raw!$G428&gt;$C$8,IF(Raw!$Q428&gt;$C$8,IF(Raw!$N428&gt;$C$9,IF(Raw!$N428&lt;$A$9,IF(Raw!$X428&gt;$C$9,IF(Raw!$X428&lt;$A$9,Raw!N428,-999),-999),-999),-999),-999),-999)</f>
        <v>421</v>
      </c>
      <c r="K428" s="9">
        <f>IF(Raw!$G428&gt;$C$8,IF(Raw!$Q428&gt;$C$8,IF(Raw!$N428&gt;$C$9,IF(Raw!$N428&lt;$A$9,IF(Raw!$X428&gt;$C$9,IF(Raw!$X428&lt;$A$9,Raw!R428,-999),-999),-999),-999),-999),-999)</f>
        <v>0.59196499999999996</v>
      </c>
      <c r="L428" s="9">
        <f>IF(Raw!$G428&gt;$C$8,IF(Raw!$Q428&gt;$C$8,IF(Raw!$N428&gt;$C$9,IF(Raw!$N428&lt;$A$9,IF(Raw!$X428&gt;$C$9,IF(Raw!$X428&lt;$A$9,Raw!S428,-999),-999),-999),-999),-999),-999)</f>
        <v>1.0895699999999999</v>
      </c>
      <c r="M428" s="9">
        <f>Raw!Q428</f>
        <v>0.98996600000000001</v>
      </c>
      <c r="N428" s="9">
        <f>IF(Raw!$G428&gt;$C$8,IF(Raw!$Q428&gt;$C$8,IF(Raw!$N428&gt;$C$9,IF(Raw!$N428&lt;$A$9,IF(Raw!$X428&gt;$C$9,IF(Raw!$X428&lt;$A$9,Raw!V428,-999),-999),-999),-999),-999),-999)</f>
        <v>741.8</v>
      </c>
      <c r="O428" s="9">
        <f>IF(Raw!$G428&gt;$C$8,IF(Raw!$Q428&gt;$C$8,IF(Raw!$N428&gt;$C$9,IF(Raw!$N428&lt;$A$9,IF(Raw!$X428&gt;$C$9,IF(Raw!$X428&lt;$A$9,Raw!W428,-999),-999),-999),-999),-999),-999)</f>
        <v>0.22917999999999999</v>
      </c>
      <c r="P428" s="9">
        <f>IF(Raw!$G428&gt;$C$8,IF(Raw!$Q428&gt;$C$8,IF(Raw!$N428&gt;$C$9,IF(Raw!$N428&lt;$A$9,IF(Raw!$X428&gt;$C$9,IF(Raw!$X428&lt;$A$9,Raw!X428,-999),-999),-999),-999),-999),-999)</f>
        <v>331</v>
      </c>
      <c r="R428" s="9">
        <f t="shared" si="111"/>
        <v>0.50297700000000001</v>
      </c>
      <c r="S428" s="9">
        <f t="shared" si="112"/>
        <v>0.45965161749022393</v>
      </c>
      <c r="T428" s="9">
        <f t="shared" si="113"/>
        <v>0.49760499999999996</v>
      </c>
      <c r="U428" s="9">
        <f t="shared" si="114"/>
        <v>0.45669851409271545</v>
      </c>
      <c r="V428" s="15">
        <f t="shared" si="115"/>
        <v>0.42482334300000002</v>
      </c>
      <c r="X428" s="11">
        <f t="shared" si="116"/>
        <v>0</v>
      </c>
      <c r="Y428" s="11">
        <f t="shared" si="117"/>
        <v>6.336E-18</v>
      </c>
      <c r="Z428" s="11">
        <f t="shared" si="118"/>
        <v>4.2099999999999999E-4</v>
      </c>
      <c r="AA428" s="16">
        <f t="shared" si="119"/>
        <v>0</v>
      </c>
      <c r="AB428" s="9">
        <f t="shared" si="120"/>
        <v>0.59196499999999996</v>
      </c>
      <c r="AC428" s="9">
        <f t="shared" si="121"/>
        <v>1</v>
      </c>
      <c r="AD428" s="15">
        <f t="shared" si="122"/>
        <v>0</v>
      </c>
      <c r="AE428" s="3">
        <f t="shared" si="123"/>
        <v>762.85439999999983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0.22837962962962963</v>
      </c>
      <c r="C429" s="15">
        <f>Raw!C429</f>
        <v>34.4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0.59202500000000002</v>
      </c>
      <c r="F429" s="9">
        <f>IF(Raw!$G429&gt;$C$8,IF(Raw!$Q429&gt;$C$8,IF(Raw!$N429&gt;$C$9,IF(Raw!$N429&lt;$A$9,IF(Raw!$X429&gt;$C$9,IF(Raw!$X429&lt;$A$9,Raw!I429,-999),-999),-999),-999),-999),-999)</f>
        <v>1.115764</v>
      </c>
      <c r="G429" s="9">
        <f>Raw!G429</f>
        <v>0.98527699999999996</v>
      </c>
      <c r="H429" s="9">
        <f>IF(Raw!$G429&gt;$C$8,IF(Raw!$Q429&gt;$C$8,IF(Raw!$N429&gt;$C$9,IF(Raw!$N429&lt;$A$9,IF(Raw!$X429&gt;$C$9,IF(Raw!$X429&lt;$A$9,Raw!L429,-999),-999),-999),-999),-999),-999)</f>
        <v>617.20000000000005</v>
      </c>
      <c r="I429" s="9">
        <f>IF(Raw!$G429&gt;$C$8,IF(Raw!$Q429&gt;$C$8,IF(Raw!$N429&gt;$C$9,IF(Raw!$N429&lt;$A$9,IF(Raw!$X429&gt;$C$9,IF(Raw!$X429&lt;$A$9,Raw!M429,-999),-999),-999),-999),-999),-999)</f>
        <v>1.5999999999999999E-5</v>
      </c>
      <c r="J429" s="9">
        <f>IF(Raw!$G429&gt;$C$8,IF(Raw!$Q429&gt;$C$8,IF(Raw!$N429&gt;$C$9,IF(Raw!$N429&lt;$A$9,IF(Raw!$X429&gt;$C$9,IF(Raw!$X429&lt;$A$9,Raw!N429,-999),-999),-999),-999),-999),-999)</f>
        <v>410</v>
      </c>
      <c r="K429" s="9">
        <f>IF(Raw!$G429&gt;$C$8,IF(Raw!$Q429&gt;$C$8,IF(Raw!$N429&gt;$C$9,IF(Raw!$N429&lt;$A$9,IF(Raw!$X429&gt;$C$9,IF(Raw!$X429&lt;$A$9,Raw!R429,-999),-999),-999),-999),-999),-999)</f>
        <v>0.59342600000000001</v>
      </c>
      <c r="L429" s="9">
        <f>IF(Raw!$G429&gt;$C$8,IF(Raw!$Q429&gt;$C$8,IF(Raw!$N429&gt;$C$9,IF(Raw!$N429&lt;$A$9,IF(Raw!$X429&gt;$C$9,IF(Raw!$X429&lt;$A$9,Raw!S429,-999),-999),-999),-999),-999),-999)</f>
        <v>1.0984689999999999</v>
      </c>
      <c r="M429" s="9">
        <f>Raw!Q429</f>
        <v>0.97836299999999998</v>
      </c>
      <c r="N429" s="9">
        <f>IF(Raw!$G429&gt;$C$8,IF(Raw!$Q429&gt;$C$8,IF(Raw!$N429&gt;$C$9,IF(Raw!$N429&lt;$A$9,IF(Raw!$X429&gt;$C$9,IF(Raw!$X429&lt;$A$9,Raw!V429,-999),-999),-999),-999),-999),-999)</f>
        <v>689.3</v>
      </c>
      <c r="O429" s="9">
        <f>IF(Raw!$G429&gt;$C$8,IF(Raw!$Q429&gt;$C$8,IF(Raw!$N429&gt;$C$9,IF(Raw!$N429&lt;$A$9,IF(Raw!$X429&gt;$C$9,IF(Raw!$X429&lt;$A$9,Raw!W429,-999),-999),-999),-999),-999),-999)</f>
        <v>0.136494</v>
      </c>
      <c r="P429" s="9">
        <f>IF(Raw!$G429&gt;$C$8,IF(Raw!$Q429&gt;$C$8,IF(Raw!$N429&gt;$C$9,IF(Raw!$N429&lt;$A$9,IF(Raw!$X429&gt;$C$9,IF(Raw!$X429&lt;$A$9,Raw!X429,-999),-999),-999),-999),-999),-999)</f>
        <v>319</v>
      </c>
      <c r="R429" s="9">
        <f t="shared" si="111"/>
        <v>0.52373899999999995</v>
      </c>
      <c r="S429" s="9">
        <f t="shared" si="112"/>
        <v>0.4693994428929415</v>
      </c>
      <c r="T429" s="9">
        <f t="shared" si="113"/>
        <v>0.50504299999999991</v>
      </c>
      <c r="U429" s="9">
        <f t="shared" si="114"/>
        <v>0.45976991612872092</v>
      </c>
      <c r="V429" s="15">
        <f t="shared" si="115"/>
        <v>0.42829306309999998</v>
      </c>
      <c r="X429" s="11">
        <f t="shared" si="116"/>
        <v>0</v>
      </c>
      <c r="Y429" s="11">
        <f t="shared" si="117"/>
        <v>6.172E-18</v>
      </c>
      <c r="Z429" s="11">
        <f t="shared" si="118"/>
        <v>4.0999999999999999E-4</v>
      </c>
      <c r="AA429" s="16">
        <f t="shared" si="119"/>
        <v>0</v>
      </c>
      <c r="AB429" s="9">
        <f t="shared" si="120"/>
        <v>0.59342600000000001</v>
      </c>
      <c r="AC429" s="9">
        <f t="shared" si="121"/>
        <v>1</v>
      </c>
      <c r="AD429" s="15">
        <f t="shared" si="122"/>
        <v>0</v>
      </c>
      <c r="AE429" s="3">
        <f t="shared" si="123"/>
        <v>743.10879999999975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0.22843749999999999</v>
      </c>
      <c r="C430" s="15">
        <f>Raw!C430</f>
        <v>34.4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0.60456500000000002</v>
      </c>
      <c r="F430" s="9">
        <f>IF(Raw!$G430&gt;$C$8,IF(Raw!$Q430&gt;$C$8,IF(Raw!$N430&gt;$C$9,IF(Raw!$N430&lt;$A$9,IF(Raw!$X430&gt;$C$9,IF(Raw!$X430&lt;$A$9,Raw!I430,-999),-999),-999),-999),-999),-999)</f>
        <v>1.074144</v>
      </c>
      <c r="G430" s="9">
        <f>Raw!G430</f>
        <v>0.98590900000000004</v>
      </c>
      <c r="H430" s="9">
        <f>IF(Raw!$G430&gt;$C$8,IF(Raw!$Q430&gt;$C$8,IF(Raw!$N430&gt;$C$9,IF(Raw!$N430&lt;$A$9,IF(Raw!$X430&gt;$C$9,IF(Raw!$X430&lt;$A$9,Raw!L430,-999),-999),-999),-999),-999),-999)</f>
        <v>673.5</v>
      </c>
      <c r="I430" s="9">
        <f>IF(Raw!$G430&gt;$C$8,IF(Raw!$Q430&gt;$C$8,IF(Raw!$N430&gt;$C$9,IF(Raw!$N430&lt;$A$9,IF(Raw!$X430&gt;$C$9,IF(Raw!$X430&lt;$A$9,Raw!M430,-999),-999),-999),-999),-999),-999)</f>
        <v>2.6200000000000003E-4</v>
      </c>
      <c r="J430" s="9">
        <f>IF(Raw!$G430&gt;$C$8,IF(Raw!$Q430&gt;$C$8,IF(Raw!$N430&gt;$C$9,IF(Raw!$N430&lt;$A$9,IF(Raw!$X430&gt;$C$9,IF(Raw!$X430&lt;$A$9,Raw!N430,-999),-999),-999),-999),-999),-999)</f>
        <v>418</v>
      </c>
      <c r="K430" s="9">
        <f>IF(Raw!$G430&gt;$C$8,IF(Raw!$Q430&gt;$C$8,IF(Raw!$N430&gt;$C$9,IF(Raw!$N430&lt;$A$9,IF(Raw!$X430&gt;$C$9,IF(Raw!$X430&lt;$A$9,Raw!R430,-999),-999),-999),-999),-999),-999)</f>
        <v>0.59707699999999997</v>
      </c>
      <c r="L430" s="9">
        <f>IF(Raw!$G430&gt;$C$8,IF(Raw!$Q430&gt;$C$8,IF(Raw!$N430&gt;$C$9,IF(Raw!$N430&lt;$A$9,IF(Raw!$X430&gt;$C$9,IF(Raw!$X430&lt;$A$9,Raw!S430,-999),-999),-999),-999),-999),-999)</f>
        <v>1.0670710000000001</v>
      </c>
      <c r="M430" s="9">
        <f>Raw!Q430</f>
        <v>0.98374300000000003</v>
      </c>
      <c r="N430" s="9">
        <f>IF(Raw!$G430&gt;$C$8,IF(Raw!$Q430&gt;$C$8,IF(Raw!$N430&gt;$C$9,IF(Raw!$N430&lt;$A$9,IF(Raw!$X430&gt;$C$9,IF(Raw!$X430&lt;$A$9,Raw!V430,-999),-999),-999),-999),-999),-999)</f>
        <v>731</v>
      </c>
      <c r="O430" s="9">
        <f>IF(Raw!$G430&gt;$C$8,IF(Raw!$Q430&gt;$C$8,IF(Raw!$N430&gt;$C$9,IF(Raw!$N430&lt;$A$9,IF(Raw!$X430&gt;$C$9,IF(Raw!$X430&lt;$A$9,Raw!W430,-999),-999),-999),-999),-999),-999)</f>
        <v>0.13259199999999999</v>
      </c>
      <c r="P430" s="9">
        <f>IF(Raw!$G430&gt;$C$8,IF(Raw!$Q430&gt;$C$8,IF(Raw!$N430&gt;$C$9,IF(Raw!$N430&lt;$A$9,IF(Raw!$X430&gt;$C$9,IF(Raw!$X430&lt;$A$9,Raw!X430,-999),-999),-999),-999),-999),-999)</f>
        <v>349</v>
      </c>
      <c r="R430" s="9">
        <f t="shared" si="111"/>
        <v>0.46957899999999997</v>
      </c>
      <c r="S430" s="9">
        <f t="shared" si="112"/>
        <v>0.4371657803795394</v>
      </c>
      <c r="T430" s="9">
        <f t="shared" si="113"/>
        <v>0.46999400000000013</v>
      </c>
      <c r="U430" s="9">
        <f t="shared" si="114"/>
        <v>0.44045241600605778</v>
      </c>
      <c r="V430" s="15">
        <f t="shared" si="115"/>
        <v>0.41605098290000009</v>
      </c>
      <c r="X430" s="11">
        <f t="shared" si="116"/>
        <v>0</v>
      </c>
      <c r="Y430" s="11">
        <f t="shared" si="117"/>
        <v>6.735E-18</v>
      </c>
      <c r="Z430" s="11">
        <f t="shared" si="118"/>
        <v>4.1799999999999997E-4</v>
      </c>
      <c r="AA430" s="16">
        <f t="shared" si="119"/>
        <v>0</v>
      </c>
      <c r="AB430" s="9">
        <f t="shared" si="120"/>
        <v>0.59707699999999997</v>
      </c>
      <c r="AC430" s="9">
        <f t="shared" si="121"/>
        <v>1</v>
      </c>
      <c r="AD430" s="15">
        <f t="shared" si="122"/>
        <v>0</v>
      </c>
      <c r="AE430" s="3">
        <f t="shared" si="123"/>
        <v>810.89399999999978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0.22849537037037038</v>
      </c>
      <c r="C431" s="15">
        <f>Raw!C431</f>
        <v>33.700000000000003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0.589036</v>
      </c>
      <c r="F431" s="9">
        <f>IF(Raw!$G431&gt;$C$8,IF(Raw!$Q431&gt;$C$8,IF(Raw!$N431&gt;$C$9,IF(Raw!$N431&lt;$A$9,IF(Raw!$X431&gt;$C$9,IF(Raw!$X431&lt;$A$9,Raw!I431,-999),-999),-999),-999),-999),-999)</f>
        <v>1.13212</v>
      </c>
      <c r="G431" s="9">
        <f>Raw!G431</f>
        <v>0.98467199999999999</v>
      </c>
      <c r="H431" s="9">
        <f>IF(Raw!$G431&gt;$C$8,IF(Raw!$Q431&gt;$C$8,IF(Raw!$N431&gt;$C$9,IF(Raw!$N431&lt;$A$9,IF(Raw!$X431&gt;$C$9,IF(Raw!$X431&lt;$A$9,Raw!L431,-999),-999),-999),-999),-999),-999)</f>
        <v>612.4</v>
      </c>
      <c r="I431" s="9">
        <f>IF(Raw!$G431&gt;$C$8,IF(Raw!$Q431&gt;$C$8,IF(Raw!$N431&gt;$C$9,IF(Raw!$N431&lt;$A$9,IF(Raw!$X431&gt;$C$9,IF(Raw!$X431&lt;$A$9,Raw!M431,-999),-999),-999),-999),-999),-999)</f>
        <v>7.9999999999999996E-6</v>
      </c>
      <c r="J431" s="9">
        <f>IF(Raw!$G431&gt;$C$8,IF(Raw!$Q431&gt;$C$8,IF(Raw!$N431&gt;$C$9,IF(Raw!$N431&lt;$A$9,IF(Raw!$X431&gt;$C$9,IF(Raw!$X431&lt;$A$9,Raw!N431,-999),-999),-999),-999),-999),-999)</f>
        <v>336</v>
      </c>
      <c r="K431" s="9">
        <f>IF(Raw!$G431&gt;$C$8,IF(Raw!$Q431&gt;$C$8,IF(Raw!$N431&gt;$C$9,IF(Raw!$N431&lt;$A$9,IF(Raw!$X431&gt;$C$9,IF(Raw!$X431&lt;$A$9,Raw!R431,-999),-999),-999),-999),-999),-999)</f>
        <v>0.58380600000000005</v>
      </c>
      <c r="L431" s="9">
        <f>IF(Raw!$G431&gt;$C$8,IF(Raw!$Q431&gt;$C$8,IF(Raw!$N431&gt;$C$9,IF(Raw!$N431&lt;$A$9,IF(Raw!$X431&gt;$C$9,IF(Raw!$X431&lt;$A$9,Raw!S431,-999),-999),-999),-999),-999),-999)</f>
        <v>1.104417</v>
      </c>
      <c r="M431" s="9">
        <f>Raw!Q431</f>
        <v>0.98418499999999998</v>
      </c>
      <c r="N431" s="9">
        <f>IF(Raw!$G431&gt;$C$8,IF(Raw!$Q431&gt;$C$8,IF(Raw!$N431&gt;$C$9,IF(Raw!$N431&lt;$A$9,IF(Raw!$X431&gt;$C$9,IF(Raw!$X431&lt;$A$9,Raw!V431,-999),-999),-999),-999),-999),-999)</f>
        <v>678.6</v>
      </c>
      <c r="O431" s="9">
        <f>IF(Raw!$G431&gt;$C$8,IF(Raw!$Q431&gt;$C$8,IF(Raw!$N431&gt;$C$9,IF(Raw!$N431&lt;$A$9,IF(Raw!$X431&gt;$C$9,IF(Raw!$X431&lt;$A$9,Raw!W431,-999),-999),-999),-999),-999),-999)</f>
        <v>1.2E-5</v>
      </c>
      <c r="P431" s="9">
        <f>IF(Raw!$G431&gt;$C$8,IF(Raw!$Q431&gt;$C$8,IF(Raw!$N431&gt;$C$9,IF(Raw!$N431&lt;$A$9,IF(Raw!$X431&gt;$C$9,IF(Raw!$X431&lt;$A$9,Raw!X431,-999),-999),-999),-999),-999),-999)</f>
        <v>299</v>
      </c>
      <c r="R431" s="9">
        <f t="shared" si="111"/>
        <v>0.54308400000000001</v>
      </c>
      <c r="S431" s="9">
        <f t="shared" si="112"/>
        <v>0.47970533159029077</v>
      </c>
      <c r="T431" s="9">
        <f t="shared" si="113"/>
        <v>0.52061099999999993</v>
      </c>
      <c r="U431" s="9">
        <f t="shared" si="114"/>
        <v>0.47138988262585596</v>
      </c>
      <c r="V431" s="15">
        <f t="shared" si="115"/>
        <v>0.43061218830000003</v>
      </c>
      <c r="X431" s="11">
        <f t="shared" si="116"/>
        <v>0</v>
      </c>
      <c r="Y431" s="11">
        <f t="shared" si="117"/>
        <v>6.1239999999999992E-18</v>
      </c>
      <c r="Z431" s="11">
        <f t="shared" si="118"/>
        <v>3.3599999999999998E-4</v>
      </c>
      <c r="AA431" s="16">
        <f t="shared" si="119"/>
        <v>0</v>
      </c>
      <c r="AB431" s="9">
        <f t="shared" si="120"/>
        <v>0.58380600000000005</v>
      </c>
      <c r="AC431" s="9">
        <f t="shared" si="121"/>
        <v>1</v>
      </c>
      <c r="AD431" s="15">
        <f t="shared" si="122"/>
        <v>0</v>
      </c>
      <c r="AE431" s="3">
        <f t="shared" si="123"/>
        <v>737.32959999999969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0.22855324074074077</v>
      </c>
      <c r="C432" s="15">
        <f>Raw!C432</f>
        <v>32.799999999999997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0.61317999999999995</v>
      </c>
      <c r="F432" s="9">
        <f>IF(Raw!$G432&gt;$C$8,IF(Raw!$Q432&gt;$C$8,IF(Raw!$N432&gt;$C$9,IF(Raw!$N432&lt;$A$9,IF(Raw!$X432&gt;$C$9,IF(Raw!$X432&lt;$A$9,Raw!I432,-999),-999),-999),-999),-999),-999)</f>
        <v>1.0713440000000001</v>
      </c>
      <c r="G432" s="9">
        <f>Raw!G432</f>
        <v>0.98774300000000004</v>
      </c>
      <c r="H432" s="9">
        <f>IF(Raw!$G432&gt;$C$8,IF(Raw!$Q432&gt;$C$8,IF(Raw!$N432&gt;$C$9,IF(Raw!$N432&lt;$A$9,IF(Raw!$X432&gt;$C$9,IF(Raw!$X432&lt;$A$9,Raw!L432,-999),-999),-999),-999),-999),-999)</f>
        <v>672.1</v>
      </c>
      <c r="I432" s="9">
        <f>IF(Raw!$G432&gt;$C$8,IF(Raw!$Q432&gt;$C$8,IF(Raw!$N432&gt;$C$9,IF(Raw!$N432&lt;$A$9,IF(Raw!$X432&gt;$C$9,IF(Raw!$X432&lt;$A$9,Raw!M432,-999),-999),-999),-999),-999),-999)</f>
        <v>0.14021700000000001</v>
      </c>
      <c r="J432" s="9">
        <f>IF(Raw!$G432&gt;$C$8,IF(Raw!$Q432&gt;$C$8,IF(Raw!$N432&gt;$C$9,IF(Raw!$N432&lt;$A$9,IF(Raw!$X432&gt;$C$9,IF(Raw!$X432&lt;$A$9,Raw!N432,-999),-999),-999),-999),-999),-999)</f>
        <v>380</v>
      </c>
      <c r="K432" s="9">
        <f>IF(Raw!$G432&gt;$C$8,IF(Raw!$Q432&gt;$C$8,IF(Raw!$N432&gt;$C$9,IF(Raw!$N432&lt;$A$9,IF(Raw!$X432&gt;$C$9,IF(Raw!$X432&lt;$A$9,Raw!R432,-999),-999),-999),-999),-999),-999)</f>
        <v>0.58426199999999995</v>
      </c>
      <c r="L432" s="9">
        <f>IF(Raw!$G432&gt;$C$8,IF(Raw!$Q432&gt;$C$8,IF(Raw!$N432&gt;$C$9,IF(Raw!$N432&lt;$A$9,IF(Raw!$X432&gt;$C$9,IF(Raw!$X432&lt;$A$9,Raw!S432,-999),-999),-999),-999),-999),-999)</f>
        <v>1.0578909999999999</v>
      </c>
      <c r="M432" s="9">
        <f>Raw!Q432</f>
        <v>0.98669200000000001</v>
      </c>
      <c r="N432" s="9">
        <f>IF(Raw!$G432&gt;$C$8,IF(Raw!$Q432&gt;$C$8,IF(Raw!$N432&gt;$C$9,IF(Raw!$N432&lt;$A$9,IF(Raw!$X432&gt;$C$9,IF(Raw!$X432&lt;$A$9,Raw!V432,-999),-999),-999),-999),-999),-999)</f>
        <v>685.2</v>
      </c>
      <c r="O432" s="9">
        <f>IF(Raw!$G432&gt;$C$8,IF(Raw!$Q432&gt;$C$8,IF(Raw!$N432&gt;$C$9,IF(Raw!$N432&lt;$A$9,IF(Raw!$X432&gt;$C$9,IF(Raw!$X432&lt;$A$9,Raw!W432,-999),-999),-999),-999),-999),-999)</f>
        <v>9.0000000000000002E-6</v>
      </c>
      <c r="P432" s="9">
        <f>IF(Raw!$G432&gt;$C$8,IF(Raw!$Q432&gt;$C$8,IF(Raw!$N432&gt;$C$9,IF(Raw!$N432&lt;$A$9,IF(Raw!$X432&gt;$C$9,IF(Raw!$X432&lt;$A$9,Raw!X432,-999),-999),-999),-999),-999),-999)</f>
        <v>321</v>
      </c>
      <c r="R432" s="9">
        <f t="shared" si="111"/>
        <v>0.45816400000000013</v>
      </c>
      <c r="S432" s="9">
        <f t="shared" si="112"/>
        <v>0.42765348944876724</v>
      </c>
      <c r="T432" s="9">
        <f t="shared" si="113"/>
        <v>0.47362899999999997</v>
      </c>
      <c r="U432" s="9">
        <f t="shared" si="114"/>
        <v>0.44771058644037998</v>
      </c>
      <c r="V432" s="15">
        <f t="shared" si="115"/>
        <v>0.41247170090000002</v>
      </c>
      <c r="X432" s="11">
        <f t="shared" si="116"/>
        <v>0</v>
      </c>
      <c r="Y432" s="11">
        <f t="shared" si="117"/>
        <v>6.7209999999999999E-18</v>
      </c>
      <c r="Z432" s="11">
        <f t="shared" si="118"/>
        <v>3.7999999999999997E-4</v>
      </c>
      <c r="AA432" s="16">
        <f t="shared" si="119"/>
        <v>0</v>
      </c>
      <c r="AB432" s="9">
        <f t="shared" si="120"/>
        <v>0.58426199999999995</v>
      </c>
      <c r="AC432" s="9">
        <f t="shared" si="121"/>
        <v>1</v>
      </c>
      <c r="AD432" s="15">
        <f t="shared" si="122"/>
        <v>0</v>
      </c>
      <c r="AE432" s="3">
        <f t="shared" si="123"/>
        <v>809.20839999999976</v>
      </c>
      <c r="AF432" s="2">
        <f t="shared" si="124"/>
        <v>0.25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0.2286111111111111</v>
      </c>
      <c r="C433" s="15">
        <f>Raw!C433</f>
        <v>32.200000000000003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0.59561299999999995</v>
      </c>
      <c r="F433" s="9">
        <f>IF(Raw!$G433&gt;$C$8,IF(Raw!$Q433&gt;$C$8,IF(Raw!$N433&gt;$C$9,IF(Raw!$N433&lt;$A$9,IF(Raw!$X433&gt;$C$9,IF(Raw!$X433&lt;$A$9,Raw!I433,-999),-999),-999),-999),-999),-999)</f>
        <v>1.1145370000000001</v>
      </c>
      <c r="G433" s="9">
        <f>Raw!G433</f>
        <v>0.98726700000000001</v>
      </c>
      <c r="H433" s="9">
        <f>IF(Raw!$G433&gt;$C$8,IF(Raw!$Q433&gt;$C$8,IF(Raw!$N433&gt;$C$9,IF(Raw!$N433&lt;$A$9,IF(Raw!$X433&gt;$C$9,IF(Raw!$X433&lt;$A$9,Raw!L433,-999),-999),-999),-999),-999),-999)</f>
        <v>595.4</v>
      </c>
      <c r="I433" s="9">
        <f>IF(Raw!$G433&gt;$C$8,IF(Raw!$Q433&gt;$C$8,IF(Raw!$N433&gt;$C$9,IF(Raw!$N433&lt;$A$9,IF(Raw!$X433&gt;$C$9,IF(Raw!$X433&lt;$A$9,Raw!M433,-999),-999),-999),-999),-999),-999)</f>
        <v>6.0000000000000002E-6</v>
      </c>
      <c r="J433" s="9">
        <f>IF(Raw!$G433&gt;$C$8,IF(Raw!$Q433&gt;$C$8,IF(Raw!$N433&gt;$C$9,IF(Raw!$N433&lt;$A$9,IF(Raw!$X433&gt;$C$9,IF(Raw!$X433&lt;$A$9,Raw!N433,-999),-999),-999),-999),-999),-999)</f>
        <v>373</v>
      </c>
      <c r="K433" s="9">
        <f>IF(Raw!$G433&gt;$C$8,IF(Raw!$Q433&gt;$C$8,IF(Raw!$N433&gt;$C$9,IF(Raw!$N433&lt;$A$9,IF(Raw!$X433&gt;$C$9,IF(Raw!$X433&lt;$A$9,Raw!R433,-999),-999),-999),-999),-999),-999)</f>
        <v>0.57087500000000002</v>
      </c>
      <c r="L433" s="9">
        <f>IF(Raw!$G433&gt;$C$8,IF(Raw!$Q433&gt;$C$8,IF(Raw!$N433&gt;$C$9,IF(Raw!$N433&lt;$A$9,IF(Raw!$X433&gt;$C$9,IF(Raw!$X433&lt;$A$9,Raw!S433,-999),-999),-999),-999),-999),-999)</f>
        <v>1.1028770000000001</v>
      </c>
      <c r="M433" s="9">
        <f>Raw!Q433</f>
        <v>0.98777099999999995</v>
      </c>
      <c r="N433" s="9">
        <f>IF(Raw!$G433&gt;$C$8,IF(Raw!$Q433&gt;$C$8,IF(Raw!$N433&gt;$C$9,IF(Raw!$N433&lt;$A$9,IF(Raw!$X433&gt;$C$9,IF(Raw!$X433&lt;$A$9,Raw!V433,-999),-999),-999),-999),-999),-999)</f>
        <v>694.8</v>
      </c>
      <c r="O433" s="9">
        <f>IF(Raw!$G433&gt;$C$8,IF(Raw!$Q433&gt;$C$8,IF(Raw!$N433&gt;$C$9,IF(Raw!$N433&lt;$A$9,IF(Raw!$X433&gt;$C$9,IF(Raw!$X433&lt;$A$9,Raw!W433,-999),-999),-999),-999),-999),-999)</f>
        <v>3.9999999999999998E-6</v>
      </c>
      <c r="P433" s="9">
        <f>IF(Raw!$G433&gt;$C$8,IF(Raw!$Q433&gt;$C$8,IF(Raw!$N433&gt;$C$9,IF(Raw!$N433&lt;$A$9,IF(Raw!$X433&gt;$C$9,IF(Raw!$X433&lt;$A$9,Raw!X433,-999),-999),-999),-999),-999),-999)</f>
        <v>454</v>
      </c>
      <c r="R433" s="9">
        <f t="shared" si="111"/>
        <v>0.51892400000000016</v>
      </c>
      <c r="S433" s="9">
        <f t="shared" si="112"/>
        <v>0.4655960277675843</v>
      </c>
      <c r="T433" s="9">
        <f t="shared" si="113"/>
        <v>0.53200200000000009</v>
      </c>
      <c r="U433" s="9">
        <f t="shared" si="114"/>
        <v>0.48237654788339956</v>
      </c>
      <c r="V433" s="15">
        <f t="shared" si="115"/>
        <v>0.43001174230000005</v>
      </c>
      <c r="X433" s="11">
        <f t="shared" si="116"/>
        <v>0</v>
      </c>
      <c r="Y433" s="11">
        <f t="shared" si="117"/>
        <v>5.9539999999999993E-18</v>
      </c>
      <c r="Z433" s="11">
        <f t="shared" si="118"/>
        <v>3.7299999999999996E-4</v>
      </c>
      <c r="AA433" s="16">
        <f t="shared" si="119"/>
        <v>0</v>
      </c>
      <c r="AB433" s="9">
        <f t="shared" si="120"/>
        <v>0.57087500000000002</v>
      </c>
      <c r="AC433" s="9">
        <f t="shared" si="121"/>
        <v>1</v>
      </c>
      <c r="AD433" s="15">
        <f t="shared" si="122"/>
        <v>0</v>
      </c>
      <c r="AE433" s="3">
        <f t="shared" si="123"/>
        <v>716.86159999999973</v>
      </c>
      <c r="AF433" s="2">
        <f t="shared" si="124"/>
        <v>0.25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0.22866898148148149</v>
      </c>
      <c r="C434" s="15">
        <f>Raw!C434</f>
        <v>31.9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0.60288399999999998</v>
      </c>
      <c r="F434" s="9">
        <f>IF(Raw!$G434&gt;$C$8,IF(Raw!$Q434&gt;$C$8,IF(Raw!$N434&gt;$C$9,IF(Raw!$N434&lt;$A$9,IF(Raw!$X434&gt;$C$9,IF(Raw!$X434&lt;$A$9,Raw!I434,-999),-999),-999),-999),-999),-999)</f>
        <v>1.0714729999999999</v>
      </c>
      <c r="G434" s="9">
        <f>Raw!G434</f>
        <v>0.978545</v>
      </c>
      <c r="H434" s="9">
        <f>IF(Raw!$G434&gt;$C$8,IF(Raw!$Q434&gt;$C$8,IF(Raw!$N434&gt;$C$9,IF(Raw!$N434&lt;$A$9,IF(Raw!$X434&gt;$C$9,IF(Raw!$X434&lt;$A$9,Raw!L434,-999),-999),-999),-999),-999),-999)</f>
        <v>658.4</v>
      </c>
      <c r="I434" s="9">
        <f>IF(Raw!$G434&gt;$C$8,IF(Raw!$Q434&gt;$C$8,IF(Raw!$N434&gt;$C$9,IF(Raw!$N434&lt;$A$9,IF(Raw!$X434&gt;$C$9,IF(Raw!$X434&lt;$A$9,Raw!M434,-999),-999),-999),-999),-999),-999)</f>
        <v>2.7338999999999999E-2</v>
      </c>
      <c r="J434" s="9">
        <f>IF(Raw!$G434&gt;$C$8,IF(Raw!$Q434&gt;$C$8,IF(Raw!$N434&gt;$C$9,IF(Raw!$N434&lt;$A$9,IF(Raw!$X434&gt;$C$9,IF(Raw!$X434&lt;$A$9,Raw!N434,-999),-999),-999),-999),-999),-999)</f>
        <v>358</v>
      </c>
      <c r="K434" s="9">
        <f>IF(Raw!$G434&gt;$C$8,IF(Raw!$Q434&gt;$C$8,IF(Raw!$N434&gt;$C$9,IF(Raw!$N434&lt;$A$9,IF(Raw!$X434&gt;$C$9,IF(Raw!$X434&lt;$A$9,Raw!R434,-999),-999),-999),-999),-999),-999)</f>
        <v>0.59558699999999998</v>
      </c>
      <c r="L434" s="9">
        <f>IF(Raw!$G434&gt;$C$8,IF(Raw!$Q434&gt;$C$8,IF(Raw!$N434&gt;$C$9,IF(Raw!$N434&lt;$A$9,IF(Raw!$X434&gt;$C$9,IF(Raw!$X434&lt;$A$9,Raw!S434,-999),-999),-999),-999),-999),-999)</f>
        <v>1.0833349999999999</v>
      </c>
      <c r="M434" s="9">
        <f>Raw!Q434</f>
        <v>0.98721499999999995</v>
      </c>
      <c r="N434" s="9">
        <f>IF(Raw!$G434&gt;$C$8,IF(Raw!$Q434&gt;$C$8,IF(Raw!$N434&gt;$C$9,IF(Raw!$N434&lt;$A$9,IF(Raw!$X434&gt;$C$9,IF(Raw!$X434&lt;$A$9,Raw!V434,-999),-999),-999),-999),-999),-999)</f>
        <v>705</v>
      </c>
      <c r="O434" s="9">
        <f>IF(Raw!$G434&gt;$C$8,IF(Raw!$Q434&gt;$C$8,IF(Raw!$N434&gt;$C$9,IF(Raw!$N434&lt;$A$9,IF(Raw!$X434&gt;$C$9,IF(Raw!$X434&lt;$A$9,Raw!W434,-999),-999),-999),-999),-999),-999)</f>
        <v>5.5213999999999999E-2</v>
      </c>
      <c r="P434" s="9">
        <f>IF(Raw!$G434&gt;$C$8,IF(Raw!$Q434&gt;$C$8,IF(Raw!$N434&gt;$C$9,IF(Raw!$N434&lt;$A$9,IF(Raw!$X434&gt;$C$9,IF(Raw!$X434&lt;$A$9,Raw!X434,-999),-999),-999),-999),-999),-999)</f>
        <v>352</v>
      </c>
      <c r="R434" s="9">
        <f t="shared" si="111"/>
        <v>0.46858899999999992</v>
      </c>
      <c r="S434" s="9">
        <f t="shared" si="112"/>
        <v>0.43733159864970927</v>
      </c>
      <c r="T434" s="9">
        <f t="shared" si="113"/>
        <v>0.48774799999999996</v>
      </c>
      <c r="U434" s="9">
        <f t="shared" si="114"/>
        <v>0.45022823041810706</v>
      </c>
      <c r="V434" s="15">
        <f t="shared" si="115"/>
        <v>0.42239231649999998</v>
      </c>
      <c r="X434" s="11">
        <f t="shared" si="116"/>
        <v>0</v>
      </c>
      <c r="Y434" s="11">
        <f t="shared" si="117"/>
        <v>6.5839999999999998E-18</v>
      </c>
      <c r="Z434" s="11">
        <f t="shared" si="118"/>
        <v>3.5799999999999997E-4</v>
      </c>
      <c r="AA434" s="16">
        <f t="shared" si="119"/>
        <v>0</v>
      </c>
      <c r="AB434" s="9">
        <f t="shared" si="120"/>
        <v>0.59558699999999998</v>
      </c>
      <c r="AC434" s="9">
        <f t="shared" si="121"/>
        <v>1</v>
      </c>
      <c r="AD434" s="15">
        <f t="shared" si="122"/>
        <v>0</v>
      </c>
      <c r="AE434" s="3">
        <f t="shared" si="123"/>
        <v>792.71359999999981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0.22871527777777778</v>
      </c>
      <c r="C435" s="15">
        <f>Raw!C435</f>
        <v>30.8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0.595966</v>
      </c>
      <c r="F435" s="9">
        <f>IF(Raw!$G435&gt;$C$8,IF(Raw!$Q435&gt;$C$8,IF(Raw!$N435&gt;$C$9,IF(Raw!$N435&lt;$A$9,IF(Raw!$X435&gt;$C$9,IF(Raw!$X435&lt;$A$9,Raw!I435,-999),-999),-999),-999),-999),-999)</f>
        <v>1.0893090000000001</v>
      </c>
      <c r="G435" s="9">
        <f>Raw!G435</f>
        <v>0.98411499999999996</v>
      </c>
      <c r="H435" s="9">
        <f>IF(Raw!$G435&gt;$C$8,IF(Raw!$Q435&gt;$C$8,IF(Raw!$N435&gt;$C$9,IF(Raw!$N435&lt;$A$9,IF(Raw!$X435&gt;$C$9,IF(Raw!$X435&lt;$A$9,Raw!L435,-999),-999),-999),-999),-999),-999)</f>
        <v>618.79999999999995</v>
      </c>
      <c r="I435" s="9">
        <f>IF(Raw!$G435&gt;$C$8,IF(Raw!$Q435&gt;$C$8,IF(Raw!$N435&gt;$C$9,IF(Raw!$N435&lt;$A$9,IF(Raw!$X435&gt;$C$9,IF(Raw!$X435&lt;$A$9,Raw!M435,-999),-999),-999),-999),-999),-999)</f>
        <v>2.6999999999999999E-5</v>
      </c>
      <c r="J435" s="9">
        <f>IF(Raw!$G435&gt;$C$8,IF(Raw!$Q435&gt;$C$8,IF(Raw!$N435&gt;$C$9,IF(Raw!$N435&lt;$A$9,IF(Raw!$X435&gt;$C$9,IF(Raw!$X435&lt;$A$9,Raw!N435,-999),-999),-999),-999),-999),-999)</f>
        <v>327</v>
      </c>
      <c r="K435" s="9">
        <f>IF(Raw!$G435&gt;$C$8,IF(Raw!$Q435&gt;$C$8,IF(Raw!$N435&gt;$C$9,IF(Raw!$N435&lt;$A$9,IF(Raw!$X435&gt;$C$9,IF(Raw!$X435&lt;$A$9,Raw!R435,-999),-999),-999),-999),-999),-999)</f>
        <v>0.59793700000000005</v>
      </c>
      <c r="L435" s="9">
        <f>IF(Raw!$G435&gt;$C$8,IF(Raw!$Q435&gt;$C$8,IF(Raw!$N435&gt;$C$9,IF(Raw!$N435&lt;$A$9,IF(Raw!$X435&gt;$C$9,IF(Raw!$X435&lt;$A$9,Raw!S435,-999),-999),-999),-999),-999),-999)</f>
        <v>1.1158030000000001</v>
      </c>
      <c r="M435" s="9">
        <f>Raw!Q435</f>
        <v>0.98827100000000001</v>
      </c>
      <c r="N435" s="9">
        <f>IF(Raw!$G435&gt;$C$8,IF(Raw!$Q435&gt;$C$8,IF(Raw!$N435&gt;$C$9,IF(Raw!$N435&lt;$A$9,IF(Raw!$X435&gt;$C$9,IF(Raw!$X435&lt;$A$9,Raw!V435,-999),-999),-999),-999),-999),-999)</f>
        <v>689.9</v>
      </c>
      <c r="O435" s="9">
        <f>IF(Raw!$G435&gt;$C$8,IF(Raw!$Q435&gt;$C$8,IF(Raw!$N435&gt;$C$9,IF(Raw!$N435&lt;$A$9,IF(Raw!$X435&gt;$C$9,IF(Raw!$X435&lt;$A$9,Raw!W435,-999),-999),-999),-999),-999),-999)</f>
        <v>1.4029E-2</v>
      </c>
      <c r="P435" s="9">
        <f>IF(Raw!$G435&gt;$C$8,IF(Raw!$Q435&gt;$C$8,IF(Raw!$N435&gt;$C$9,IF(Raw!$N435&lt;$A$9,IF(Raw!$X435&gt;$C$9,IF(Raw!$X435&lt;$A$9,Raw!X435,-999),-999),-999),-999),-999),-999)</f>
        <v>333</v>
      </c>
      <c r="R435" s="9">
        <f t="shared" si="111"/>
        <v>0.49334300000000009</v>
      </c>
      <c r="S435" s="9">
        <f t="shared" si="112"/>
        <v>0.45289536761378091</v>
      </c>
      <c r="T435" s="9">
        <f t="shared" si="113"/>
        <v>0.51786600000000005</v>
      </c>
      <c r="U435" s="9">
        <f t="shared" si="114"/>
        <v>0.46411956232417373</v>
      </c>
      <c r="V435" s="15">
        <f t="shared" si="115"/>
        <v>0.43505158970000007</v>
      </c>
      <c r="X435" s="11">
        <f t="shared" si="116"/>
        <v>0</v>
      </c>
      <c r="Y435" s="11">
        <f t="shared" si="117"/>
        <v>6.187999999999999E-18</v>
      </c>
      <c r="Z435" s="11">
        <f t="shared" si="118"/>
        <v>3.2699999999999998E-4</v>
      </c>
      <c r="AA435" s="16">
        <f t="shared" si="119"/>
        <v>0</v>
      </c>
      <c r="AB435" s="9">
        <f t="shared" si="120"/>
        <v>0.59793700000000005</v>
      </c>
      <c r="AC435" s="9">
        <f t="shared" si="121"/>
        <v>1</v>
      </c>
      <c r="AD435" s="15">
        <f t="shared" si="122"/>
        <v>0</v>
      </c>
      <c r="AE435" s="3">
        <f t="shared" si="123"/>
        <v>745.03519999999969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0.22877314814814817</v>
      </c>
      <c r="C436" s="15">
        <f>Raw!C436</f>
        <v>30.8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0.58407799999999999</v>
      </c>
      <c r="F436" s="9">
        <f>IF(Raw!$G436&gt;$C$8,IF(Raw!$Q436&gt;$C$8,IF(Raw!$N436&gt;$C$9,IF(Raw!$N436&lt;$A$9,IF(Raw!$X436&gt;$C$9,IF(Raw!$X436&lt;$A$9,Raw!I436,-999),-999),-999),-999),-999),-999)</f>
        <v>1.082573</v>
      </c>
      <c r="G436" s="9">
        <f>Raw!G436</f>
        <v>0.98427299999999995</v>
      </c>
      <c r="H436" s="9">
        <f>IF(Raw!$G436&gt;$C$8,IF(Raw!$Q436&gt;$C$8,IF(Raw!$N436&gt;$C$9,IF(Raw!$N436&lt;$A$9,IF(Raw!$X436&gt;$C$9,IF(Raw!$X436&lt;$A$9,Raw!L436,-999),-999),-999),-999),-999),-999)</f>
        <v>626.29999999999995</v>
      </c>
      <c r="I436" s="9">
        <f>IF(Raw!$G436&gt;$C$8,IF(Raw!$Q436&gt;$C$8,IF(Raw!$N436&gt;$C$9,IF(Raw!$N436&lt;$A$9,IF(Raw!$X436&gt;$C$9,IF(Raw!$X436&lt;$A$9,Raw!M436,-999),-999),-999),-999),-999),-999)</f>
        <v>3.0000000000000001E-5</v>
      </c>
      <c r="J436" s="9">
        <f>IF(Raw!$G436&gt;$C$8,IF(Raw!$Q436&gt;$C$8,IF(Raw!$N436&gt;$C$9,IF(Raw!$N436&lt;$A$9,IF(Raw!$X436&gt;$C$9,IF(Raw!$X436&lt;$A$9,Raw!N436,-999),-999),-999),-999),-999),-999)</f>
        <v>383</v>
      </c>
      <c r="K436" s="9">
        <f>IF(Raw!$G436&gt;$C$8,IF(Raw!$Q436&gt;$C$8,IF(Raw!$N436&gt;$C$9,IF(Raw!$N436&lt;$A$9,IF(Raw!$X436&gt;$C$9,IF(Raw!$X436&lt;$A$9,Raw!R436,-999),-999),-999),-999),-999),-999)</f>
        <v>0.59337099999999998</v>
      </c>
      <c r="L436" s="9">
        <f>IF(Raw!$G436&gt;$C$8,IF(Raw!$Q436&gt;$C$8,IF(Raw!$N436&gt;$C$9,IF(Raw!$N436&lt;$A$9,IF(Raw!$X436&gt;$C$9,IF(Raw!$X436&lt;$A$9,Raw!S436,-999),-999),-999),-999),-999),-999)</f>
        <v>1.086719</v>
      </c>
      <c r="M436" s="9">
        <f>Raw!Q436</f>
        <v>0.98459399999999997</v>
      </c>
      <c r="N436" s="9">
        <f>IF(Raw!$G436&gt;$C$8,IF(Raw!$Q436&gt;$C$8,IF(Raw!$N436&gt;$C$9,IF(Raw!$N436&lt;$A$9,IF(Raw!$X436&gt;$C$9,IF(Raw!$X436&lt;$A$9,Raw!V436,-999),-999),-999),-999),-999),-999)</f>
        <v>676.4</v>
      </c>
      <c r="O436" s="9">
        <f>IF(Raw!$G436&gt;$C$8,IF(Raw!$Q436&gt;$C$8,IF(Raw!$N436&gt;$C$9,IF(Raw!$N436&lt;$A$9,IF(Raw!$X436&gt;$C$9,IF(Raw!$X436&lt;$A$9,Raw!W436,-999),-999),-999),-999),-999),-999)</f>
        <v>4.7293000000000002E-2</v>
      </c>
      <c r="P436" s="9">
        <f>IF(Raw!$G436&gt;$C$8,IF(Raw!$Q436&gt;$C$8,IF(Raw!$N436&gt;$C$9,IF(Raw!$N436&lt;$A$9,IF(Raw!$X436&gt;$C$9,IF(Raw!$X436&lt;$A$9,Raw!X436,-999),-999),-999),-999),-999),-999)</f>
        <v>431</v>
      </c>
      <c r="R436" s="9">
        <f t="shared" si="111"/>
        <v>0.49849500000000002</v>
      </c>
      <c r="S436" s="9">
        <f t="shared" si="112"/>
        <v>0.46047241156023661</v>
      </c>
      <c r="T436" s="9">
        <f t="shared" si="113"/>
        <v>0.49334800000000001</v>
      </c>
      <c r="U436" s="9">
        <f t="shared" si="114"/>
        <v>0.45397936357052743</v>
      </c>
      <c r="V436" s="15">
        <f t="shared" si="115"/>
        <v>0.42371173810000001</v>
      </c>
      <c r="X436" s="11">
        <f t="shared" si="116"/>
        <v>0</v>
      </c>
      <c r="Y436" s="11">
        <f t="shared" si="117"/>
        <v>6.262999999999999E-18</v>
      </c>
      <c r="Z436" s="11">
        <f t="shared" si="118"/>
        <v>3.8299999999999999E-4</v>
      </c>
      <c r="AA436" s="16">
        <f t="shared" si="119"/>
        <v>0</v>
      </c>
      <c r="AB436" s="9">
        <f t="shared" si="120"/>
        <v>0.59337099999999998</v>
      </c>
      <c r="AC436" s="9">
        <f t="shared" si="121"/>
        <v>1</v>
      </c>
      <c r="AD436" s="15">
        <f t="shared" si="122"/>
        <v>0</v>
      </c>
      <c r="AE436" s="3">
        <f t="shared" si="123"/>
        <v>754.06519999999966</v>
      </c>
      <c r="AF436" s="2">
        <f t="shared" si="124"/>
        <v>0.25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0.2288310185185185</v>
      </c>
      <c r="C437" s="15">
        <f>Raw!C437</f>
        <v>29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0.61660999999999999</v>
      </c>
      <c r="F437" s="9">
        <f>IF(Raw!$G437&gt;$C$8,IF(Raw!$Q437&gt;$C$8,IF(Raw!$N437&gt;$C$9,IF(Raw!$N437&lt;$A$9,IF(Raw!$X437&gt;$C$9,IF(Raw!$X437&lt;$A$9,Raw!I437,-999),-999),-999),-999),-999),-999)</f>
        <v>1.0775509999999999</v>
      </c>
      <c r="G437" s="9">
        <f>Raw!G437</f>
        <v>0.98404199999999997</v>
      </c>
      <c r="H437" s="9">
        <f>IF(Raw!$G437&gt;$C$8,IF(Raw!$Q437&gt;$C$8,IF(Raw!$N437&gt;$C$9,IF(Raw!$N437&lt;$A$9,IF(Raw!$X437&gt;$C$9,IF(Raw!$X437&lt;$A$9,Raw!L437,-999),-999),-999),-999),-999),-999)</f>
        <v>626</v>
      </c>
      <c r="I437" s="9">
        <f>IF(Raw!$G437&gt;$C$8,IF(Raw!$Q437&gt;$C$8,IF(Raw!$N437&gt;$C$9,IF(Raw!$N437&lt;$A$9,IF(Raw!$X437&gt;$C$9,IF(Raw!$X437&lt;$A$9,Raw!M437,-999),-999),-999),-999),-999),-999)</f>
        <v>1.5E-5</v>
      </c>
      <c r="J437" s="9">
        <f>IF(Raw!$G437&gt;$C$8,IF(Raw!$Q437&gt;$C$8,IF(Raw!$N437&gt;$C$9,IF(Raw!$N437&lt;$A$9,IF(Raw!$X437&gt;$C$9,IF(Raw!$X437&lt;$A$9,Raw!N437,-999),-999),-999),-999),-999),-999)</f>
        <v>350</v>
      </c>
      <c r="K437" s="9">
        <f>IF(Raw!$G437&gt;$C$8,IF(Raw!$Q437&gt;$C$8,IF(Raw!$N437&gt;$C$9,IF(Raw!$N437&lt;$A$9,IF(Raw!$X437&gt;$C$9,IF(Raw!$X437&lt;$A$9,Raw!R437,-999),-999),-999),-999),-999),-999)</f>
        <v>0.59789099999999995</v>
      </c>
      <c r="L437" s="9">
        <f>IF(Raw!$G437&gt;$C$8,IF(Raw!$Q437&gt;$C$8,IF(Raw!$N437&gt;$C$9,IF(Raw!$N437&lt;$A$9,IF(Raw!$X437&gt;$C$9,IF(Raw!$X437&lt;$A$9,Raw!S437,-999),-999),-999),-999),-999),-999)</f>
        <v>1.081032</v>
      </c>
      <c r="M437" s="9">
        <f>Raw!Q437</f>
        <v>0.98940099999999997</v>
      </c>
      <c r="N437" s="9">
        <f>IF(Raw!$G437&gt;$C$8,IF(Raw!$Q437&gt;$C$8,IF(Raw!$N437&gt;$C$9,IF(Raw!$N437&lt;$A$9,IF(Raw!$X437&gt;$C$9,IF(Raw!$X437&lt;$A$9,Raw!V437,-999),-999),-999),-999),-999),-999)</f>
        <v>707.1</v>
      </c>
      <c r="O437" s="9">
        <f>IF(Raw!$G437&gt;$C$8,IF(Raw!$Q437&gt;$C$8,IF(Raw!$N437&gt;$C$9,IF(Raw!$N437&lt;$A$9,IF(Raw!$X437&gt;$C$9,IF(Raw!$X437&lt;$A$9,Raw!W437,-999),-999),-999),-999),-999),-999)</f>
        <v>0.122517</v>
      </c>
      <c r="P437" s="9">
        <f>IF(Raw!$G437&gt;$C$8,IF(Raw!$Q437&gt;$C$8,IF(Raw!$N437&gt;$C$9,IF(Raw!$N437&lt;$A$9,IF(Raw!$X437&gt;$C$9,IF(Raw!$X437&lt;$A$9,Raw!X437,-999),-999),-999),-999),-999),-999)</f>
        <v>376</v>
      </c>
      <c r="R437" s="9">
        <f t="shared" si="111"/>
        <v>0.46094099999999993</v>
      </c>
      <c r="S437" s="9">
        <f t="shared" si="112"/>
        <v>0.42776722401074285</v>
      </c>
      <c r="T437" s="9">
        <f t="shared" si="113"/>
        <v>0.48314100000000004</v>
      </c>
      <c r="U437" s="9">
        <f t="shared" si="114"/>
        <v>0.44692571542748044</v>
      </c>
      <c r="V437" s="15">
        <f t="shared" si="115"/>
        <v>0.42149437680000001</v>
      </c>
      <c r="X437" s="11">
        <f t="shared" si="116"/>
        <v>0</v>
      </c>
      <c r="Y437" s="11">
        <f t="shared" si="117"/>
        <v>6.2599999999999998E-18</v>
      </c>
      <c r="Z437" s="11">
        <f t="shared" si="118"/>
        <v>3.5E-4</v>
      </c>
      <c r="AA437" s="16">
        <f t="shared" si="119"/>
        <v>0</v>
      </c>
      <c r="AB437" s="9">
        <f t="shared" si="120"/>
        <v>0.59789099999999995</v>
      </c>
      <c r="AC437" s="9">
        <f t="shared" si="121"/>
        <v>1</v>
      </c>
      <c r="AD437" s="15">
        <f t="shared" si="122"/>
        <v>0</v>
      </c>
      <c r="AE437" s="3">
        <f t="shared" si="123"/>
        <v>753.70399999999972</v>
      </c>
      <c r="AF437" s="2">
        <f t="shared" si="124"/>
        <v>0.25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0.22888888888888889</v>
      </c>
      <c r="C438" s="15">
        <f>Raw!C438</f>
        <v>29.3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0.59502100000000002</v>
      </c>
      <c r="F438" s="9">
        <f>IF(Raw!$G438&gt;$C$8,IF(Raw!$Q438&gt;$C$8,IF(Raw!$N438&gt;$C$9,IF(Raw!$N438&lt;$A$9,IF(Raw!$X438&gt;$C$9,IF(Raw!$X438&lt;$A$9,Raw!I438,-999),-999),-999),-999),-999),-999)</f>
        <v>1.08138</v>
      </c>
      <c r="G438" s="9">
        <f>Raw!G438</f>
        <v>0.98541000000000001</v>
      </c>
      <c r="H438" s="9">
        <f>IF(Raw!$G438&gt;$C$8,IF(Raw!$Q438&gt;$C$8,IF(Raw!$N438&gt;$C$9,IF(Raw!$N438&lt;$A$9,IF(Raw!$X438&gt;$C$9,IF(Raw!$X438&lt;$A$9,Raw!L438,-999),-999),-999),-999),-999),-999)</f>
        <v>631.29999999999995</v>
      </c>
      <c r="I438" s="9">
        <f>IF(Raw!$G438&gt;$C$8,IF(Raw!$Q438&gt;$C$8,IF(Raw!$N438&gt;$C$9,IF(Raw!$N438&lt;$A$9,IF(Raw!$X438&gt;$C$9,IF(Raw!$X438&lt;$A$9,Raw!M438,-999),-999),-999),-999),-999),-999)</f>
        <v>2.5000000000000001E-5</v>
      </c>
      <c r="J438" s="9">
        <f>IF(Raw!$G438&gt;$C$8,IF(Raw!$Q438&gt;$C$8,IF(Raw!$N438&gt;$C$9,IF(Raw!$N438&lt;$A$9,IF(Raw!$X438&gt;$C$9,IF(Raw!$X438&lt;$A$9,Raw!N438,-999),-999),-999),-999),-999),-999)</f>
        <v>447</v>
      </c>
      <c r="K438" s="9">
        <f>IF(Raw!$G438&gt;$C$8,IF(Raw!$Q438&gt;$C$8,IF(Raw!$N438&gt;$C$9,IF(Raw!$N438&lt;$A$9,IF(Raw!$X438&gt;$C$9,IF(Raw!$X438&lt;$A$9,Raw!R438,-999),-999),-999),-999),-999),-999)</f>
        <v>0.57374599999999998</v>
      </c>
      <c r="L438" s="9">
        <f>IF(Raw!$G438&gt;$C$8,IF(Raw!$Q438&gt;$C$8,IF(Raw!$N438&gt;$C$9,IF(Raw!$N438&lt;$A$9,IF(Raw!$X438&gt;$C$9,IF(Raw!$X438&lt;$A$9,Raw!S438,-999),-999),-999),-999),-999),-999)</f>
        <v>1.1118710000000001</v>
      </c>
      <c r="M438" s="9">
        <f>Raw!Q438</f>
        <v>0.98851199999999995</v>
      </c>
      <c r="N438" s="9">
        <f>IF(Raw!$G438&gt;$C$8,IF(Raw!$Q438&gt;$C$8,IF(Raw!$N438&gt;$C$9,IF(Raw!$N438&lt;$A$9,IF(Raw!$X438&gt;$C$9,IF(Raw!$X438&lt;$A$9,Raw!V438,-999),-999),-999),-999),-999),-999)</f>
        <v>715.7</v>
      </c>
      <c r="O438" s="9">
        <f>IF(Raw!$G438&gt;$C$8,IF(Raw!$Q438&gt;$C$8,IF(Raw!$N438&gt;$C$9,IF(Raw!$N438&lt;$A$9,IF(Raw!$X438&gt;$C$9,IF(Raw!$X438&lt;$A$9,Raw!W438,-999),-999),-999),-999),-999),-999)</f>
        <v>2.9E-5</v>
      </c>
      <c r="P438" s="9">
        <f>IF(Raw!$G438&gt;$C$8,IF(Raw!$Q438&gt;$C$8,IF(Raw!$N438&gt;$C$9,IF(Raw!$N438&lt;$A$9,IF(Raw!$X438&gt;$C$9,IF(Raw!$X438&lt;$A$9,Raw!X438,-999),-999),-999),-999),-999),-999)</f>
        <v>435</v>
      </c>
      <c r="R438" s="9">
        <f t="shared" si="111"/>
        <v>0.48635899999999999</v>
      </c>
      <c r="S438" s="9">
        <f t="shared" si="112"/>
        <v>0.44975771699125189</v>
      </c>
      <c r="T438" s="9">
        <f t="shared" si="113"/>
        <v>0.53812500000000008</v>
      </c>
      <c r="U438" s="9">
        <f t="shared" si="114"/>
        <v>0.48398150504869725</v>
      </c>
      <c r="V438" s="15">
        <f t="shared" si="115"/>
        <v>0.43351850290000005</v>
      </c>
      <c r="X438" s="11">
        <f t="shared" si="116"/>
        <v>0</v>
      </c>
      <c r="Y438" s="11">
        <f t="shared" si="117"/>
        <v>6.3129999999999995E-18</v>
      </c>
      <c r="Z438" s="11">
        <f t="shared" si="118"/>
        <v>4.4699999999999997E-4</v>
      </c>
      <c r="AA438" s="16">
        <f t="shared" si="119"/>
        <v>0</v>
      </c>
      <c r="AB438" s="9">
        <f t="shared" si="120"/>
        <v>0.57374599999999998</v>
      </c>
      <c r="AC438" s="9">
        <f t="shared" si="121"/>
        <v>1</v>
      </c>
      <c r="AD438" s="15">
        <f t="shared" si="122"/>
        <v>0</v>
      </c>
      <c r="AE438" s="3">
        <f t="shared" si="123"/>
        <v>760.08519999999976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0.22894675925925925</v>
      </c>
      <c r="C439" s="15">
        <f>Raw!C439</f>
        <v>27.7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0.617981</v>
      </c>
      <c r="F439" s="9">
        <f>IF(Raw!$G439&gt;$C$8,IF(Raw!$Q439&gt;$C$8,IF(Raw!$N439&gt;$C$9,IF(Raw!$N439&lt;$A$9,IF(Raw!$X439&gt;$C$9,IF(Raw!$X439&lt;$A$9,Raw!I439,-999),-999),-999),-999),-999),-999)</f>
        <v>1.059847</v>
      </c>
      <c r="G439" s="9">
        <f>Raw!G439</f>
        <v>0.98775599999999997</v>
      </c>
      <c r="H439" s="9">
        <f>IF(Raw!$G439&gt;$C$8,IF(Raw!$Q439&gt;$C$8,IF(Raw!$N439&gt;$C$9,IF(Raw!$N439&lt;$A$9,IF(Raw!$X439&gt;$C$9,IF(Raw!$X439&lt;$A$9,Raw!L439,-999),-999),-999),-999),-999),-999)</f>
        <v>628</v>
      </c>
      <c r="I439" s="9">
        <f>IF(Raw!$G439&gt;$C$8,IF(Raw!$Q439&gt;$C$8,IF(Raw!$N439&gt;$C$9,IF(Raw!$N439&lt;$A$9,IF(Raw!$X439&gt;$C$9,IF(Raw!$X439&lt;$A$9,Raw!M439,-999),-999),-999),-999),-999),-999)</f>
        <v>0.13675399999999999</v>
      </c>
      <c r="J439" s="9">
        <f>IF(Raw!$G439&gt;$C$8,IF(Raw!$Q439&gt;$C$8,IF(Raw!$N439&gt;$C$9,IF(Raw!$N439&lt;$A$9,IF(Raw!$X439&gt;$C$9,IF(Raw!$X439&lt;$A$9,Raw!N439,-999),-999),-999),-999),-999),-999)</f>
        <v>398</v>
      </c>
      <c r="K439" s="9">
        <f>IF(Raw!$G439&gt;$C$8,IF(Raw!$Q439&gt;$C$8,IF(Raw!$N439&gt;$C$9,IF(Raw!$N439&lt;$A$9,IF(Raw!$X439&gt;$C$9,IF(Raw!$X439&lt;$A$9,Raw!R439,-999),-999),-999),-999),-999),-999)</f>
        <v>0.57486800000000005</v>
      </c>
      <c r="L439" s="9">
        <f>IF(Raw!$G439&gt;$C$8,IF(Raw!$Q439&gt;$C$8,IF(Raw!$N439&gt;$C$9,IF(Raw!$N439&lt;$A$9,IF(Raw!$X439&gt;$C$9,IF(Raw!$X439&lt;$A$9,Raw!S439,-999),-999),-999),-999),-999),-999)</f>
        <v>1.0429679999999999</v>
      </c>
      <c r="M439" s="9">
        <f>Raw!Q439</f>
        <v>0.98763500000000004</v>
      </c>
      <c r="N439" s="9">
        <f>IF(Raw!$G439&gt;$C$8,IF(Raw!$Q439&gt;$C$8,IF(Raw!$N439&gt;$C$9,IF(Raw!$N439&lt;$A$9,IF(Raw!$X439&gt;$C$9,IF(Raw!$X439&lt;$A$9,Raw!V439,-999),-999),-999),-999),-999),-999)</f>
        <v>747.3</v>
      </c>
      <c r="O439" s="9">
        <f>IF(Raw!$G439&gt;$C$8,IF(Raw!$Q439&gt;$C$8,IF(Raw!$N439&gt;$C$9,IF(Raw!$N439&lt;$A$9,IF(Raw!$X439&gt;$C$9,IF(Raw!$X439&lt;$A$9,Raw!W439,-999),-999),-999),-999),-999),-999)</f>
        <v>0.124094</v>
      </c>
      <c r="P439" s="9">
        <f>IF(Raw!$G439&gt;$C$8,IF(Raw!$Q439&gt;$C$8,IF(Raw!$N439&gt;$C$9,IF(Raw!$N439&lt;$A$9,IF(Raw!$X439&gt;$C$9,IF(Raw!$X439&lt;$A$9,Raw!X439,-999),-999),-999),-999),-999),-999)</f>
        <v>480</v>
      </c>
      <c r="R439" s="9">
        <f t="shared" si="111"/>
        <v>0.44186599999999998</v>
      </c>
      <c r="S439" s="9">
        <f t="shared" si="112"/>
        <v>0.41691489431965179</v>
      </c>
      <c r="T439" s="9">
        <f t="shared" si="113"/>
        <v>0.46809999999999985</v>
      </c>
      <c r="U439" s="9">
        <f t="shared" si="114"/>
        <v>0.44881530401699754</v>
      </c>
      <c r="V439" s="15">
        <f t="shared" si="115"/>
        <v>0.40665322319999997</v>
      </c>
      <c r="X439" s="11">
        <f t="shared" si="116"/>
        <v>0</v>
      </c>
      <c r="Y439" s="11">
        <f t="shared" si="117"/>
        <v>6.2799999999999997E-18</v>
      </c>
      <c r="Z439" s="11">
        <f t="shared" si="118"/>
        <v>3.9799999999999997E-4</v>
      </c>
      <c r="AA439" s="16">
        <f t="shared" si="119"/>
        <v>0</v>
      </c>
      <c r="AB439" s="9">
        <f t="shared" si="120"/>
        <v>0.57486800000000005</v>
      </c>
      <c r="AC439" s="9">
        <f t="shared" si="121"/>
        <v>1</v>
      </c>
      <c r="AD439" s="15">
        <f t="shared" si="122"/>
        <v>0</v>
      </c>
      <c r="AE439" s="3">
        <f t="shared" si="123"/>
        <v>756.11199999999974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0.22900462962962964</v>
      </c>
      <c r="C440" s="15">
        <f>Raw!C440</f>
        <v>28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0.61212800000000001</v>
      </c>
      <c r="F440" s="9">
        <f>IF(Raw!$G440&gt;$C$8,IF(Raw!$Q440&gt;$C$8,IF(Raw!$N440&gt;$C$9,IF(Raw!$N440&lt;$A$9,IF(Raw!$X440&gt;$C$9,IF(Raw!$X440&lt;$A$9,Raw!I440,-999),-999),-999),-999),-999),-999)</f>
        <v>1.0860339999999999</v>
      </c>
      <c r="G440" s="9">
        <f>Raw!G440</f>
        <v>0.98655800000000005</v>
      </c>
      <c r="H440" s="9">
        <f>IF(Raw!$G440&gt;$C$8,IF(Raw!$Q440&gt;$C$8,IF(Raw!$N440&gt;$C$9,IF(Raw!$N440&lt;$A$9,IF(Raw!$X440&gt;$C$9,IF(Raw!$X440&lt;$A$9,Raw!L440,-999),-999),-999),-999),-999),-999)</f>
        <v>630.79999999999995</v>
      </c>
      <c r="I440" s="9">
        <f>IF(Raw!$G440&gt;$C$8,IF(Raw!$Q440&gt;$C$8,IF(Raw!$N440&gt;$C$9,IF(Raw!$N440&lt;$A$9,IF(Raw!$X440&gt;$C$9,IF(Raw!$X440&lt;$A$9,Raw!M440,-999),-999),-999),-999),-999),-999)</f>
        <v>1.07E-4</v>
      </c>
      <c r="J440" s="9">
        <f>IF(Raw!$G440&gt;$C$8,IF(Raw!$Q440&gt;$C$8,IF(Raw!$N440&gt;$C$9,IF(Raw!$N440&lt;$A$9,IF(Raw!$X440&gt;$C$9,IF(Raw!$X440&lt;$A$9,Raw!N440,-999),-999),-999),-999),-999),-999)</f>
        <v>432</v>
      </c>
      <c r="K440" s="9">
        <f>IF(Raw!$G440&gt;$C$8,IF(Raw!$Q440&gt;$C$8,IF(Raw!$N440&gt;$C$9,IF(Raw!$N440&lt;$A$9,IF(Raw!$X440&gt;$C$9,IF(Raw!$X440&lt;$A$9,Raw!R440,-999),-999),-999),-999),-999),-999)</f>
        <v>0.58250199999999996</v>
      </c>
      <c r="L440" s="9">
        <f>IF(Raw!$G440&gt;$C$8,IF(Raw!$Q440&gt;$C$8,IF(Raw!$N440&gt;$C$9,IF(Raw!$N440&lt;$A$9,IF(Raw!$X440&gt;$C$9,IF(Raw!$X440&lt;$A$9,Raw!S440,-999),-999),-999),-999),-999),-999)</f>
        <v>1.0695790000000001</v>
      </c>
      <c r="M440" s="9">
        <f>Raw!Q440</f>
        <v>0.98598300000000005</v>
      </c>
      <c r="N440" s="9">
        <f>IF(Raw!$G440&gt;$C$8,IF(Raw!$Q440&gt;$C$8,IF(Raw!$N440&gt;$C$9,IF(Raw!$N440&lt;$A$9,IF(Raw!$X440&gt;$C$9,IF(Raw!$X440&lt;$A$9,Raw!V440,-999),-999),-999),-999),-999),-999)</f>
        <v>731.4</v>
      </c>
      <c r="O440" s="9">
        <f>IF(Raw!$G440&gt;$C$8,IF(Raw!$Q440&gt;$C$8,IF(Raw!$N440&gt;$C$9,IF(Raw!$N440&lt;$A$9,IF(Raw!$X440&gt;$C$9,IF(Raw!$X440&lt;$A$9,Raw!W440,-999),-999),-999),-999),-999),-999)</f>
        <v>0.149925</v>
      </c>
      <c r="P440" s="9">
        <f>IF(Raw!$G440&gt;$C$8,IF(Raw!$Q440&gt;$C$8,IF(Raw!$N440&gt;$C$9,IF(Raw!$N440&lt;$A$9,IF(Raw!$X440&gt;$C$9,IF(Raw!$X440&lt;$A$9,Raw!X440,-999),-999),-999),-999),-999),-999)</f>
        <v>327</v>
      </c>
      <c r="R440" s="9">
        <f t="shared" si="111"/>
        <v>0.47390599999999994</v>
      </c>
      <c r="S440" s="9">
        <f t="shared" si="112"/>
        <v>0.43636387074437816</v>
      </c>
      <c r="T440" s="9">
        <f t="shared" si="113"/>
        <v>0.48707700000000009</v>
      </c>
      <c r="U440" s="9">
        <f t="shared" si="114"/>
        <v>0.45539132686786116</v>
      </c>
      <c r="V440" s="15">
        <f t="shared" si="115"/>
        <v>0.41702885210000007</v>
      </c>
      <c r="X440" s="11">
        <f t="shared" si="116"/>
        <v>0</v>
      </c>
      <c r="Y440" s="11">
        <f t="shared" si="117"/>
        <v>6.3079999999999991E-18</v>
      </c>
      <c r="Z440" s="11">
        <f t="shared" si="118"/>
        <v>4.3199999999999998E-4</v>
      </c>
      <c r="AA440" s="16">
        <f t="shared" si="119"/>
        <v>0</v>
      </c>
      <c r="AB440" s="9">
        <f t="shared" si="120"/>
        <v>0.58250199999999996</v>
      </c>
      <c r="AC440" s="9">
        <f t="shared" si="121"/>
        <v>1</v>
      </c>
      <c r="AD440" s="15">
        <f t="shared" si="122"/>
        <v>0</v>
      </c>
      <c r="AE440" s="3">
        <f t="shared" si="123"/>
        <v>759.48319999999967</v>
      </c>
      <c r="AF440" s="2">
        <f t="shared" si="124"/>
        <v>0.25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0.22906249999999997</v>
      </c>
      <c r="C441" s="15">
        <f>Raw!C441</f>
        <v>26.4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0.599854</v>
      </c>
      <c r="F441" s="9">
        <f>IF(Raw!$G441&gt;$C$8,IF(Raw!$Q441&gt;$C$8,IF(Raw!$N441&gt;$C$9,IF(Raw!$N441&lt;$A$9,IF(Raw!$X441&gt;$C$9,IF(Raw!$X441&lt;$A$9,Raw!I441,-999),-999),-999),-999),-999),-999)</f>
        <v>1.09527</v>
      </c>
      <c r="G441" s="9">
        <f>Raw!G441</f>
        <v>0.98526400000000003</v>
      </c>
      <c r="H441" s="9">
        <f>IF(Raw!$G441&gt;$C$8,IF(Raw!$Q441&gt;$C$8,IF(Raw!$N441&gt;$C$9,IF(Raw!$N441&lt;$A$9,IF(Raw!$X441&gt;$C$9,IF(Raw!$X441&lt;$A$9,Raw!L441,-999),-999),-999),-999),-999),-999)</f>
        <v>617.9</v>
      </c>
      <c r="I441" s="9">
        <f>IF(Raw!$G441&gt;$C$8,IF(Raw!$Q441&gt;$C$8,IF(Raw!$N441&gt;$C$9,IF(Raw!$N441&lt;$A$9,IF(Raw!$X441&gt;$C$9,IF(Raw!$X441&lt;$A$9,Raw!M441,-999),-999),-999),-999),-999),-999)</f>
        <v>1.1E-5</v>
      </c>
      <c r="J441" s="9">
        <f>IF(Raw!$G441&gt;$C$8,IF(Raw!$Q441&gt;$C$8,IF(Raw!$N441&gt;$C$9,IF(Raw!$N441&lt;$A$9,IF(Raw!$X441&gt;$C$9,IF(Raw!$X441&lt;$A$9,Raw!N441,-999),-999),-999),-999),-999),-999)</f>
        <v>334</v>
      </c>
      <c r="K441" s="9">
        <f>IF(Raw!$G441&gt;$C$8,IF(Raw!$Q441&gt;$C$8,IF(Raw!$N441&gt;$C$9,IF(Raw!$N441&lt;$A$9,IF(Raw!$X441&gt;$C$9,IF(Raw!$X441&lt;$A$9,Raw!R441,-999),-999),-999),-999),-999),-999)</f>
        <v>0.57533500000000004</v>
      </c>
      <c r="L441" s="9">
        <f>IF(Raw!$G441&gt;$C$8,IF(Raw!$Q441&gt;$C$8,IF(Raw!$N441&gt;$C$9,IF(Raw!$N441&lt;$A$9,IF(Raw!$X441&gt;$C$9,IF(Raw!$X441&lt;$A$9,Raw!S441,-999),-999),-999),-999),-999),-999)</f>
        <v>1.084921</v>
      </c>
      <c r="M441" s="9">
        <f>Raw!Q441</f>
        <v>0.98331599999999997</v>
      </c>
      <c r="N441" s="9">
        <f>IF(Raw!$G441&gt;$C$8,IF(Raw!$Q441&gt;$C$8,IF(Raw!$N441&gt;$C$9,IF(Raw!$N441&lt;$A$9,IF(Raw!$X441&gt;$C$9,IF(Raw!$X441&lt;$A$9,Raw!V441,-999),-999),-999),-999),-999),-999)</f>
        <v>725.8</v>
      </c>
      <c r="O441" s="9">
        <f>IF(Raw!$G441&gt;$C$8,IF(Raw!$Q441&gt;$C$8,IF(Raw!$N441&gt;$C$9,IF(Raw!$N441&lt;$A$9,IF(Raw!$X441&gt;$C$9,IF(Raw!$X441&lt;$A$9,Raw!W441,-999),-999),-999),-999),-999),-999)</f>
        <v>1.0000000000000001E-5</v>
      </c>
      <c r="P441" s="9">
        <f>IF(Raw!$G441&gt;$C$8,IF(Raw!$Q441&gt;$C$8,IF(Raw!$N441&gt;$C$9,IF(Raw!$N441&lt;$A$9,IF(Raw!$X441&gt;$C$9,IF(Raw!$X441&lt;$A$9,Raw!X441,-999),-999),-999),-999),-999),-999)</f>
        <v>278</v>
      </c>
      <c r="R441" s="9">
        <f t="shared" si="111"/>
        <v>0.49541599999999997</v>
      </c>
      <c r="S441" s="9">
        <f t="shared" si="112"/>
        <v>0.45232317145544021</v>
      </c>
      <c r="T441" s="9">
        <f t="shared" si="113"/>
        <v>0.50958599999999998</v>
      </c>
      <c r="U441" s="9">
        <f t="shared" si="114"/>
        <v>0.46969871539033714</v>
      </c>
      <c r="V441" s="15">
        <f t="shared" si="115"/>
        <v>0.42301069790000001</v>
      </c>
      <c r="X441" s="11">
        <f t="shared" si="116"/>
        <v>0</v>
      </c>
      <c r="Y441" s="11">
        <f t="shared" si="117"/>
        <v>6.1789999999999992E-18</v>
      </c>
      <c r="Z441" s="11">
        <f t="shared" si="118"/>
        <v>3.3399999999999999E-4</v>
      </c>
      <c r="AA441" s="16">
        <f t="shared" si="119"/>
        <v>0</v>
      </c>
      <c r="AB441" s="9">
        <f t="shared" si="120"/>
        <v>0.57533500000000004</v>
      </c>
      <c r="AC441" s="9">
        <f t="shared" si="121"/>
        <v>1</v>
      </c>
      <c r="AD441" s="15">
        <f t="shared" si="122"/>
        <v>0</v>
      </c>
      <c r="AE441" s="3">
        <f t="shared" si="123"/>
        <v>743.95159999999976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0.22912037037037036</v>
      </c>
      <c r="C442" s="15">
        <f>Raw!C442</f>
        <v>25.5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0.621784</v>
      </c>
      <c r="F442" s="9">
        <f>IF(Raw!$G442&gt;$C$8,IF(Raw!$Q442&gt;$C$8,IF(Raw!$N442&gt;$C$9,IF(Raw!$N442&lt;$A$9,IF(Raw!$X442&gt;$C$9,IF(Raw!$X442&lt;$A$9,Raw!I442,-999),-999),-999),-999),-999),-999)</f>
        <v>1.058924</v>
      </c>
      <c r="G442" s="9">
        <f>Raw!G442</f>
        <v>0.98318499999999998</v>
      </c>
      <c r="H442" s="9">
        <f>IF(Raw!$G442&gt;$C$8,IF(Raw!$Q442&gt;$C$8,IF(Raw!$N442&gt;$C$9,IF(Raw!$N442&lt;$A$9,IF(Raw!$X442&gt;$C$9,IF(Raw!$X442&lt;$A$9,Raw!L442,-999),-999),-999),-999),-999),-999)</f>
        <v>665.9</v>
      </c>
      <c r="I442" s="9">
        <f>IF(Raw!$G442&gt;$C$8,IF(Raw!$Q442&gt;$C$8,IF(Raw!$N442&gt;$C$9,IF(Raw!$N442&lt;$A$9,IF(Raw!$X442&gt;$C$9,IF(Raw!$X442&lt;$A$9,Raw!M442,-999),-999),-999),-999),-999),-999)</f>
        <v>0.1051</v>
      </c>
      <c r="J442" s="9">
        <f>IF(Raw!$G442&gt;$C$8,IF(Raw!$Q442&gt;$C$8,IF(Raw!$N442&gt;$C$9,IF(Raw!$N442&lt;$A$9,IF(Raw!$X442&gt;$C$9,IF(Raw!$X442&lt;$A$9,Raw!N442,-999),-999),-999),-999),-999),-999)</f>
        <v>344</v>
      </c>
      <c r="K442" s="9">
        <f>IF(Raw!$G442&gt;$C$8,IF(Raw!$Q442&gt;$C$8,IF(Raw!$N442&gt;$C$9,IF(Raw!$N442&lt;$A$9,IF(Raw!$X442&gt;$C$9,IF(Raw!$X442&lt;$A$9,Raw!R442,-999),-999),-999),-999),-999),-999)</f>
        <v>0.60412100000000002</v>
      </c>
      <c r="L442" s="9">
        <f>IF(Raw!$G442&gt;$C$8,IF(Raw!$Q442&gt;$C$8,IF(Raw!$N442&gt;$C$9,IF(Raw!$N442&lt;$A$9,IF(Raw!$X442&gt;$C$9,IF(Raw!$X442&lt;$A$9,Raw!S442,-999),-999),-999),-999),-999),-999)</f>
        <v>1.052287</v>
      </c>
      <c r="M442" s="9">
        <f>Raw!Q442</f>
        <v>0.99047600000000002</v>
      </c>
      <c r="N442" s="9">
        <f>IF(Raw!$G442&gt;$C$8,IF(Raw!$Q442&gt;$C$8,IF(Raw!$N442&gt;$C$9,IF(Raw!$N442&lt;$A$9,IF(Raw!$X442&gt;$C$9,IF(Raw!$X442&lt;$A$9,Raw!V442,-999),-999),-999),-999),-999),-999)</f>
        <v>724.7</v>
      </c>
      <c r="O442" s="9">
        <f>IF(Raw!$G442&gt;$C$8,IF(Raw!$Q442&gt;$C$8,IF(Raw!$N442&gt;$C$9,IF(Raw!$N442&lt;$A$9,IF(Raw!$X442&gt;$C$9,IF(Raw!$X442&lt;$A$9,Raw!W442,-999),-999),-999),-999),-999),-999)</f>
        <v>0.16689899999999999</v>
      </c>
      <c r="P442" s="9">
        <f>IF(Raw!$G442&gt;$C$8,IF(Raw!$Q442&gt;$C$8,IF(Raw!$N442&gt;$C$9,IF(Raw!$N442&lt;$A$9,IF(Raw!$X442&gt;$C$9,IF(Raw!$X442&lt;$A$9,Raw!X442,-999),-999),-999),-999),-999),-999)</f>
        <v>380</v>
      </c>
      <c r="R442" s="9">
        <f t="shared" si="111"/>
        <v>0.43713999999999997</v>
      </c>
      <c r="S442" s="9">
        <f t="shared" si="112"/>
        <v>0.41281527286188618</v>
      </c>
      <c r="T442" s="9">
        <f t="shared" si="113"/>
        <v>0.44816599999999995</v>
      </c>
      <c r="U442" s="9">
        <f t="shared" si="114"/>
        <v>0.42589711742138786</v>
      </c>
      <c r="V442" s="15">
        <f t="shared" si="115"/>
        <v>0.4102867013</v>
      </c>
      <c r="X442" s="11">
        <f t="shared" si="116"/>
        <v>0</v>
      </c>
      <c r="Y442" s="11">
        <f t="shared" si="117"/>
        <v>6.6589999999999998E-18</v>
      </c>
      <c r="Z442" s="11">
        <f t="shared" si="118"/>
        <v>3.4399999999999996E-4</v>
      </c>
      <c r="AA442" s="16">
        <f t="shared" si="119"/>
        <v>0</v>
      </c>
      <c r="AB442" s="9">
        <f t="shared" si="120"/>
        <v>0.60412100000000002</v>
      </c>
      <c r="AC442" s="9">
        <f t="shared" si="121"/>
        <v>1</v>
      </c>
      <c r="AD442" s="15">
        <f t="shared" si="122"/>
        <v>0</v>
      </c>
      <c r="AE442" s="3">
        <f t="shared" si="123"/>
        <v>801.74359999999979</v>
      </c>
      <c r="AF442" s="2">
        <f t="shared" si="124"/>
        <v>0.25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0.22917824074074075</v>
      </c>
      <c r="C443" s="15">
        <f>Raw!C443</f>
        <v>25.3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0.59567000000000003</v>
      </c>
      <c r="F443" s="9">
        <f>IF(Raw!$G443&gt;$C$8,IF(Raw!$Q443&gt;$C$8,IF(Raw!$N443&gt;$C$9,IF(Raw!$N443&lt;$A$9,IF(Raw!$X443&gt;$C$9,IF(Raw!$X443&lt;$A$9,Raw!I443,-999),-999),-999),-999),-999),-999)</f>
        <v>1.071054</v>
      </c>
      <c r="G443" s="9">
        <f>Raw!G443</f>
        <v>0.98427799999999999</v>
      </c>
      <c r="H443" s="9">
        <f>IF(Raw!$G443&gt;$C$8,IF(Raw!$Q443&gt;$C$8,IF(Raw!$N443&gt;$C$9,IF(Raw!$N443&lt;$A$9,IF(Raw!$X443&gt;$C$9,IF(Raw!$X443&lt;$A$9,Raw!L443,-999),-999),-999),-999),-999),-999)</f>
        <v>682.9</v>
      </c>
      <c r="I443" s="9">
        <f>IF(Raw!$G443&gt;$C$8,IF(Raw!$Q443&gt;$C$8,IF(Raw!$N443&gt;$C$9,IF(Raw!$N443&lt;$A$9,IF(Raw!$X443&gt;$C$9,IF(Raw!$X443&lt;$A$9,Raw!M443,-999),-999),-999),-999),-999),-999)</f>
        <v>2.3E-5</v>
      </c>
      <c r="J443" s="9">
        <f>IF(Raw!$G443&gt;$C$8,IF(Raw!$Q443&gt;$C$8,IF(Raw!$N443&gt;$C$9,IF(Raw!$N443&lt;$A$9,IF(Raw!$X443&gt;$C$9,IF(Raw!$X443&lt;$A$9,Raw!N443,-999),-999),-999),-999),-999),-999)</f>
        <v>324</v>
      </c>
      <c r="K443" s="9">
        <f>IF(Raw!$G443&gt;$C$8,IF(Raw!$Q443&gt;$C$8,IF(Raw!$N443&gt;$C$9,IF(Raw!$N443&lt;$A$9,IF(Raw!$X443&gt;$C$9,IF(Raw!$X443&lt;$A$9,Raw!R443,-999),-999),-999),-999),-999),-999)</f>
        <v>0.602074</v>
      </c>
      <c r="L443" s="9">
        <f>IF(Raw!$G443&gt;$C$8,IF(Raw!$Q443&gt;$C$8,IF(Raw!$N443&gt;$C$9,IF(Raw!$N443&lt;$A$9,IF(Raw!$X443&gt;$C$9,IF(Raw!$X443&lt;$A$9,Raw!S443,-999),-999),-999),-999),-999),-999)</f>
        <v>1.062889</v>
      </c>
      <c r="M443" s="9">
        <f>Raw!Q443</f>
        <v>0.98751199999999995</v>
      </c>
      <c r="N443" s="9">
        <f>IF(Raw!$G443&gt;$C$8,IF(Raw!$Q443&gt;$C$8,IF(Raw!$N443&gt;$C$9,IF(Raw!$N443&lt;$A$9,IF(Raw!$X443&gt;$C$9,IF(Raw!$X443&lt;$A$9,Raw!V443,-999),-999),-999),-999),-999),-999)</f>
        <v>684.6</v>
      </c>
      <c r="O443" s="9">
        <f>IF(Raw!$G443&gt;$C$8,IF(Raw!$Q443&gt;$C$8,IF(Raw!$N443&gt;$C$9,IF(Raw!$N443&lt;$A$9,IF(Raw!$X443&gt;$C$9,IF(Raw!$X443&lt;$A$9,Raw!W443,-999),-999),-999),-999),-999),-999)</f>
        <v>0.234015</v>
      </c>
      <c r="P443" s="9">
        <f>IF(Raw!$G443&gt;$C$8,IF(Raw!$Q443&gt;$C$8,IF(Raw!$N443&gt;$C$9,IF(Raw!$N443&lt;$A$9,IF(Raw!$X443&gt;$C$9,IF(Raw!$X443&lt;$A$9,Raw!X443,-999),-999),-999),-999),-999),-999)</f>
        <v>541</v>
      </c>
      <c r="R443" s="9">
        <f t="shared" si="111"/>
        <v>0.47538399999999992</v>
      </c>
      <c r="S443" s="9">
        <f t="shared" si="112"/>
        <v>0.44384690221034601</v>
      </c>
      <c r="T443" s="9">
        <f t="shared" si="113"/>
        <v>0.46081499999999997</v>
      </c>
      <c r="U443" s="9">
        <f t="shared" si="114"/>
        <v>0.43354950516940149</v>
      </c>
      <c r="V443" s="15">
        <f t="shared" si="115"/>
        <v>0.41442042109999999</v>
      </c>
      <c r="X443" s="11">
        <f t="shared" si="116"/>
        <v>0</v>
      </c>
      <c r="Y443" s="11">
        <f t="shared" si="117"/>
        <v>6.8289999999999996E-18</v>
      </c>
      <c r="Z443" s="11">
        <f t="shared" si="118"/>
        <v>3.2399999999999996E-4</v>
      </c>
      <c r="AA443" s="16">
        <f t="shared" si="119"/>
        <v>0</v>
      </c>
      <c r="AB443" s="9">
        <f t="shared" si="120"/>
        <v>0.602074</v>
      </c>
      <c r="AC443" s="9">
        <f t="shared" si="121"/>
        <v>1</v>
      </c>
      <c r="AD443" s="15">
        <f t="shared" si="122"/>
        <v>0</v>
      </c>
      <c r="AE443" s="3">
        <f t="shared" si="123"/>
        <v>822.21159999999975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0.22922453703703705</v>
      </c>
      <c r="C444" s="15">
        <f>Raw!C444</f>
        <v>24.2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0.59580200000000005</v>
      </c>
      <c r="F444" s="9">
        <f>IF(Raw!$G444&gt;$C$8,IF(Raw!$Q444&gt;$C$8,IF(Raw!$N444&gt;$C$9,IF(Raw!$N444&lt;$A$9,IF(Raw!$X444&gt;$C$9,IF(Raw!$X444&lt;$A$9,Raw!I444,-999),-999),-999),-999),-999),-999)</f>
        <v>1.0913580000000001</v>
      </c>
      <c r="G444" s="9">
        <f>Raw!G444</f>
        <v>0.98660000000000003</v>
      </c>
      <c r="H444" s="9">
        <f>IF(Raw!$G444&gt;$C$8,IF(Raw!$Q444&gt;$C$8,IF(Raw!$N444&gt;$C$9,IF(Raw!$N444&lt;$A$9,IF(Raw!$X444&gt;$C$9,IF(Raw!$X444&lt;$A$9,Raw!L444,-999),-999),-999),-999),-999),-999)</f>
        <v>623.4</v>
      </c>
      <c r="I444" s="9">
        <f>IF(Raw!$G444&gt;$C$8,IF(Raw!$Q444&gt;$C$8,IF(Raw!$N444&gt;$C$9,IF(Raw!$N444&lt;$A$9,IF(Raw!$X444&gt;$C$9,IF(Raw!$X444&lt;$A$9,Raw!M444,-999),-999),-999),-999),-999),-999)</f>
        <v>1.5E-5</v>
      </c>
      <c r="J444" s="9">
        <f>IF(Raw!$G444&gt;$C$8,IF(Raw!$Q444&gt;$C$8,IF(Raw!$N444&gt;$C$9,IF(Raw!$N444&lt;$A$9,IF(Raw!$X444&gt;$C$9,IF(Raw!$X444&lt;$A$9,Raw!N444,-999),-999),-999),-999),-999),-999)</f>
        <v>331</v>
      </c>
      <c r="K444" s="9">
        <f>IF(Raw!$G444&gt;$C$8,IF(Raw!$Q444&gt;$C$8,IF(Raw!$N444&gt;$C$9,IF(Raw!$N444&lt;$A$9,IF(Raw!$X444&gt;$C$9,IF(Raw!$X444&lt;$A$9,Raw!R444,-999),-999),-999),-999),-999),-999)</f>
        <v>0.59508099999999997</v>
      </c>
      <c r="L444" s="9">
        <f>IF(Raw!$G444&gt;$C$8,IF(Raw!$Q444&gt;$C$8,IF(Raw!$N444&gt;$C$9,IF(Raw!$N444&lt;$A$9,IF(Raw!$X444&gt;$C$9,IF(Raw!$X444&lt;$A$9,Raw!S444,-999),-999),-999),-999),-999),-999)</f>
        <v>1.12401</v>
      </c>
      <c r="M444" s="9">
        <f>Raw!Q444</f>
        <v>0.989205</v>
      </c>
      <c r="N444" s="9">
        <f>IF(Raw!$G444&gt;$C$8,IF(Raw!$Q444&gt;$C$8,IF(Raw!$N444&gt;$C$9,IF(Raw!$N444&lt;$A$9,IF(Raw!$X444&gt;$C$9,IF(Raw!$X444&lt;$A$9,Raw!V444,-999),-999),-999),-999),-999),-999)</f>
        <v>723</v>
      </c>
      <c r="O444" s="9">
        <f>IF(Raw!$G444&gt;$C$8,IF(Raw!$Q444&gt;$C$8,IF(Raw!$N444&gt;$C$9,IF(Raw!$N444&lt;$A$9,IF(Raw!$X444&gt;$C$9,IF(Raw!$X444&lt;$A$9,Raw!W444,-999),-999),-999),-999),-999),-999)</f>
        <v>0.16458400000000001</v>
      </c>
      <c r="P444" s="9">
        <f>IF(Raw!$G444&gt;$C$8,IF(Raw!$Q444&gt;$C$8,IF(Raw!$N444&gt;$C$9,IF(Raw!$N444&lt;$A$9,IF(Raw!$X444&gt;$C$9,IF(Raw!$X444&lt;$A$9,Raw!X444,-999),-999),-999),-999),-999),-999)</f>
        <v>342</v>
      </c>
      <c r="R444" s="9">
        <f t="shared" si="111"/>
        <v>0.495556</v>
      </c>
      <c r="S444" s="9">
        <f t="shared" si="112"/>
        <v>0.45407281570300484</v>
      </c>
      <c r="T444" s="9">
        <f t="shared" si="113"/>
        <v>0.52892899999999998</v>
      </c>
      <c r="U444" s="9">
        <f t="shared" si="114"/>
        <v>0.47057321554078702</v>
      </c>
      <c r="V444" s="15">
        <f t="shared" si="115"/>
        <v>0.43825149899999999</v>
      </c>
      <c r="X444" s="11">
        <f t="shared" si="116"/>
        <v>0</v>
      </c>
      <c r="Y444" s="11">
        <f t="shared" si="117"/>
        <v>6.2339999999999993E-18</v>
      </c>
      <c r="Z444" s="11">
        <f t="shared" si="118"/>
        <v>3.3099999999999997E-4</v>
      </c>
      <c r="AA444" s="16">
        <f t="shared" si="119"/>
        <v>0</v>
      </c>
      <c r="AB444" s="9">
        <f t="shared" si="120"/>
        <v>0.59508099999999997</v>
      </c>
      <c r="AC444" s="9">
        <f t="shared" si="121"/>
        <v>1</v>
      </c>
      <c r="AD444" s="15">
        <f t="shared" si="122"/>
        <v>0</v>
      </c>
      <c r="AE444" s="3">
        <f t="shared" si="123"/>
        <v>750.57359999999971</v>
      </c>
      <c r="AF444" s="2">
        <f t="shared" si="124"/>
        <v>0.25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0.22928240740740743</v>
      </c>
      <c r="C445" s="15">
        <f>Raw!C445</f>
        <v>23.1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0.633436</v>
      </c>
      <c r="F445" s="9">
        <f>IF(Raw!$G445&gt;$C$8,IF(Raw!$Q445&gt;$C$8,IF(Raw!$N445&gt;$C$9,IF(Raw!$N445&lt;$A$9,IF(Raw!$X445&gt;$C$9,IF(Raw!$X445&lt;$A$9,Raw!I445,-999),-999),-999),-999),-999),-999)</f>
        <v>1.064837</v>
      </c>
      <c r="G445" s="9">
        <f>Raw!G445</f>
        <v>0.97817600000000005</v>
      </c>
      <c r="H445" s="9">
        <f>IF(Raw!$G445&gt;$C$8,IF(Raw!$Q445&gt;$C$8,IF(Raw!$N445&gt;$C$9,IF(Raw!$N445&lt;$A$9,IF(Raw!$X445&gt;$C$9,IF(Raw!$X445&lt;$A$9,Raw!L445,-999),-999),-999),-999),-999),-999)</f>
        <v>672.5</v>
      </c>
      <c r="I445" s="9">
        <f>IF(Raw!$G445&gt;$C$8,IF(Raw!$Q445&gt;$C$8,IF(Raw!$N445&gt;$C$9,IF(Raw!$N445&lt;$A$9,IF(Raw!$X445&gt;$C$9,IF(Raw!$X445&lt;$A$9,Raw!M445,-999),-999),-999),-999),-999),-999)</f>
        <v>0.22687399999999999</v>
      </c>
      <c r="J445" s="9">
        <f>IF(Raw!$G445&gt;$C$8,IF(Raw!$Q445&gt;$C$8,IF(Raw!$N445&gt;$C$9,IF(Raw!$N445&lt;$A$9,IF(Raw!$X445&gt;$C$9,IF(Raw!$X445&lt;$A$9,Raw!N445,-999),-999),-999),-999),-999),-999)</f>
        <v>387</v>
      </c>
      <c r="K445" s="9">
        <f>IF(Raw!$G445&gt;$C$8,IF(Raw!$Q445&gt;$C$8,IF(Raw!$N445&gt;$C$9,IF(Raw!$N445&lt;$A$9,IF(Raw!$X445&gt;$C$9,IF(Raw!$X445&lt;$A$9,Raw!R445,-999),-999),-999),-999),-999),-999)</f>
        <v>0.59276399999999996</v>
      </c>
      <c r="L445" s="9">
        <f>IF(Raw!$G445&gt;$C$8,IF(Raw!$Q445&gt;$C$8,IF(Raw!$N445&gt;$C$9,IF(Raw!$N445&lt;$A$9,IF(Raw!$X445&gt;$C$9,IF(Raw!$X445&lt;$A$9,Raw!S445,-999),-999),-999),-999),-999),-999)</f>
        <v>1.040637</v>
      </c>
      <c r="M445" s="9">
        <f>Raw!Q445</f>
        <v>0.98770800000000003</v>
      </c>
      <c r="N445" s="9">
        <f>IF(Raw!$G445&gt;$C$8,IF(Raw!$Q445&gt;$C$8,IF(Raw!$N445&gt;$C$9,IF(Raw!$N445&lt;$A$9,IF(Raw!$X445&gt;$C$9,IF(Raw!$X445&lt;$A$9,Raw!V445,-999),-999),-999),-999),-999),-999)</f>
        <v>723.4</v>
      </c>
      <c r="O445" s="9">
        <f>IF(Raw!$G445&gt;$C$8,IF(Raw!$Q445&gt;$C$8,IF(Raw!$N445&gt;$C$9,IF(Raw!$N445&lt;$A$9,IF(Raw!$X445&gt;$C$9,IF(Raw!$X445&lt;$A$9,Raw!W445,-999),-999),-999),-999),-999),-999)</f>
        <v>0.154334</v>
      </c>
      <c r="P445" s="9">
        <f>IF(Raw!$G445&gt;$C$8,IF(Raw!$Q445&gt;$C$8,IF(Raw!$N445&gt;$C$9,IF(Raw!$N445&lt;$A$9,IF(Raw!$X445&gt;$C$9,IF(Raw!$X445&lt;$A$9,Raw!X445,-999),-999),-999),-999),-999),-999)</f>
        <v>417</v>
      </c>
      <c r="R445" s="9">
        <f t="shared" si="111"/>
        <v>0.43140100000000003</v>
      </c>
      <c r="S445" s="9">
        <f t="shared" si="112"/>
        <v>0.40513336783000592</v>
      </c>
      <c r="T445" s="9">
        <f t="shared" si="113"/>
        <v>0.44787300000000008</v>
      </c>
      <c r="U445" s="9">
        <f t="shared" si="114"/>
        <v>0.43038350548750437</v>
      </c>
      <c r="V445" s="15">
        <f t="shared" si="115"/>
        <v>0.40574436630000005</v>
      </c>
      <c r="X445" s="11">
        <f t="shared" si="116"/>
        <v>0</v>
      </c>
      <c r="Y445" s="11">
        <f t="shared" si="117"/>
        <v>6.7249999999999993E-18</v>
      </c>
      <c r="Z445" s="11">
        <f t="shared" si="118"/>
        <v>3.8699999999999997E-4</v>
      </c>
      <c r="AA445" s="16">
        <f t="shared" si="119"/>
        <v>0</v>
      </c>
      <c r="AB445" s="9">
        <f t="shared" si="120"/>
        <v>0.59276399999999996</v>
      </c>
      <c r="AC445" s="9">
        <f t="shared" si="121"/>
        <v>1</v>
      </c>
      <c r="AD445" s="15">
        <f t="shared" si="122"/>
        <v>0</v>
      </c>
      <c r="AE445" s="3">
        <f t="shared" si="123"/>
        <v>809.68999999999971</v>
      </c>
      <c r="AF445" s="2">
        <f t="shared" si="124"/>
        <v>0.25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0.22934027777777777</v>
      </c>
      <c r="C446" s="15">
        <f>Raw!C446</f>
        <v>23.3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0.59606300000000001</v>
      </c>
      <c r="F446" s="9">
        <f>IF(Raw!$G446&gt;$C$8,IF(Raw!$Q446&gt;$C$8,IF(Raw!$N446&gt;$C$9,IF(Raw!$N446&lt;$A$9,IF(Raw!$X446&gt;$C$9,IF(Raw!$X446&lt;$A$9,Raw!I446,-999),-999),-999),-999),-999),-999)</f>
        <v>1.0789219999999999</v>
      </c>
      <c r="G446" s="9">
        <f>Raw!G446</f>
        <v>0.98733199999999999</v>
      </c>
      <c r="H446" s="9">
        <f>IF(Raw!$G446&gt;$C$8,IF(Raw!$Q446&gt;$C$8,IF(Raw!$N446&gt;$C$9,IF(Raw!$N446&lt;$A$9,IF(Raw!$X446&gt;$C$9,IF(Raw!$X446&lt;$A$9,Raw!L446,-999),-999),-999),-999),-999),-999)</f>
        <v>634.6</v>
      </c>
      <c r="I446" s="9">
        <f>IF(Raw!$G446&gt;$C$8,IF(Raw!$Q446&gt;$C$8,IF(Raw!$N446&gt;$C$9,IF(Raw!$N446&lt;$A$9,IF(Raw!$X446&gt;$C$9,IF(Raw!$X446&lt;$A$9,Raw!M446,-999),-999),-999),-999),-999),-999)</f>
        <v>9.8380999999999996E-2</v>
      </c>
      <c r="J446" s="9">
        <f>IF(Raw!$G446&gt;$C$8,IF(Raw!$Q446&gt;$C$8,IF(Raw!$N446&gt;$C$9,IF(Raw!$N446&lt;$A$9,IF(Raw!$X446&gt;$C$9,IF(Raw!$X446&lt;$A$9,Raw!N446,-999),-999),-999),-999),-999),-999)</f>
        <v>309</v>
      </c>
      <c r="K446" s="9">
        <f>IF(Raw!$G446&gt;$C$8,IF(Raw!$Q446&gt;$C$8,IF(Raw!$N446&gt;$C$9,IF(Raw!$N446&lt;$A$9,IF(Raw!$X446&gt;$C$9,IF(Raw!$X446&lt;$A$9,Raw!R446,-999),-999),-999),-999),-999),-999)</f>
        <v>0.584789</v>
      </c>
      <c r="L446" s="9">
        <f>IF(Raw!$G446&gt;$C$8,IF(Raw!$Q446&gt;$C$8,IF(Raw!$N446&gt;$C$9,IF(Raw!$N446&lt;$A$9,IF(Raw!$X446&gt;$C$9,IF(Raw!$X446&lt;$A$9,Raw!S446,-999),-999),-999),-999),-999),-999)</f>
        <v>1.0706640000000001</v>
      </c>
      <c r="M446" s="9">
        <f>Raw!Q446</f>
        <v>0.989479</v>
      </c>
      <c r="N446" s="9">
        <f>IF(Raw!$G446&gt;$C$8,IF(Raw!$Q446&gt;$C$8,IF(Raw!$N446&gt;$C$9,IF(Raw!$N446&lt;$A$9,IF(Raw!$X446&gt;$C$9,IF(Raw!$X446&lt;$A$9,Raw!V446,-999),-999),-999),-999),-999),-999)</f>
        <v>730.4</v>
      </c>
      <c r="O446" s="9">
        <f>IF(Raw!$G446&gt;$C$8,IF(Raw!$Q446&gt;$C$8,IF(Raw!$N446&gt;$C$9,IF(Raw!$N446&lt;$A$9,IF(Raw!$X446&gt;$C$9,IF(Raw!$X446&lt;$A$9,Raw!W446,-999),-999),-999),-999),-999),-999)</f>
        <v>0.124234</v>
      </c>
      <c r="P446" s="9">
        <f>IF(Raw!$G446&gt;$C$8,IF(Raw!$Q446&gt;$C$8,IF(Raw!$N446&gt;$C$9,IF(Raw!$N446&lt;$A$9,IF(Raw!$X446&gt;$C$9,IF(Raw!$X446&lt;$A$9,Raw!X446,-999),-999),-999),-999),-999),-999)</f>
        <v>347</v>
      </c>
      <c r="R446" s="9">
        <f t="shared" si="111"/>
        <v>0.48285899999999993</v>
      </c>
      <c r="S446" s="9">
        <f t="shared" si="112"/>
        <v>0.4475383762681639</v>
      </c>
      <c r="T446" s="9">
        <f t="shared" si="113"/>
        <v>0.48587500000000006</v>
      </c>
      <c r="U446" s="9">
        <f t="shared" si="114"/>
        <v>0.4538071701299381</v>
      </c>
      <c r="V446" s="15">
        <f t="shared" si="115"/>
        <v>0.41745189360000007</v>
      </c>
      <c r="X446" s="11">
        <f t="shared" si="116"/>
        <v>0</v>
      </c>
      <c r="Y446" s="11">
        <f t="shared" si="117"/>
        <v>6.346E-18</v>
      </c>
      <c r="Z446" s="11">
        <f t="shared" si="118"/>
        <v>3.0899999999999998E-4</v>
      </c>
      <c r="AA446" s="16">
        <f t="shared" si="119"/>
        <v>0</v>
      </c>
      <c r="AB446" s="9">
        <f t="shared" si="120"/>
        <v>0.584789</v>
      </c>
      <c r="AC446" s="9">
        <f t="shared" si="121"/>
        <v>1</v>
      </c>
      <c r="AD446" s="15">
        <f t="shared" si="122"/>
        <v>0</v>
      </c>
      <c r="AE446" s="3">
        <f t="shared" si="123"/>
        <v>764.05839999999978</v>
      </c>
      <c r="AF446" s="2">
        <f t="shared" si="124"/>
        <v>0.25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0.22939814814814816</v>
      </c>
      <c r="C447" s="15">
        <f>Raw!C447</f>
        <v>20.9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0.59076700000000004</v>
      </c>
      <c r="F447" s="9">
        <f>IF(Raw!$G447&gt;$C$8,IF(Raw!$Q447&gt;$C$8,IF(Raw!$N447&gt;$C$9,IF(Raw!$N447&lt;$A$9,IF(Raw!$X447&gt;$C$9,IF(Raw!$X447&lt;$A$9,Raw!I447,-999),-999),-999),-999),-999),-999)</f>
        <v>1.070778</v>
      </c>
      <c r="G447" s="9">
        <f>Raw!G447</f>
        <v>0.98768100000000003</v>
      </c>
      <c r="H447" s="9">
        <f>IF(Raw!$G447&gt;$C$8,IF(Raw!$Q447&gt;$C$8,IF(Raw!$N447&gt;$C$9,IF(Raw!$N447&lt;$A$9,IF(Raw!$X447&gt;$C$9,IF(Raw!$X447&lt;$A$9,Raw!L447,-999),-999),-999),-999),-999),-999)</f>
        <v>668.5</v>
      </c>
      <c r="I447" s="9">
        <f>IF(Raw!$G447&gt;$C$8,IF(Raw!$Q447&gt;$C$8,IF(Raw!$N447&gt;$C$9,IF(Raw!$N447&lt;$A$9,IF(Raw!$X447&gt;$C$9,IF(Raw!$X447&lt;$A$9,Raw!M447,-999),-999),-999),-999),-999),-999)</f>
        <v>2.5271999999999999E-2</v>
      </c>
      <c r="J447" s="9">
        <f>IF(Raw!$G447&gt;$C$8,IF(Raw!$Q447&gt;$C$8,IF(Raw!$N447&gt;$C$9,IF(Raw!$N447&lt;$A$9,IF(Raw!$X447&gt;$C$9,IF(Raw!$X447&lt;$A$9,Raw!N447,-999),-999),-999),-999),-999),-999)</f>
        <v>325</v>
      </c>
      <c r="K447" s="9">
        <f>IF(Raw!$G447&gt;$C$8,IF(Raw!$Q447&gt;$C$8,IF(Raw!$N447&gt;$C$9,IF(Raw!$N447&lt;$A$9,IF(Raw!$X447&gt;$C$9,IF(Raw!$X447&lt;$A$9,Raw!R447,-999),-999),-999),-999),-999),-999)</f>
        <v>0.58340700000000001</v>
      </c>
      <c r="L447" s="9">
        <f>IF(Raw!$G447&gt;$C$8,IF(Raw!$Q447&gt;$C$8,IF(Raw!$N447&gt;$C$9,IF(Raw!$N447&lt;$A$9,IF(Raw!$X447&gt;$C$9,IF(Raw!$X447&lt;$A$9,Raw!S447,-999),-999),-999),-999),-999),-999)</f>
        <v>1.0567740000000001</v>
      </c>
      <c r="M447" s="9">
        <f>Raw!Q447</f>
        <v>0.98906400000000005</v>
      </c>
      <c r="N447" s="9">
        <f>IF(Raw!$G447&gt;$C$8,IF(Raw!$Q447&gt;$C$8,IF(Raw!$N447&gt;$C$9,IF(Raw!$N447&lt;$A$9,IF(Raw!$X447&gt;$C$9,IF(Raw!$X447&lt;$A$9,Raw!V447,-999),-999),-999),-999),-999),-999)</f>
        <v>731.9</v>
      </c>
      <c r="O447" s="9">
        <f>IF(Raw!$G447&gt;$C$8,IF(Raw!$Q447&gt;$C$8,IF(Raw!$N447&gt;$C$9,IF(Raw!$N447&lt;$A$9,IF(Raw!$X447&gt;$C$9,IF(Raw!$X447&lt;$A$9,Raw!W447,-999),-999),-999),-999),-999),-999)</f>
        <v>0.117481</v>
      </c>
      <c r="P447" s="9">
        <f>IF(Raw!$G447&gt;$C$8,IF(Raw!$Q447&gt;$C$8,IF(Raw!$N447&gt;$C$9,IF(Raw!$N447&lt;$A$9,IF(Raw!$X447&gt;$C$9,IF(Raw!$X447&lt;$A$9,Raw!X447,-999),-999),-999),-999),-999),-999)</f>
        <v>348</v>
      </c>
      <c r="R447" s="9">
        <f t="shared" si="111"/>
        <v>0.48001099999999997</v>
      </c>
      <c r="S447" s="9">
        <f t="shared" si="112"/>
        <v>0.44828246377867303</v>
      </c>
      <c r="T447" s="9">
        <f t="shared" si="113"/>
        <v>0.47336700000000009</v>
      </c>
      <c r="U447" s="9">
        <f t="shared" si="114"/>
        <v>0.44793588790034583</v>
      </c>
      <c r="V447" s="15">
        <f t="shared" si="115"/>
        <v>0.41203618260000008</v>
      </c>
      <c r="X447" s="11">
        <f t="shared" si="116"/>
        <v>0</v>
      </c>
      <c r="Y447" s="11">
        <f t="shared" si="117"/>
        <v>6.6849999999999995E-18</v>
      </c>
      <c r="Z447" s="11">
        <f t="shared" si="118"/>
        <v>3.2499999999999999E-4</v>
      </c>
      <c r="AA447" s="16">
        <f t="shared" si="119"/>
        <v>0</v>
      </c>
      <c r="AB447" s="9">
        <f t="shared" si="120"/>
        <v>0.58340700000000001</v>
      </c>
      <c r="AC447" s="9">
        <f t="shared" si="121"/>
        <v>1</v>
      </c>
      <c r="AD447" s="15">
        <f t="shared" si="122"/>
        <v>0</v>
      </c>
      <c r="AE447" s="3">
        <f t="shared" si="123"/>
        <v>804.87399999999968</v>
      </c>
      <c r="AF447" s="2">
        <f t="shared" si="124"/>
        <v>0.25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0.22945601851851852</v>
      </c>
      <c r="C448" s="15">
        <f>Raw!C448</f>
        <v>21.5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0.604209</v>
      </c>
      <c r="F448" s="9">
        <f>IF(Raw!$G448&gt;$C$8,IF(Raw!$Q448&gt;$C$8,IF(Raw!$N448&gt;$C$9,IF(Raw!$N448&lt;$A$9,IF(Raw!$X448&gt;$C$9,IF(Raw!$X448&lt;$A$9,Raw!I448,-999),-999),-999),-999),-999),-999)</f>
        <v>1.070492</v>
      </c>
      <c r="G448" s="9">
        <f>Raw!G448</f>
        <v>0.98126899999999995</v>
      </c>
      <c r="H448" s="9">
        <f>IF(Raw!$G448&gt;$C$8,IF(Raw!$Q448&gt;$C$8,IF(Raw!$N448&gt;$C$9,IF(Raw!$N448&lt;$A$9,IF(Raw!$X448&gt;$C$9,IF(Raw!$X448&lt;$A$9,Raw!L448,-999),-999),-999),-999),-999),-999)</f>
        <v>644.79999999999995</v>
      </c>
      <c r="I448" s="9">
        <f>IF(Raw!$G448&gt;$C$8,IF(Raw!$Q448&gt;$C$8,IF(Raw!$N448&gt;$C$9,IF(Raw!$N448&lt;$A$9,IF(Raw!$X448&gt;$C$9,IF(Raw!$X448&lt;$A$9,Raw!M448,-999),-999),-999),-999),-999),-999)</f>
        <v>8.1834000000000004E-2</v>
      </c>
      <c r="J448" s="9">
        <f>IF(Raw!$G448&gt;$C$8,IF(Raw!$Q448&gt;$C$8,IF(Raw!$N448&gt;$C$9,IF(Raw!$N448&lt;$A$9,IF(Raw!$X448&gt;$C$9,IF(Raw!$X448&lt;$A$9,Raw!N448,-999),-999),-999),-999),-999),-999)</f>
        <v>352</v>
      </c>
      <c r="K448" s="9">
        <f>IF(Raw!$G448&gt;$C$8,IF(Raw!$Q448&gt;$C$8,IF(Raw!$N448&gt;$C$9,IF(Raw!$N448&lt;$A$9,IF(Raw!$X448&gt;$C$9,IF(Raw!$X448&lt;$A$9,Raw!R448,-999),-999),-999),-999),-999),-999)</f>
        <v>0.58904400000000001</v>
      </c>
      <c r="L448" s="9">
        <f>IF(Raw!$G448&gt;$C$8,IF(Raw!$Q448&gt;$C$8,IF(Raw!$N448&gt;$C$9,IF(Raw!$N448&lt;$A$9,IF(Raw!$X448&gt;$C$9,IF(Raw!$X448&lt;$A$9,Raw!S448,-999),-999),-999),-999),-999),-999)</f>
        <v>1.059042</v>
      </c>
      <c r="M448" s="9">
        <f>Raw!Q448</f>
        <v>0.98814299999999999</v>
      </c>
      <c r="N448" s="9">
        <f>IF(Raw!$G448&gt;$C$8,IF(Raw!$Q448&gt;$C$8,IF(Raw!$N448&gt;$C$9,IF(Raw!$N448&lt;$A$9,IF(Raw!$X448&gt;$C$9,IF(Raw!$X448&lt;$A$9,Raw!V448,-999),-999),-999),-999),-999),-999)</f>
        <v>721.1</v>
      </c>
      <c r="O448" s="9">
        <f>IF(Raw!$G448&gt;$C$8,IF(Raw!$Q448&gt;$C$8,IF(Raw!$N448&gt;$C$9,IF(Raw!$N448&lt;$A$9,IF(Raw!$X448&gt;$C$9,IF(Raw!$X448&lt;$A$9,Raw!W448,-999),-999),-999),-999),-999),-999)</f>
        <v>0.13277600000000001</v>
      </c>
      <c r="P448" s="9">
        <f>IF(Raw!$G448&gt;$C$8,IF(Raw!$Q448&gt;$C$8,IF(Raw!$N448&gt;$C$9,IF(Raw!$N448&lt;$A$9,IF(Raw!$X448&gt;$C$9,IF(Raw!$X448&lt;$A$9,Raw!X448,-999),-999),-999),-999),-999),-999)</f>
        <v>292</v>
      </c>
      <c r="R448" s="9">
        <f t="shared" si="111"/>
        <v>0.466283</v>
      </c>
      <c r="S448" s="9">
        <f t="shared" si="112"/>
        <v>0.43557822010813718</v>
      </c>
      <c r="T448" s="9">
        <f t="shared" si="113"/>
        <v>0.46999800000000003</v>
      </c>
      <c r="U448" s="9">
        <f t="shared" si="114"/>
        <v>0.44379543020956674</v>
      </c>
      <c r="V448" s="15">
        <f t="shared" si="115"/>
        <v>0.41292047580000002</v>
      </c>
      <c r="X448" s="11">
        <f t="shared" si="116"/>
        <v>0</v>
      </c>
      <c r="Y448" s="11">
        <f t="shared" si="117"/>
        <v>6.4479999999999991E-18</v>
      </c>
      <c r="Z448" s="11">
        <f t="shared" si="118"/>
        <v>3.5199999999999999E-4</v>
      </c>
      <c r="AA448" s="16">
        <f t="shared" si="119"/>
        <v>0</v>
      </c>
      <c r="AB448" s="9">
        <f t="shared" si="120"/>
        <v>0.58904400000000001</v>
      </c>
      <c r="AC448" s="9">
        <f t="shared" si="121"/>
        <v>1</v>
      </c>
      <c r="AD448" s="15">
        <f t="shared" si="122"/>
        <v>0</v>
      </c>
      <c r="AE448" s="3">
        <f t="shared" si="123"/>
        <v>776.33919999999966</v>
      </c>
      <c r="AF448" s="2">
        <f t="shared" si="124"/>
        <v>0.25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0.22951388888888888</v>
      </c>
      <c r="C449" s="15">
        <f>Raw!C449</f>
        <v>19.3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0.59600799999999998</v>
      </c>
      <c r="F449" s="9">
        <f>IF(Raw!$G449&gt;$C$8,IF(Raw!$Q449&gt;$C$8,IF(Raw!$N449&gt;$C$9,IF(Raw!$N449&lt;$A$9,IF(Raw!$X449&gt;$C$9,IF(Raw!$X449&lt;$A$9,Raw!I449,-999),-999),-999),-999),-999),-999)</f>
        <v>1.0794509999999999</v>
      </c>
      <c r="G449" s="9">
        <f>Raw!G449</f>
        <v>0.98617900000000003</v>
      </c>
      <c r="H449" s="9">
        <f>IF(Raw!$G449&gt;$C$8,IF(Raw!$Q449&gt;$C$8,IF(Raw!$N449&gt;$C$9,IF(Raw!$N449&lt;$A$9,IF(Raw!$X449&gt;$C$9,IF(Raw!$X449&lt;$A$9,Raw!L449,-999),-999),-999),-999),-999),-999)</f>
        <v>659</v>
      </c>
      <c r="I449" s="9">
        <f>IF(Raw!$G449&gt;$C$8,IF(Raw!$Q449&gt;$C$8,IF(Raw!$N449&gt;$C$9,IF(Raw!$N449&lt;$A$9,IF(Raw!$X449&gt;$C$9,IF(Raw!$X449&lt;$A$9,Raw!M449,-999),-999),-999),-999),-999),-999)</f>
        <v>0.12876399999999999</v>
      </c>
      <c r="J449" s="9">
        <f>IF(Raw!$G449&gt;$C$8,IF(Raw!$Q449&gt;$C$8,IF(Raw!$N449&gt;$C$9,IF(Raw!$N449&lt;$A$9,IF(Raw!$X449&gt;$C$9,IF(Raw!$X449&lt;$A$9,Raw!N449,-999),-999),-999),-999),-999),-999)</f>
        <v>377</v>
      </c>
      <c r="K449" s="9">
        <f>IF(Raw!$G449&gt;$C$8,IF(Raw!$Q449&gt;$C$8,IF(Raw!$N449&gt;$C$9,IF(Raw!$N449&lt;$A$9,IF(Raw!$X449&gt;$C$9,IF(Raw!$X449&lt;$A$9,Raw!R449,-999),-999),-999),-999),-999),-999)</f>
        <v>0.58360400000000001</v>
      </c>
      <c r="L449" s="9">
        <f>IF(Raw!$G449&gt;$C$8,IF(Raw!$Q449&gt;$C$8,IF(Raw!$N449&gt;$C$9,IF(Raw!$N449&lt;$A$9,IF(Raw!$X449&gt;$C$9,IF(Raw!$X449&lt;$A$9,Raw!S449,-999),-999),-999),-999),-999),-999)</f>
        <v>1.0601510000000001</v>
      </c>
      <c r="M449" s="9">
        <f>Raw!Q449</f>
        <v>0.99078699999999997</v>
      </c>
      <c r="N449" s="9">
        <f>IF(Raw!$G449&gt;$C$8,IF(Raw!$Q449&gt;$C$8,IF(Raw!$N449&gt;$C$9,IF(Raw!$N449&lt;$A$9,IF(Raw!$X449&gt;$C$9,IF(Raw!$X449&lt;$A$9,Raw!V449,-999),-999),-999),-999),-999),-999)</f>
        <v>728.8</v>
      </c>
      <c r="O449" s="9">
        <f>IF(Raw!$G449&gt;$C$8,IF(Raw!$Q449&gt;$C$8,IF(Raw!$N449&gt;$C$9,IF(Raw!$N449&lt;$A$9,IF(Raw!$X449&gt;$C$9,IF(Raw!$X449&lt;$A$9,Raw!W449,-999),-999),-999),-999),-999),-999)</f>
        <v>0.21335299999999999</v>
      </c>
      <c r="P449" s="9">
        <f>IF(Raw!$G449&gt;$C$8,IF(Raw!$Q449&gt;$C$8,IF(Raw!$N449&gt;$C$9,IF(Raw!$N449&lt;$A$9,IF(Raw!$X449&gt;$C$9,IF(Raw!$X449&lt;$A$9,Raw!X449,-999),-999),-999),-999),-999),-999)</f>
        <v>377</v>
      </c>
      <c r="R449" s="9">
        <f t="shared" si="111"/>
        <v>0.48344299999999996</v>
      </c>
      <c r="S449" s="9">
        <f t="shared" si="112"/>
        <v>0.44786006960945884</v>
      </c>
      <c r="T449" s="9">
        <f t="shared" si="113"/>
        <v>0.47654700000000005</v>
      </c>
      <c r="U449" s="9">
        <f t="shared" si="114"/>
        <v>0.44950860773606782</v>
      </c>
      <c r="V449" s="15">
        <f t="shared" si="115"/>
        <v>0.41335287490000006</v>
      </c>
      <c r="X449" s="11">
        <f t="shared" si="116"/>
        <v>0</v>
      </c>
      <c r="Y449" s="11">
        <f t="shared" si="117"/>
        <v>6.5899999999999996E-18</v>
      </c>
      <c r="Z449" s="11">
        <f t="shared" si="118"/>
        <v>3.77E-4</v>
      </c>
      <c r="AA449" s="16">
        <f t="shared" si="119"/>
        <v>0</v>
      </c>
      <c r="AB449" s="9">
        <f t="shared" si="120"/>
        <v>0.58360400000000001</v>
      </c>
      <c r="AC449" s="9">
        <f t="shared" si="121"/>
        <v>1</v>
      </c>
      <c r="AD449" s="15">
        <f t="shared" si="122"/>
        <v>0</v>
      </c>
      <c r="AE449" s="3">
        <f t="shared" si="123"/>
        <v>793.43599999999969</v>
      </c>
      <c r="AF449" s="2">
        <f t="shared" si="124"/>
        <v>0.25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0.22957175925925924</v>
      </c>
      <c r="C450" s="15">
        <f>Raw!C450</f>
        <v>18.899999999999999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0.63179200000000002</v>
      </c>
      <c r="F450" s="9">
        <f>IF(Raw!$G450&gt;$C$8,IF(Raw!$Q450&gt;$C$8,IF(Raw!$N450&gt;$C$9,IF(Raw!$N450&lt;$A$9,IF(Raw!$X450&gt;$C$9,IF(Raw!$X450&lt;$A$9,Raw!I450,-999),-999),-999),-999),-999),-999)</f>
        <v>1.0599799999999999</v>
      </c>
      <c r="G450" s="9">
        <f>Raw!G450</f>
        <v>0.98351900000000003</v>
      </c>
      <c r="H450" s="9">
        <f>IF(Raw!$G450&gt;$C$8,IF(Raw!$Q450&gt;$C$8,IF(Raw!$N450&gt;$C$9,IF(Raw!$N450&lt;$A$9,IF(Raw!$X450&gt;$C$9,IF(Raw!$X450&lt;$A$9,Raw!L450,-999),-999),-999),-999),-999),-999)</f>
        <v>652.6</v>
      </c>
      <c r="I450" s="9">
        <f>IF(Raw!$G450&gt;$C$8,IF(Raw!$Q450&gt;$C$8,IF(Raw!$N450&gt;$C$9,IF(Raw!$N450&lt;$A$9,IF(Raw!$X450&gt;$C$9,IF(Raw!$X450&lt;$A$9,Raw!M450,-999),-999),-999),-999),-999),-999)</f>
        <v>0.249726</v>
      </c>
      <c r="J450" s="9">
        <f>IF(Raw!$G450&gt;$C$8,IF(Raw!$Q450&gt;$C$8,IF(Raw!$N450&gt;$C$9,IF(Raw!$N450&lt;$A$9,IF(Raw!$X450&gt;$C$9,IF(Raw!$X450&lt;$A$9,Raw!N450,-999),-999),-999),-999),-999),-999)</f>
        <v>312</v>
      </c>
      <c r="K450" s="9">
        <f>IF(Raw!$G450&gt;$C$8,IF(Raw!$Q450&gt;$C$8,IF(Raw!$N450&gt;$C$9,IF(Raw!$N450&lt;$A$9,IF(Raw!$X450&gt;$C$9,IF(Raw!$X450&lt;$A$9,Raw!R450,-999),-999),-999),-999),-999),-999)</f>
        <v>0.61473199999999995</v>
      </c>
      <c r="L450" s="9">
        <f>IF(Raw!$G450&gt;$C$8,IF(Raw!$Q450&gt;$C$8,IF(Raw!$N450&gt;$C$9,IF(Raw!$N450&lt;$A$9,IF(Raw!$X450&gt;$C$9,IF(Raw!$X450&lt;$A$9,Raw!S450,-999),-999),-999),-999),-999),-999)</f>
        <v>1.048303</v>
      </c>
      <c r="M450" s="9">
        <f>Raw!Q450</f>
        <v>0.97682999999999998</v>
      </c>
      <c r="N450" s="9">
        <f>IF(Raw!$G450&gt;$C$8,IF(Raw!$Q450&gt;$C$8,IF(Raw!$N450&gt;$C$9,IF(Raw!$N450&lt;$A$9,IF(Raw!$X450&gt;$C$9,IF(Raw!$X450&lt;$A$9,Raw!V450,-999),-999),-999),-999),-999),-999)</f>
        <v>755</v>
      </c>
      <c r="O450" s="9">
        <f>IF(Raw!$G450&gt;$C$8,IF(Raw!$Q450&gt;$C$8,IF(Raw!$N450&gt;$C$9,IF(Raw!$N450&lt;$A$9,IF(Raw!$X450&gt;$C$9,IF(Raw!$X450&lt;$A$9,Raw!W450,-999),-999),-999),-999),-999),-999)</f>
        <v>0.22111800000000001</v>
      </c>
      <c r="P450" s="9">
        <f>IF(Raw!$G450&gt;$C$8,IF(Raw!$Q450&gt;$C$8,IF(Raw!$N450&gt;$C$9,IF(Raw!$N450&lt;$A$9,IF(Raw!$X450&gt;$C$9,IF(Raw!$X450&lt;$A$9,Raw!X450,-999),-999),-999),-999),-999),-999)</f>
        <v>352</v>
      </c>
      <c r="R450" s="9">
        <f t="shared" si="111"/>
        <v>0.4281879999999999</v>
      </c>
      <c r="S450" s="9">
        <f t="shared" si="112"/>
        <v>0.40395856525594814</v>
      </c>
      <c r="T450" s="9">
        <f t="shared" si="113"/>
        <v>0.43357100000000004</v>
      </c>
      <c r="U450" s="9">
        <f t="shared" si="114"/>
        <v>0.41359320730742927</v>
      </c>
      <c r="V450" s="15">
        <f t="shared" si="115"/>
        <v>0.40873333970000003</v>
      </c>
      <c r="X450" s="11">
        <f t="shared" si="116"/>
        <v>0</v>
      </c>
      <c r="Y450" s="11">
        <f t="shared" si="117"/>
        <v>6.5259999999999998E-18</v>
      </c>
      <c r="Z450" s="11">
        <f t="shared" si="118"/>
        <v>3.1199999999999999E-4</v>
      </c>
      <c r="AA450" s="16">
        <f t="shared" si="119"/>
        <v>0</v>
      </c>
      <c r="AB450" s="9">
        <f t="shared" si="120"/>
        <v>0.61473199999999995</v>
      </c>
      <c r="AC450" s="9">
        <f t="shared" si="121"/>
        <v>1</v>
      </c>
      <c r="AD450" s="15">
        <f t="shared" si="122"/>
        <v>0</v>
      </c>
      <c r="AE450" s="3">
        <f t="shared" si="123"/>
        <v>785.7303999999998</v>
      </c>
      <c r="AF450" s="2">
        <f t="shared" si="124"/>
        <v>0.25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0.22962962962962963</v>
      </c>
      <c r="C451" s="15">
        <f>Raw!C451</f>
        <v>18.399999999999999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0.617753</v>
      </c>
      <c r="F451" s="9">
        <f>IF(Raw!$G451&gt;$C$8,IF(Raw!$Q451&gt;$C$8,IF(Raw!$N451&gt;$C$9,IF(Raw!$N451&lt;$A$9,IF(Raw!$X451&gt;$C$9,IF(Raw!$X451&lt;$A$9,Raw!I451,-999),-999),-999),-999),-999),-999)</f>
        <v>1.0516639999999999</v>
      </c>
      <c r="G451" s="9">
        <f>Raw!G451</f>
        <v>0.98526000000000002</v>
      </c>
      <c r="H451" s="9">
        <f>IF(Raw!$G451&gt;$C$8,IF(Raw!$Q451&gt;$C$8,IF(Raw!$N451&gt;$C$9,IF(Raw!$N451&lt;$A$9,IF(Raw!$X451&gt;$C$9,IF(Raw!$X451&lt;$A$9,Raw!L451,-999),-999),-999),-999),-999),-999)</f>
        <v>656.2</v>
      </c>
      <c r="I451" s="9">
        <f>IF(Raw!$G451&gt;$C$8,IF(Raw!$Q451&gt;$C$8,IF(Raw!$N451&gt;$C$9,IF(Raw!$N451&lt;$A$9,IF(Raw!$X451&gt;$C$9,IF(Raw!$X451&lt;$A$9,Raw!M451,-999),-999),-999),-999),-999),-999)</f>
        <v>0.25652900000000001</v>
      </c>
      <c r="J451" s="9">
        <f>IF(Raw!$G451&gt;$C$8,IF(Raw!$Q451&gt;$C$8,IF(Raw!$N451&gt;$C$9,IF(Raw!$N451&lt;$A$9,IF(Raw!$X451&gt;$C$9,IF(Raw!$X451&lt;$A$9,Raw!N451,-999),-999),-999),-999),-999),-999)</f>
        <v>431</v>
      </c>
      <c r="K451" s="9">
        <f>IF(Raw!$G451&gt;$C$8,IF(Raw!$Q451&gt;$C$8,IF(Raw!$N451&gt;$C$9,IF(Raw!$N451&lt;$A$9,IF(Raw!$X451&gt;$C$9,IF(Raw!$X451&lt;$A$9,Raw!R451,-999),-999),-999),-999),-999),-999)</f>
        <v>0.59257400000000005</v>
      </c>
      <c r="L451" s="9">
        <f>IF(Raw!$G451&gt;$C$8,IF(Raw!$Q451&gt;$C$8,IF(Raw!$N451&gt;$C$9,IF(Raw!$N451&lt;$A$9,IF(Raw!$X451&gt;$C$9,IF(Raw!$X451&lt;$A$9,Raw!S451,-999),-999),-999),-999),-999),-999)</f>
        <v>1.0529539999999999</v>
      </c>
      <c r="M451" s="9">
        <f>Raw!Q451</f>
        <v>0.98807999999999996</v>
      </c>
      <c r="N451" s="9">
        <f>IF(Raw!$G451&gt;$C$8,IF(Raw!$Q451&gt;$C$8,IF(Raw!$N451&gt;$C$9,IF(Raw!$N451&lt;$A$9,IF(Raw!$X451&gt;$C$9,IF(Raw!$X451&lt;$A$9,Raw!V451,-999),-999),-999),-999),-999),-999)</f>
        <v>688.5</v>
      </c>
      <c r="O451" s="9">
        <f>IF(Raw!$G451&gt;$C$8,IF(Raw!$Q451&gt;$C$8,IF(Raw!$N451&gt;$C$9,IF(Raw!$N451&lt;$A$9,IF(Raw!$X451&gt;$C$9,IF(Raw!$X451&lt;$A$9,Raw!W451,-999),-999),-999),-999),-999),-999)</f>
        <v>0.15131800000000001</v>
      </c>
      <c r="P451" s="9">
        <f>IF(Raw!$G451&gt;$C$8,IF(Raw!$Q451&gt;$C$8,IF(Raw!$N451&gt;$C$9,IF(Raw!$N451&lt;$A$9,IF(Raw!$X451&gt;$C$9,IF(Raw!$X451&lt;$A$9,Raw!X451,-999),-999),-999),-999),-999),-999)</f>
        <v>390</v>
      </c>
      <c r="R451" s="9">
        <f t="shared" si="111"/>
        <v>0.43391099999999994</v>
      </c>
      <c r="S451" s="9">
        <f t="shared" si="112"/>
        <v>0.41259470705472467</v>
      </c>
      <c r="T451" s="9">
        <f t="shared" si="113"/>
        <v>0.4603799999999999</v>
      </c>
      <c r="U451" s="9">
        <f t="shared" si="114"/>
        <v>0.4372270773462088</v>
      </c>
      <c r="V451" s="15">
        <f t="shared" si="115"/>
        <v>0.4105467646</v>
      </c>
      <c r="X451" s="11">
        <f t="shared" si="116"/>
        <v>0</v>
      </c>
      <c r="Y451" s="11">
        <f t="shared" si="117"/>
        <v>6.5620000000000002E-18</v>
      </c>
      <c r="Z451" s="11">
        <f t="shared" si="118"/>
        <v>4.3099999999999996E-4</v>
      </c>
      <c r="AA451" s="16">
        <f t="shared" si="119"/>
        <v>0</v>
      </c>
      <c r="AB451" s="9">
        <f t="shared" si="120"/>
        <v>0.59257400000000005</v>
      </c>
      <c r="AC451" s="9">
        <f t="shared" si="121"/>
        <v>1</v>
      </c>
      <c r="AD451" s="15">
        <f t="shared" si="122"/>
        <v>0</v>
      </c>
      <c r="AE451" s="3">
        <f t="shared" si="123"/>
        <v>790.06479999999976</v>
      </c>
      <c r="AF451" s="2">
        <f t="shared" si="124"/>
        <v>0.25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0.22968750000000002</v>
      </c>
      <c r="C452" s="15">
        <f>Raw!C452</f>
        <v>17.7</v>
      </c>
      <c r="D452" s="15">
        <f>IF(C452&gt;0.5,Raw!D452*D$11,-999)</f>
        <v>0</v>
      </c>
      <c r="E452" s="9">
        <f>IF(Raw!$G452&gt;$C$8,IF(Raw!$Q452&gt;$C$8,IF(Raw!$N452&gt;$C$9,IF(Raw!$N452&lt;$A$9,IF(Raw!$X452&gt;$C$9,IF(Raw!$X452&lt;$A$9,Raw!H452,-999),-999),-999),-999),-999),-999)</f>
        <v>0.60432600000000003</v>
      </c>
      <c r="F452" s="9">
        <f>IF(Raw!$G452&gt;$C$8,IF(Raw!$Q452&gt;$C$8,IF(Raw!$N452&gt;$C$9,IF(Raw!$N452&lt;$A$9,IF(Raw!$X452&gt;$C$9,IF(Raw!$X452&lt;$A$9,Raw!I452,-999),-999),-999),-999),-999),-999)</f>
        <v>1.0677099999999999</v>
      </c>
      <c r="G452" s="9">
        <f>Raw!G452</f>
        <v>0.98371500000000001</v>
      </c>
      <c r="H452" s="9">
        <f>IF(Raw!$G452&gt;$C$8,IF(Raw!$Q452&gt;$C$8,IF(Raw!$N452&gt;$C$9,IF(Raw!$N452&lt;$A$9,IF(Raw!$X452&gt;$C$9,IF(Raw!$X452&lt;$A$9,Raw!L452,-999),-999),-999),-999),-999),-999)</f>
        <v>639.20000000000005</v>
      </c>
      <c r="I452" s="9">
        <f>IF(Raw!$G452&gt;$C$8,IF(Raw!$Q452&gt;$C$8,IF(Raw!$N452&gt;$C$9,IF(Raw!$N452&lt;$A$9,IF(Raw!$X452&gt;$C$9,IF(Raw!$X452&lt;$A$9,Raw!M452,-999),-999),-999),-999),-999),-999)</f>
        <v>0.180393</v>
      </c>
      <c r="J452" s="9">
        <f>IF(Raw!$G452&gt;$C$8,IF(Raw!$Q452&gt;$C$8,IF(Raw!$N452&gt;$C$9,IF(Raw!$N452&lt;$A$9,IF(Raw!$X452&gt;$C$9,IF(Raw!$X452&lt;$A$9,Raw!N452,-999),-999),-999),-999),-999),-999)</f>
        <v>400</v>
      </c>
      <c r="K452" s="9">
        <f>IF(Raw!$G452&gt;$C$8,IF(Raw!$Q452&gt;$C$8,IF(Raw!$N452&gt;$C$9,IF(Raw!$N452&lt;$A$9,IF(Raw!$X452&gt;$C$9,IF(Raw!$X452&lt;$A$9,Raw!R452,-999),-999),-999),-999),-999),-999)</f>
        <v>0.57048100000000002</v>
      </c>
      <c r="L452" s="9">
        <f>IF(Raw!$G452&gt;$C$8,IF(Raw!$Q452&gt;$C$8,IF(Raw!$N452&gt;$C$9,IF(Raw!$N452&lt;$A$9,IF(Raw!$X452&gt;$C$9,IF(Raw!$X452&lt;$A$9,Raw!S452,-999),-999),-999),-999),-999),-999)</f>
        <v>1.057852</v>
      </c>
      <c r="M452" s="9">
        <f>Raw!Q452</f>
        <v>0.98952700000000005</v>
      </c>
      <c r="N452" s="9">
        <f>IF(Raw!$G452&gt;$C$8,IF(Raw!$Q452&gt;$C$8,IF(Raw!$N452&gt;$C$9,IF(Raw!$N452&lt;$A$9,IF(Raw!$X452&gt;$C$9,IF(Raw!$X452&lt;$A$9,Raw!V452,-999),-999),-999),-999),-999),-999)</f>
        <v>728.2</v>
      </c>
      <c r="O452" s="9">
        <f>IF(Raw!$G452&gt;$C$8,IF(Raw!$Q452&gt;$C$8,IF(Raw!$N452&gt;$C$9,IF(Raw!$N452&lt;$A$9,IF(Raw!$X452&gt;$C$9,IF(Raw!$X452&lt;$A$9,Raw!W452,-999),-999),-999),-999),-999),-999)</f>
        <v>6.1599000000000001E-2</v>
      </c>
      <c r="P452" s="9">
        <f>IF(Raw!$G452&gt;$C$8,IF(Raw!$Q452&gt;$C$8,IF(Raw!$N452&gt;$C$9,IF(Raw!$N452&lt;$A$9,IF(Raw!$X452&gt;$C$9,IF(Raw!$X452&lt;$A$9,Raw!X452,-999),-999),-999),-999),-999),-999)</f>
        <v>306</v>
      </c>
      <c r="R452" s="9">
        <f t="shared" si="111"/>
        <v>0.46338399999999991</v>
      </c>
      <c r="S452" s="9">
        <f t="shared" si="112"/>
        <v>0.43399799571044567</v>
      </c>
      <c r="T452" s="9">
        <f t="shared" si="113"/>
        <v>0.487371</v>
      </c>
      <c r="U452" s="9">
        <f t="shared" si="114"/>
        <v>0.46071756729674851</v>
      </c>
      <c r="V452" s="15">
        <f t="shared" si="115"/>
        <v>0.41245649480000002</v>
      </c>
      <c r="X452" s="11">
        <f t="shared" si="116"/>
        <v>0</v>
      </c>
      <c r="Y452" s="11">
        <f t="shared" si="117"/>
        <v>6.3920000000000003E-18</v>
      </c>
      <c r="Z452" s="11">
        <f t="shared" si="118"/>
        <v>3.9999999999999996E-4</v>
      </c>
      <c r="AA452" s="16">
        <f t="shared" si="119"/>
        <v>0</v>
      </c>
      <c r="AB452" s="9">
        <f t="shared" si="120"/>
        <v>0.57048100000000002</v>
      </c>
      <c r="AC452" s="9">
        <f t="shared" si="121"/>
        <v>1</v>
      </c>
      <c r="AD452" s="15">
        <f t="shared" si="122"/>
        <v>0</v>
      </c>
      <c r="AE452" s="3">
        <f t="shared" si="123"/>
        <v>769.5967999999998</v>
      </c>
      <c r="AF452" s="2">
        <f t="shared" si="124"/>
        <v>0.25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0.22974537037037038</v>
      </c>
      <c r="C453" s="15">
        <f>Raw!C453</f>
        <v>16.899999999999999</v>
      </c>
      <c r="D453" s="15">
        <f>IF(C453&gt;0.5,Raw!D453*D$11,-999)</f>
        <v>0</v>
      </c>
      <c r="E453" s="9">
        <f>IF(Raw!$G453&gt;$C$8,IF(Raw!$Q453&gt;$C$8,IF(Raw!$N453&gt;$C$9,IF(Raw!$N453&lt;$A$9,IF(Raw!$X453&gt;$C$9,IF(Raw!$X453&lt;$A$9,Raw!H453,-999),-999),-999),-999),-999),-999)</f>
        <v>0.602298</v>
      </c>
      <c r="F453" s="9">
        <f>IF(Raw!$G453&gt;$C$8,IF(Raw!$Q453&gt;$C$8,IF(Raw!$N453&gt;$C$9,IF(Raw!$N453&lt;$A$9,IF(Raw!$X453&gt;$C$9,IF(Raw!$X453&lt;$A$9,Raw!I453,-999),-999),-999),-999),-999),-999)</f>
        <v>1.062476</v>
      </c>
      <c r="G453" s="9">
        <f>Raw!G453</f>
        <v>0.98640300000000003</v>
      </c>
      <c r="H453" s="9">
        <f>IF(Raw!$G453&gt;$C$8,IF(Raw!$Q453&gt;$C$8,IF(Raw!$N453&gt;$C$9,IF(Raw!$N453&lt;$A$9,IF(Raw!$X453&gt;$C$9,IF(Raw!$X453&lt;$A$9,Raw!L453,-999),-999),-999),-999),-999),-999)</f>
        <v>641.29999999999995</v>
      </c>
      <c r="I453" s="9">
        <f>IF(Raw!$G453&gt;$C$8,IF(Raw!$Q453&gt;$C$8,IF(Raw!$N453&gt;$C$9,IF(Raw!$N453&lt;$A$9,IF(Raw!$X453&gt;$C$9,IF(Raw!$X453&lt;$A$9,Raw!M453,-999),-999),-999),-999),-999),-999)</f>
        <v>0.10617500000000001</v>
      </c>
      <c r="J453" s="9">
        <f>IF(Raw!$G453&gt;$C$8,IF(Raw!$Q453&gt;$C$8,IF(Raw!$N453&gt;$C$9,IF(Raw!$N453&lt;$A$9,IF(Raw!$X453&gt;$C$9,IF(Raw!$X453&lt;$A$9,Raw!N453,-999),-999),-999),-999),-999),-999)</f>
        <v>357</v>
      </c>
      <c r="K453" s="9">
        <f>IF(Raw!$G453&gt;$C$8,IF(Raw!$Q453&gt;$C$8,IF(Raw!$N453&gt;$C$9,IF(Raw!$N453&lt;$A$9,IF(Raw!$X453&gt;$C$9,IF(Raw!$X453&lt;$A$9,Raw!R453,-999),-999),-999),-999),-999),-999)</f>
        <v>0.59630899999999998</v>
      </c>
      <c r="L453" s="9">
        <f>IF(Raw!$G453&gt;$C$8,IF(Raw!$Q453&gt;$C$8,IF(Raw!$N453&gt;$C$9,IF(Raw!$N453&lt;$A$9,IF(Raw!$X453&gt;$C$9,IF(Raw!$X453&lt;$A$9,Raw!S453,-999),-999),-999),-999),-999),-999)</f>
        <v>1.05775</v>
      </c>
      <c r="M453" s="9">
        <f>Raw!Q453</f>
        <v>0.98413300000000004</v>
      </c>
      <c r="N453" s="9">
        <f>IF(Raw!$G453&gt;$C$8,IF(Raw!$Q453&gt;$C$8,IF(Raw!$N453&gt;$C$9,IF(Raw!$N453&lt;$A$9,IF(Raw!$X453&gt;$C$9,IF(Raw!$X453&lt;$A$9,Raw!V453,-999),-999),-999),-999),-999),-999)</f>
        <v>729.7</v>
      </c>
      <c r="O453" s="9">
        <f>IF(Raw!$G453&gt;$C$8,IF(Raw!$Q453&gt;$C$8,IF(Raw!$N453&gt;$C$9,IF(Raw!$N453&lt;$A$9,IF(Raw!$X453&gt;$C$9,IF(Raw!$X453&lt;$A$9,Raw!W453,-999),-999),-999),-999),-999),-999)</f>
        <v>0.19150300000000001</v>
      </c>
      <c r="P453" s="9">
        <f>IF(Raw!$G453&gt;$C$8,IF(Raw!$Q453&gt;$C$8,IF(Raw!$N453&gt;$C$9,IF(Raw!$N453&lt;$A$9,IF(Raw!$X453&gt;$C$9,IF(Raw!$X453&lt;$A$9,Raw!X453,-999),-999),-999),-999),-999),-999)</f>
        <v>348</v>
      </c>
      <c r="R453" s="9">
        <f t="shared" si="111"/>
        <v>0.46017799999999998</v>
      </c>
      <c r="S453" s="9">
        <f t="shared" si="112"/>
        <v>0.43311848926469865</v>
      </c>
      <c r="T453" s="9">
        <f t="shared" si="113"/>
        <v>0.46144099999999999</v>
      </c>
      <c r="U453" s="9">
        <f t="shared" si="114"/>
        <v>0.43624769558024107</v>
      </c>
      <c r="V453" s="15">
        <f t="shared" si="115"/>
        <v>0.41241672500000004</v>
      </c>
      <c r="X453" s="11">
        <f t="shared" si="116"/>
        <v>0</v>
      </c>
      <c r="Y453" s="11">
        <f t="shared" si="117"/>
        <v>6.4129999999999989E-18</v>
      </c>
      <c r="Z453" s="11">
        <f t="shared" si="118"/>
        <v>3.57E-4</v>
      </c>
      <c r="AA453" s="16">
        <f t="shared" si="119"/>
        <v>0</v>
      </c>
      <c r="AB453" s="9">
        <f t="shared" si="120"/>
        <v>0.59630899999999998</v>
      </c>
      <c r="AC453" s="9">
        <f t="shared" si="121"/>
        <v>1</v>
      </c>
      <c r="AD453" s="15">
        <f t="shared" si="122"/>
        <v>0</v>
      </c>
      <c r="AE453" s="3">
        <f t="shared" si="123"/>
        <v>772.12519999999961</v>
      </c>
      <c r="AF453" s="2">
        <f t="shared" si="124"/>
        <v>0.25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0.22979166666666664</v>
      </c>
      <c r="C454" s="15">
        <f>Raw!C454</f>
        <v>15.7</v>
      </c>
      <c r="D454" s="15">
        <f>IF(C454&gt;0.5,Raw!D454*D$11,-999)</f>
        <v>0</v>
      </c>
      <c r="E454" s="9">
        <f>IF(Raw!$G454&gt;$C$8,IF(Raw!$Q454&gt;$C$8,IF(Raw!$N454&gt;$C$9,IF(Raw!$N454&lt;$A$9,IF(Raw!$X454&gt;$C$9,IF(Raw!$X454&lt;$A$9,Raw!H454,-999),-999),-999),-999),-999),-999)</f>
        <v>0.60576300000000005</v>
      </c>
      <c r="F454" s="9">
        <f>IF(Raw!$G454&gt;$C$8,IF(Raw!$Q454&gt;$C$8,IF(Raw!$N454&gt;$C$9,IF(Raw!$N454&lt;$A$9,IF(Raw!$X454&gt;$C$9,IF(Raw!$X454&lt;$A$9,Raw!I454,-999),-999),-999),-999),-999),-999)</f>
        <v>1.058325</v>
      </c>
      <c r="G454" s="9">
        <f>Raw!G454</f>
        <v>0.98117100000000002</v>
      </c>
      <c r="H454" s="9">
        <f>IF(Raw!$G454&gt;$C$8,IF(Raw!$Q454&gt;$C$8,IF(Raw!$N454&gt;$C$9,IF(Raw!$N454&lt;$A$9,IF(Raw!$X454&gt;$C$9,IF(Raw!$X454&lt;$A$9,Raw!L454,-999),-999),-999),-999),-999),-999)</f>
        <v>641.29999999999995</v>
      </c>
      <c r="I454" s="9">
        <f>IF(Raw!$G454&gt;$C$8,IF(Raw!$Q454&gt;$C$8,IF(Raw!$N454&gt;$C$9,IF(Raw!$N454&lt;$A$9,IF(Raw!$X454&gt;$C$9,IF(Raw!$X454&lt;$A$9,Raw!M454,-999),-999),-999),-999),-999),-999)</f>
        <v>4.5899000000000002E-2</v>
      </c>
      <c r="J454" s="9">
        <f>IF(Raw!$G454&gt;$C$8,IF(Raw!$Q454&gt;$C$8,IF(Raw!$N454&gt;$C$9,IF(Raw!$N454&lt;$A$9,IF(Raw!$X454&gt;$C$9,IF(Raw!$X454&lt;$A$9,Raw!N454,-999),-999),-999),-999),-999),-999)</f>
        <v>386</v>
      </c>
      <c r="K454" s="9">
        <f>IF(Raw!$G454&gt;$C$8,IF(Raw!$Q454&gt;$C$8,IF(Raw!$N454&gt;$C$9,IF(Raw!$N454&lt;$A$9,IF(Raw!$X454&gt;$C$9,IF(Raw!$X454&lt;$A$9,Raw!R454,-999),-999),-999),-999),-999),-999)</f>
        <v>0.58481700000000003</v>
      </c>
      <c r="L454" s="9">
        <f>IF(Raw!$G454&gt;$C$8,IF(Raw!$Q454&gt;$C$8,IF(Raw!$N454&gt;$C$9,IF(Raw!$N454&lt;$A$9,IF(Raw!$X454&gt;$C$9,IF(Raw!$X454&lt;$A$9,Raw!S454,-999),-999),-999),-999),-999),-999)</f>
        <v>1.042835</v>
      </c>
      <c r="M454" s="9">
        <f>Raw!Q454</f>
        <v>0.98542600000000002</v>
      </c>
      <c r="N454" s="9">
        <f>IF(Raw!$G454&gt;$C$8,IF(Raw!$Q454&gt;$C$8,IF(Raw!$N454&gt;$C$9,IF(Raw!$N454&lt;$A$9,IF(Raw!$X454&gt;$C$9,IF(Raw!$X454&lt;$A$9,Raw!V454,-999),-999),-999),-999),-999),-999)</f>
        <v>711.8</v>
      </c>
      <c r="O454" s="9">
        <f>IF(Raw!$G454&gt;$C$8,IF(Raw!$Q454&gt;$C$8,IF(Raw!$N454&gt;$C$9,IF(Raw!$N454&lt;$A$9,IF(Raw!$X454&gt;$C$9,IF(Raw!$X454&lt;$A$9,Raw!W454,-999),-999),-999),-999),-999),-999)</f>
        <v>0.20177100000000001</v>
      </c>
      <c r="P454" s="9">
        <f>IF(Raw!$G454&gt;$C$8,IF(Raw!$Q454&gt;$C$8,IF(Raw!$N454&gt;$C$9,IF(Raw!$N454&lt;$A$9,IF(Raw!$X454&gt;$C$9,IF(Raw!$X454&lt;$A$9,Raw!X454,-999),-999),-999),-999),-999),-999)</f>
        <v>417</v>
      </c>
      <c r="R454" s="9">
        <f t="shared" si="111"/>
        <v>0.45256199999999991</v>
      </c>
      <c r="S454" s="9">
        <f t="shared" si="112"/>
        <v>0.4276210048898022</v>
      </c>
      <c r="T454" s="9">
        <f t="shared" si="113"/>
        <v>0.45801799999999993</v>
      </c>
      <c r="U454" s="9">
        <f t="shared" si="114"/>
        <v>0.43920466804432146</v>
      </c>
      <c r="V454" s="15">
        <f t="shared" si="115"/>
        <v>0.40660136650000001</v>
      </c>
      <c r="X454" s="11">
        <f t="shared" si="116"/>
        <v>0</v>
      </c>
      <c r="Y454" s="11">
        <f t="shared" si="117"/>
        <v>6.4129999999999989E-18</v>
      </c>
      <c r="Z454" s="11">
        <f t="shared" si="118"/>
        <v>3.86E-4</v>
      </c>
      <c r="AA454" s="16">
        <f t="shared" si="119"/>
        <v>0</v>
      </c>
      <c r="AB454" s="9">
        <f t="shared" si="120"/>
        <v>0.58481700000000003</v>
      </c>
      <c r="AC454" s="9">
        <f t="shared" si="121"/>
        <v>1</v>
      </c>
      <c r="AD454" s="15">
        <f t="shared" si="122"/>
        <v>0</v>
      </c>
      <c r="AE454" s="3">
        <f t="shared" si="123"/>
        <v>772.12519999999961</v>
      </c>
      <c r="AF454" s="2">
        <f t="shared" si="124"/>
        <v>0.25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0.22984953703703703</v>
      </c>
      <c r="C455" s="15">
        <f>Raw!C455</f>
        <v>15.5</v>
      </c>
      <c r="D455" s="15">
        <f>IF(C455&gt;0.5,Raw!D455*D$11,-999)</f>
        <v>0</v>
      </c>
      <c r="E455" s="9">
        <f>IF(Raw!$G455&gt;$C$8,IF(Raw!$Q455&gt;$C$8,IF(Raw!$N455&gt;$C$9,IF(Raw!$N455&lt;$A$9,IF(Raw!$X455&gt;$C$9,IF(Raw!$X455&lt;$A$9,Raw!H455,-999),-999),-999),-999),-999),-999)</f>
        <v>0.628471</v>
      </c>
      <c r="F455" s="9">
        <f>IF(Raw!$G455&gt;$C$8,IF(Raw!$Q455&gt;$C$8,IF(Raw!$N455&gt;$C$9,IF(Raw!$N455&lt;$A$9,IF(Raw!$X455&gt;$C$9,IF(Raw!$X455&lt;$A$9,Raw!I455,-999),-999),-999),-999),-999),-999)</f>
        <v>1.0568230000000001</v>
      </c>
      <c r="G455" s="9">
        <f>Raw!G455</f>
        <v>0.98630300000000004</v>
      </c>
      <c r="H455" s="9">
        <f>IF(Raw!$G455&gt;$C$8,IF(Raw!$Q455&gt;$C$8,IF(Raw!$N455&gt;$C$9,IF(Raw!$N455&lt;$A$9,IF(Raw!$X455&gt;$C$9,IF(Raw!$X455&lt;$A$9,Raw!L455,-999),-999),-999),-999),-999),-999)</f>
        <v>661.8</v>
      </c>
      <c r="I455" s="9">
        <f>IF(Raw!$G455&gt;$C$8,IF(Raw!$Q455&gt;$C$8,IF(Raw!$N455&gt;$C$9,IF(Raw!$N455&lt;$A$9,IF(Raw!$X455&gt;$C$9,IF(Raw!$X455&lt;$A$9,Raw!M455,-999),-999),-999),-999),-999),-999)</f>
        <v>0.24191199999999999</v>
      </c>
      <c r="J455" s="9">
        <f>IF(Raw!$G455&gt;$C$8,IF(Raw!$Q455&gt;$C$8,IF(Raw!$N455&gt;$C$9,IF(Raw!$N455&lt;$A$9,IF(Raw!$X455&gt;$C$9,IF(Raw!$X455&lt;$A$9,Raw!N455,-999),-999),-999),-999),-999),-999)</f>
        <v>492</v>
      </c>
      <c r="K455" s="9">
        <f>IF(Raw!$G455&gt;$C$8,IF(Raw!$Q455&gt;$C$8,IF(Raw!$N455&gt;$C$9,IF(Raw!$N455&lt;$A$9,IF(Raw!$X455&gt;$C$9,IF(Raw!$X455&lt;$A$9,Raw!R455,-999),-999),-999),-999),-999),-999)</f>
        <v>0.62168299999999999</v>
      </c>
      <c r="L455" s="9">
        <f>IF(Raw!$G455&gt;$C$8,IF(Raw!$Q455&gt;$C$8,IF(Raw!$N455&gt;$C$9,IF(Raw!$N455&lt;$A$9,IF(Raw!$X455&gt;$C$9,IF(Raw!$X455&lt;$A$9,Raw!S455,-999),-999),-999),-999),-999),-999)</f>
        <v>1.058805</v>
      </c>
      <c r="M455" s="9">
        <f>Raw!Q455</f>
        <v>0.98258900000000005</v>
      </c>
      <c r="N455" s="9">
        <f>IF(Raw!$G455&gt;$C$8,IF(Raw!$Q455&gt;$C$8,IF(Raw!$N455&gt;$C$9,IF(Raw!$N455&lt;$A$9,IF(Raw!$X455&gt;$C$9,IF(Raw!$X455&lt;$A$9,Raw!V455,-999),-999),-999),-999),-999),-999)</f>
        <v>740.1</v>
      </c>
      <c r="O455" s="9">
        <f>IF(Raw!$G455&gt;$C$8,IF(Raw!$Q455&gt;$C$8,IF(Raw!$N455&gt;$C$9,IF(Raw!$N455&lt;$A$9,IF(Raw!$X455&gt;$C$9,IF(Raw!$X455&lt;$A$9,Raw!W455,-999),-999),-999),-999),-999),-999)</f>
        <v>0.24821799999999999</v>
      </c>
      <c r="P455" s="9">
        <f>IF(Raw!$G455&gt;$C$8,IF(Raw!$Q455&gt;$C$8,IF(Raw!$N455&gt;$C$9,IF(Raw!$N455&lt;$A$9,IF(Raw!$X455&gt;$C$9,IF(Raw!$X455&lt;$A$9,Raw!X455,-999),-999),-999),-999),-999),-999)</f>
        <v>393</v>
      </c>
      <c r="R455" s="9">
        <f t="shared" si="111"/>
        <v>0.42835200000000007</v>
      </c>
      <c r="S455" s="9">
        <f t="shared" si="112"/>
        <v>0.40532047466794346</v>
      </c>
      <c r="T455" s="9">
        <f t="shared" si="113"/>
        <v>0.43712200000000001</v>
      </c>
      <c r="U455" s="9">
        <f t="shared" si="114"/>
        <v>0.41284466922615592</v>
      </c>
      <c r="V455" s="15">
        <f t="shared" si="115"/>
        <v>0.41282806950000001</v>
      </c>
      <c r="X455" s="11">
        <f t="shared" si="116"/>
        <v>0</v>
      </c>
      <c r="Y455" s="11">
        <f t="shared" si="117"/>
        <v>6.617999999999999E-18</v>
      </c>
      <c r="Z455" s="11">
        <f t="shared" si="118"/>
        <v>4.9199999999999992E-4</v>
      </c>
      <c r="AA455" s="16">
        <f t="shared" si="119"/>
        <v>0</v>
      </c>
      <c r="AB455" s="9">
        <f t="shared" si="120"/>
        <v>0.62168299999999999</v>
      </c>
      <c r="AC455" s="9">
        <f t="shared" si="121"/>
        <v>1</v>
      </c>
      <c r="AD455" s="15">
        <f t="shared" si="122"/>
        <v>0</v>
      </c>
      <c r="AE455" s="3">
        <f t="shared" si="123"/>
        <v>796.80719999999963</v>
      </c>
      <c r="AF455" s="2">
        <f t="shared" si="124"/>
        <v>0.25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0.22990740740740742</v>
      </c>
      <c r="C456" s="15">
        <f>Raw!C456</f>
        <v>14.8</v>
      </c>
      <c r="D456" s="15">
        <f>IF(C456&gt;0.5,Raw!D456*D$11,-999)</f>
        <v>0</v>
      </c>
      <c r="E456" s="9">
        <f>IF(Raw!$G456&gt;$C$8,IF(Raw!$Q456&gt;$C$8,IF(Raw!$N456&gt;$C$9,IF(Raw!$N456&lt;$A$9,IF(Raw!$X456&gt;$C$9,IF(Raw!$X456&lt;$A$9,Raw!H456,-999),-999),-999),-999),-999),-999)</f>
        <v>0.62032500000000002</v>
      </c>
      <c r="F456" s="9">
        <f>IF(Raw!$G456&gt;$C$8,IF(Raw!$Q456&gt;$C$8,IF(Raw!$N456&gt;$C$9,IF(Raw!$N456&lt;$A$9,IF(Raw!$X456&gt;$C$9,IF(Raw!$X456&lt;$A$9,Raw!I456,-999),-999),-999),-999),-999),-999)</f>
        <v>1.0527329999999999</v>
      </c>
      <c r="G456" s="9">
        <f>Raw!G456</f>
        <v>0.98690900000000004</v>
      </c>
      <c r="H456" s="9">
        <f>IF(Raw!$G456&gt;$C$8,IF(Raw!$Q456&gt;$C$8,IF(Raw!$N456&gt;$C$9,IF(Raw!$N456&lt;$A$9,IF(Raw!$X456&gt;$C$9,IF(Raw!$X456&lt;$A$9,Raw!L456,-999),-999),-999),-999),-999),-999)</f>
        <v>635.79999999999995</v>
      </c>
      <c r="I456" s="9">
        <f>IF(Raw!$G456&gt;$C$8,IF(Raw!$Q456&gt;$C$8,IF(Raw!$N456&gt;$C$9,IF(Raw!$N456&lt;$A$9,IF(Raw!$X456&gt;$C$9,IF(Raw!$X456&lt;$A$9,Raw!M456,-999),-999),-999),-999),-999),-999)</f>
        <v>0.30974299999999999</v>
      </c>
      <c r="J456" s="9">
        <f>IF(Raw!$G456&gt;$C$8,IF(Raw!$Q456&gt;$C$8,IF(Raw!$N456&gt;$C$9,IF(Raw!$N456&lt;$A$9,IF(Raw!$X456&gt;$C$9,IF(Raw!$X456&lt;$A$9,Raw!N456,-999),-999),-999),-999),-999),-999)</f>
        <v>394</v>
      </c>
      <c r="K456" s="9">
        <f>IF(Raw!$G456&gt;$C$8,IF(Raw!$Q456&gt;$C$8,IF(Raw!$N456&gt;$C$9,IF(Raw!$N456&lt;$A$9,IF(Raw!$X456&gt;$C$9,IF(Raw!$X456&lt;$A$9,Raw!R456,-999),-999),-999),-999),-999),-999)</f>
        <v>0.59422900000000001</v>
      </c>
      <c r="L456" s="9">
        <f>IF(Raw!$G456&gt;$C$8,IF(Raw!$Q456&gt;$C$8,IF(Raw!$N456&gt;$C$9,IF(Raw!$N456&lt;$A$9,IF(Raw!$X456&gt;$C$9,IF(Raw!$X456&lt;$A$9,Raw!S456,-999),-999),-999),-999),-999),-999)</f>
        <v>1.043912</v>
      </c>
      <c r="M456" s="9">
        <f>Raw!Q456</f>
        <v>0.98544399999999999</v>
      </c>
      <c r="N456" s="9">
        <f>IF(Raw!$G456&gt;$C$8,IF(Raw!$Q456&gt;$C$8,IF(Raw!$N456&gt;$C$9,IF(Raw!$N456&lt;$A$9,IF(Raw!$X456&gt;$C$9,IF(Raw!$X456&lt;$A$9,Raw!V456,-999),-999),-999),-999),-999),-999)</f>
        <v>701.2</v>
      </c>
      <c r="O456" s="9">
        <f>IF(Raw!$G456&gt;$C$8,IF(Raw!$Q456&gt;$C$8,IF(Raw!$N456&gt;$C$9,IF(Raw!$N456&lt;$A$9,IF(Raw!$X456&gt;$C$9,IF(Raw!$X456&lt;$A$9,Raw!W456,-999),-999),-999),-999),-999),-999)</f>
        <v>0.19903000000000001</v>
      </c>
      <c r="P456" s="9">
        <f>IF(Raw!$G456&gt;$C$8,IF(Raw!$Q456&gt;$C$8,IF(Raw!$N456&gt;$C$9,IF(Raw!$N456&lt;$A$9,IF(Raw!$X456&gt;$C$9,IF(Raw!$X456&lt;$A$9,Raw!X456,-999),-999),-999),-999),-999),-999)</f>
        <v>368</v>
      </c>
      <c r="R456" s="9">
        <f t="shared" si="111"/>
        <v>0.4324079999999999</v>
      </c>
      <c r="S456" s="9">
        <f t="shared" si="112"/>
        <v>0.4107480244278463</v>
      </c>
      <c r="T456" s="9">
        <f t="shared" si="113"/>
        <v>0.44968299999999994</v>
      </c>
      <c r="U456" s="9">
        <f t="shared" si="114"/>
        <v>0.43076715278682493</v>
      </c>
      <c r="V456" s="15">
        <f t="shared" si="115"/>
        <v>0.40702128879999999</v>
      </c>
      <c r="X456" s="11">
        <f t="shared" si="116"/>
        <v>0</v>
      </c>
      <c r="Y456" s="11">
        <f t="shared" si="117"/>
        <v>6.3579999999999988E-18</v>
      </c>
      <c r="Z456" s="11">
        <f t="shared" si="118"/>
        <v>3.9399999999999998E-4</v>
      </c>
      <c r="AA456" s="16">
        <f t="shared" si="119"/>
        <v>0</v>
      </c>
      <c r="AB456" s="9">
        <f t="shared" si="120"/>
        <v>0.59422900000000001</v>
      </c>
      <c r="AC456" s="9">
        <f t="shared" si="121"/>
        <v>1</v>
      </c>
      <c r="AD456" s="15">
        <f t="shared" si="122"/>
        <v>0</v>
      </c>
      <c r="AE456" s="3">
        <f t="shared" si="123"/>
        <v>765.50319999999965</v>
      </c>
      <c r="AF456" s="2">
        <f t="shared" si="124"/>
        <v>0.25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0.22996527777777778</v>
      </c>
      <c r="C457" s="15">
        <f>Raw!C457</f>
        <v>13.5</v>
      </c>
      <c r="D457" s="15">
        <f>IF(C457&gt;0.5,Raw!D457*D$11,-999)</f>
        <v>0</v>
      </c>
      <c r="E457" s="9">
        <f>IF(Raw!$G457&gt;$C$8,IF(Raw!$Q457&gt;$C$8,IF(Raw!$N457&gt;$C$9,IF(Raw!$N457&lt;$A$9,IF(Raw!$X457&gt;$C$9,IF(Raw!$X457&lt;$A$9,Raw!H457,-999),-999),-999),-999),-999),-999)</f>
        <v>0.60325799999999996</v>
      </c>
      <c r="F457" s="9">
        <f>IF(Raw!$G457&gt;$C$8,IF(Raw!$Q457&gt;$C$8,IF(Raw!$N457&gt;$C$9,IF(Raw!$N457&lt;$A$9,IF(Raw!$X457&gt;$C$9,IF(Raw!$X457&lt;$A$9,Raw!I457,-999),-999),-999),-999),-999),-999)</f>
        <v>1.044243</v>
      </c>
      <c r="G457" s="9">
        <f>Raw!G457</f>
        <v>0.98438300000000001</v>
      </c>
      <c r="H457" s="9">
        <f>IF(Raw!$G457&gt;$C$8,IF(Raw!$Q457&gt;$C$8,IF(Raw!$N457&gt;$C$9,IF(Raw!$N457&lt;$A$9,IF(Raw!$X457&gt;$C$9,IF(Raw!$X457&lt;$A$9,Raw!L457,-999),-999),-999),-999),-999),-999)</f>
        <v>701.2</v>
      </c>
      <c r="I457" s="9">
        <f>IF(Raw!$G457&gt;$C$8,IF(Raw!$Q457&gt;$C$8,IF(Raw!$N457&gt;$C$9,IF(Raw!$N457&lt;$A$9,IF(Raw!$X457&gt;$C$9,IF(Raw!$X457&lt;$A$9,Raw!M457,-999),-999),-999),-999),-999),-999)</f>
        <v>0.186418</v>
      </c>
      <c r="J457" s="9">
        <f>IF(Raw!$G457&gt;$C$8,IF(Raw!$Q457&gt;$C$8,IF(Raw!$N457&gt;$C$9,IF(Raw!$N457&lt;$A$9,IF(Raw!$X457&gt;$C$9,IF(Raw!$X457&lt;$A$9,Raw!N457,-999),-999),-999),-999),-999),-999)</f>
        <v>382</v>
      </c>
      <c r="K457" s="9">
        <f>IF(Raw!$G457&gt;$C$8,IF(Raw!$Q457&gt;$C$8,IF(Raw!$N457&gt;$C$9,IF(Raw!$N457&lt;$A$9,IF(Raw!$X457&gt;$C$9,IF(Raw!$X457&lt;$A$9,Raw!R457,-999),-999),-999),-999),-999),-999)</f>
        <v>0.58727799999999997</v>
      </c>
      <c r="L457" s="9">
        <f>IF(Raw!$G457&gt;$C$8,IF(Raw!$Q457&gt;$C$8,IF(Raw!$N457&gt;$C$9,IF(Raw!$N457&lt;$A$9,IF(Raw!$X457&gt;$C$9,IF(Raw!$X457&lt;$A$9,Raw!S457,-999),-999),-999),-999),-999),-999)</f>
        <v>1.03149</v>
      </c>
      <c r="M457" s="9">
        <f>Raw!Q457</f>
        <v>0.98029900000000003</v>
      </c>
      <c r="N457" s="9">
        <f>IF(Raw!$G457&gt;$C$8,IF(Raw!$Q457&gt;$C$8,IF(Raw!$N457&gt;$C$9,IF(Raw!$N457&lt;$A$9,IF(Raw!$X457&gt;$C$9,IF(Raw!$X457&lt;$A$9,Raw!V457,-999),-999),-999),-999),-999),-999)</f>
        <v>749</v>
      </c>
      <c r="O457" s="9">
        <f>IF(Raw!$G457&gt;$C$8,IF(Raw!$Q457&gt;$C$8,IF(Raw!$N457&gt;$C$9,IF(Raw!$N457&lt;$A$9,IF(Raw!$X457&gt;$C$9,IF(Raw!$X457&lt;$A$9,Raw!W457,-999),-999),-999),-999),-999),-999)</f>
        <v>0.20916599999999999</v>
      </c>
      <c r="P457" s="9">
        <f>IF(Raw!$G457&gt;$C$8,IF(Raw!$Q457&gt;$C$8,IF(Raw!$N457&gt;$C$9,IF(Raw!$N457&lt;$A$9,IF(Raw!$X457&gt;$C$9,IF(Raw!$X457&lt;$A$9,Raw!X457,-999),-999),-999),-999),-999),-999)</f>
        <v>319</v>
      </c>
      <c r="R457" s="9">
        <f t="shared" si="111"/>
        <v>0.44098500000000007</v>
      </c>
      <c r="S457" s="9">
        <f t="shared" si="112"/>
        <v>0.42230113105857547</v>
      </c>
      <c r="T457" s="9">
        <f t="shared" si="113"/>
        <v>0.44421200000000005</v>
      </c>
      <c r="U457" s="9">
        <f t="shared" si="114"/>
        <v>0.43065080611542528</v>
      </c>
      <c r="V457" s="15">
        <f t="shared" si="115"/>
        <v>0.40217795100000003</v>
      </c>
      <c r="X457" s="11">
        <f t="shared" si="116"/>
        <v>0</v>
      </c>
      <c r="Y457" s="11">
        <f t="shared" si="117"/>
        <v>7.0119999999999994E-18</v>
      </c>
      <c r="Z457" s="11">
        <f t="shared" si="118"/>
        <v>3.8199999999999996E-4</v>
      </c>
      <c r="AA457" s="16">
        <f t="shared" si="119"/>
        <v>0</v>
      </c>
      <c r="AB457" s="9">
        <f t="shared" si="120"/>
        <v>0.58727799999999997</v>
      </c>
      <c r="AC457" s="9">
        <f t="shared" si="121"/>
        <v>1</v>
      </c>
      <c r="AD457" s="15">
        <f t="shared" si="122"/>
        <v>0</v>
      </c>
      <c r="AE457" s="3">
        <f t="shared" si="123"/>
        <v>844.24479999999971</v>
      </c>
      <c r="AF457" s="2">
        <f t="shared" si="124"/>
        <v>0.25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0.23002314814814814</v>
      </c>
      <c r="C458" s="15">
        <f>Raw!C458</f>
        <v>13.3</v>
      </c>
      <c r="D458" s="15">
        <f>IF(C458&gt;0.5,Raw!D458*D$11,-999)</f>
        <v>0</v>
      </c>
      <c r="E458" s="9">
        <f>IF(Raw!$G458&gt;$C$8,IF(Raw!$Q458&gt;$C$8,IF(Raw!$N458&gt;$C$9,IF(Raw!$N458&lt;$A$9,IF(Raw!$X458&gt;$C$9,IF(Raw!$X458&lt;$A$9,Raw!H458,-999),-999),-999),-999),-999),-999)</f>
        <v>0.61874899999999999</v>
      </c>
      <c r="F458" s="9">
        <f>IF(Raw!$G458&gt;$C$8,IF(Raw!$Q458&gt;$C$8,IF(Raw!$N458&gt;$C$9,IF(Raw!$N458&lt;$A$9,IF(Raw!$X458&gt;$C$9,IF(Raw!$X458&lt;$A$9,Raw!I458,-999),-999),-999),-999),-999),-999)</f>
        <v>1.0270950000000001</v>
      </c>
      <c r="G458" s="9">
        <f>Raw!G458</f>
        <v>0.98279799999999995</v>
      </c>
      <c r="H458" s="9">
        <f>IF(Raw!$G458&gt;$C$8,IF(Raw!$Q458&gt;$C$8,IF(Raw!$N458&gt;$C$9,IF(Raw!$N458&lt;$A$9,IF(Raw!$X458&gt;$C$9,IF(Raw!$X458&lt;$A$9,Raw!L458,-999),-999),-999),-999),-999),-999)</f>
        <v>649.4</v>
      </c>
      <c r="I458" s="9">
        <f>IF(Raw!$G458&gt;$C$8,IF(Raw!$Q458&gt;$C$8,IF(Raw!$N458&gt;$C$9,IF(Raw!$N458&lt;$A$9,IF(Raw!$X458&gt;$C$9,IF(Raw!$X458&lt;$A$9,Raw!M458,-999),-999),-999),-999),-999),-999)</f>
        <v>0.14163500000000001</v>
      </c>
      <c r="J458" s="9">
        <f>IF(Raw!$G458&gt;$C$8,IF(Raw!$Q458&gt;$C$8,IF(Raw!$N458&gt;$C$9,IF(Raw!$N458&lt;$A$9,IF(Raw!$X458&gt;$C$9,IF(Raw!$X458&lt;$A$9,Raw!N458,-999),-999),-999),-999),-999),-999)</f>
        <v>401</v>
      </c>
      <c r="K458" s="9">
        <f>IF(Raw!$G458&gt;$C$8,IF(Raw!$Q458&gt;$C$8,IF(Raw!$N458&gt;$C$9,IF(Raw!$N458&lt;$A$9,IF(Raw!$X458&gt;$C$9,IF(Raw!$X458&lt;$A$9,Raw!R458,-999),-999),-999),-999),-999),-999)</f>
        <v>0.603688</v>
      </c>
      <c r="L458" s="9">
        <f>IF(Raw!$G458&gt;$C$8,IF(Raw!$Q458&gt;$C$8,IF(Raw!$N458&gt;$C$9,IF(Raw!$N458&lt;$A$9,IF(Raw!$X458&gt;$C$9,IF(Raw!$X458&lt;$A$9,Raw!S458,-999),-999),-999),-999),-999),-999)</f>
        <v>1.0361130000000001</v>
      </c>
      <c r="M458" s="9">
        <f>Raw!Q458</f>
        <v>0.983012</v>
      </c>
      <c r="N458" s="9">
        <f>IF(Raw!$G458&gt;$C$8,IF(Raw!$Q458&gt;$C$8,IF(Raw!$N458&gt;$C$9,IF(Raw!$N458&lt;$A$9,IF(Raw!$X458&gt;$C$9,IF(Raw!$X458&lt;$A$9,Raw!V458,-999),-999),-999),-999),-999),-999)</f>
        <v>762.1</v>
      </c>
      <c r="O458" s="9">
        <f>IF(Raw!$G458&gt;$C$8,IF(Raw!$Q458&gt;$C$8,IF(Raw!$N458&gt;$C$9,IF(Raw!$N458&lt;$A$9,IF(Raw!$X458&gt;$C$9,IF(Raw!$X458&lt;$A$9,Raw!W458,-999),-999),-999),-999),-999),-999)</f>
        <v>0.32015900000000003</v>
      </c>
      <c r="P458" s="9">
        <f>IF(Raw!$G458&gt;$C$8,IF(Raw!$Q458&gt;$C$8,IF(Raw!$N458&gt;$C$9,IF(Raw!$N458&lt;$A$9,IF(Raw!$X458&gt;$C$9,IF(Raw!$X458&lt;$A$9,Raw!X458,-999),-999),-999),-999),-999),-999)</f>
        <v>342</v>
      </c>
      <c r="R458" s="9">
        <f t="shared" si="111"/>
        <v>0.4083460000000001</v>
      </c>
      <c r="S458" s="9">
        <f t="shared" si="112"/>
        <v>0.39757373952750236</v>
      </c>
      <c r="T458" s="9">
        <f t="shared" si="113"/>
        <v>0.43242500000000006</v>
      </c>
      <c r="U458" s="9">
        <f t="shared" si="114"/>
        <v>0.41735312654121703</v>
      </c>
      <c r="V458" s="15">
        <f t="shared" si="115"/>
        <v>0.40398045870000004</v>
      </c>
      <c r="X458" s="11">
        <f t="shared" si="116"/>
        <v>0</v>
      </c>
      <c r="Y458" s="11">
        <f t="shared" si="117"/>
        <v>6.4939999999999995E-18</v>
      </c>
      <c r="Z458" s="11">
        <f t="shared" si="118"/>
        <v>4.0099999999999999E-4</v>
      </c>
      <c r="AA458" s="16">
        <f t="shared" si="119"/>
        <v>0</v>
      </c>
      <c r="AB458" s="9">
        <f t="shared" si="120"/>
        <v>0.603688</v>
      </c>
      <c r="AC458" s="9">
        <f t="shared" si="121"/>
        <v>1</v>
      </c>
      <c r="AD458" s="15">
        <f t="shared" si="122"/>
        <v>0</v>
      </c>
      <c r="AE458" s="3">
        <f t="shared" si="123"/>
        <v>781.87759999999969</v>
      </c>
      <c r="AF458" s="2">
        <f t="shared" si="124"/>
        <v>0.25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0.2300810185185185</v>
      </c>
      <c r="C459" s="15">
        <f>Raw!C459</f>
        <v>12.6</v>
      </c>
      <c r="D459" s="15">
        <f>IF(C459&gt;0.5,Raw!D459*D$11,-999)</f>
        <v>0</v>
      </c>
      <c r="E459" s="9">
        <f>IF(Raw!$G459&gt;$C$8,IF(Raw!$Q459&gt;$C$8,IF(Raw!$N459&gt;$C$9,IF(Raw!$N459&lt;$A$9,IF(Raw!$X459&gt;$C$9,IF(Raw!$X459&lt;$A$9,Raw!H459,-999),-999),-999),-999),-999),-999)</f>
        <v>0.60376300000000005</v>
      </c>
      <c r="F459" s="9">
        <f>IF(Raw!$G459&gt;$C$8,IF(Raw!$Q459&gt;$C$8,IF(Raw!$N459&gt;$C$9,IF(Raw!$N459&lt;$A$9,IF(Raw!$X459&gt;$C$9,IF(Raw!$X459&lt;$A$9,Raw!I459,-999),-999),-999),-999),-999),-999)</f>
        <v>1.0485040000000001</v>
      </c>
      <c r="G459" s="9">
        <f>Raw!G459</f>
        <v>0.984348</v>
      </c>
      <c r="H459" s="9">
        <f>IF(Raw!$G459&gt;$C$8,IF(Raw!$Q459&gt;$C$8,IF(Raw!$N459&gt;$C$9,IF(Raw!$N459&lt;$A$9,IF(Raw!$X459&gt;$C$9,IF(Raw!$X459&lt;$A$9,Raw!L459,-999),-999),-999),-999),-999),-999)</f>
        <v>690.3</v>
      </c>
      <c r="I459" s="9">
        <f>IF(Raw!$G459&gt;$C$8,IF(Raw!$Q459&gt;$C$8,IF(Raw!$N459&gt;$C$9,IF(Raw!$N459&lt;$A$9,IF(Raw!$X459&gt;$C$9,IF(Raw!$X459&lt;$A$9,Raw!M459,-999),-999),-999),-999),-999),-999)</f>
        <v>0.25517299999999998</v>
      </c>
      <c r="J459" s="9">
        <f>IF(Raw!$G459&gt;$C$8,IF(Raw!$Q459&gt;$C$8,IF(Raw!$N459&gt;$C$9,IF(Raw!$N459&lt;$A$9,IF(Raw!$X459&gt;$C$9,IF(Raw!$X459&lt;$A$9,Raw!N459,-999),-999),-999),-999),-999),-999)</f>
        <v>374</v>
      </c>
      <c r="K459" s="9">
        <f>IF(Raw!$G459&gt;$C$8,IF(Raw!$Q459&gt;$C$8,IF(Raw!$N459&gt;$C$9,IF(Raw!$N459&lt;$A$9,IF(Raw!$X459&gt;$C$9,IF(Raw!$X459&lt;$A$9,Raw!R459,-999),-999),-999),-999),-999),-999)</f>
        <v>0.60011199999999998</v>
      </c>
      <c r="L459" s="9">
        <f>IF(Raw!$G459&gt;$C$8,IF(Raw!$Q459&gt;$C$8,IF(Raw!$N459&gt;$C$9,IF(Raw!$N459&lt;$A$9,IF(Raw!$X459&gt;$C$9,IF(Raw!$X459&lt;$A$9,Raw!S459,-999),-999),-999),-999),-999),-999)</f>
        <v>1.0426029999999999</v>
      </c>
      <c r="M459" s="9">
        <f>Raw!Q459</f>
        <v>0.98240700000000003</v>
      </c>
      <c r="N459" s="9">
        <f>IF(Raw!$G459&gt;$C$8,IF(Raw!$Q459&gt;$C$8,IF(Raw!$N459&gt;$C$9,IF(Raw!$N459&lt;$A$9,IF(Raw!$X459&gt;$C$9,IF(Raw!$X459&lt;$A$9,Raw!V459,-999),-999),-999),-999),-999),-999)</f>
        <v>765.3</v>
      </c>
      <c r="O459" s="9">
        <f>IF(Raw!$G459&gt;$C$8,IF(Raw!$Q459&gt;$C$8,IF(Raw!$N459&gt;$C$9,IF(Raw!$N459&lt;$A$9,IF(Raw!$X459&gt;$C$9,IF(Raw!$X459&lt;$A$9,Raw!W459,-999),-999),-999),-999),-999),-999)</f>
        <v>0.203206</v>
      </c>
      <c r="P459" s="9">
        <f>IF(Raw!$G459&gt;$C$8,IF(Raw!$Q459&gt;$C$8,IF(Raw!$N459&gt;$C$9,IF(Raw!$N459&lt;$A$9,IF(Raw!$X459&gt;$C$9,IF(Raw!$X459&lt;$A$9,Raw!X459,-999),-999),-999),-999),-999),-999)</f>
        <v>403</v>
      </c>
      <c r="R459" s="9">
        <f t="shared" si="111"/>
        <v>0.44474100000000005</v>
      </c>
      <c r="S459" s="9">
        <f t="shared" si="112"/>
        <v>0.42416719440269185</v>
      </c>
      <c r="T459" s="9">
        <f t="shared" si="113"/>
        <v>0.44249099999999997</v>
      </c>
      <c r="U459" s="9">
        <f t="shared" si="114"/>
        <v>0.42440986645923712</v>
      </c>
      <c r="V459" s="15">
        <f t="shared" si="115"/>
        <v>0.40651090969999998</v>
      </c>
      <c r="X459" s="11">
        <f t="shared" si="116"/>
        <v>0</v>
      </c>
      <c r="Y459" s="11">
        <f t="shared" si="117"/>
        <v>6.9029999999999994E-18</v>
      </c>
      <c r="Z459" s="11">
        <f t="shared" si="118"/>
        <v>3.7399999999999998E-4</v>
      </c>
      <c r="AA459" s="16">
        <f t="shared" si="119"/>
        <v>0</v>
      </c>
      <c r="AB459" s="9">
        <f t="shared" si="120"/>
        <v>0.60011199999999998</v>
      </c>
      <c r="AC459" s="9">
        <f t="shared" si="121"/>
        <v>1</v>
      </c>
      <c r="AD459" s="15">
        <f t="shared" si="122"/>
        <v>0</v>
      </c>
      <c r="AE459" s="3">
        <f t="shared" si="123"/>
        <v>831.1211999999997</v>
      </c>
      <c r="AF459" s="2">
        <f t="shared" si="124"/>
        <v>0.25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0.23013888888888889</v>
      </c>
      <c r="C460" s="15">
        <f>Raw!C460</f>
        <v>10.9</v>
      </c>
      <c r="D460" s="15">
        <f>IF(C460&gt;0.5,Raw!D460*D$11,-999)</f>
        <v>0</v>
      </c>
      <c r="E460" s="9">
        <f>IF(Raw!$G460&gt;$C$8,IF(Raw!$Q460&gt;$C$8,IF(Raw!$N460&gt;$C$9,IF(Raw!$N460&lt;$A$9,IF(Raw!$X460&gt;$C$9,IF(Raw!$X460&lt;$A$9,Raw!H460,-999),-999),-999),-999),-999),-999)</f>
        <v>0.60605299999999995</v>
      </c>
      <c r="F460" s="9">
        <f>IF(Raw!$G460&gt;$C$8,IF(Raw!$Q460&gt;$C$8,IF(Raw!$N460&gt;$C$9,IF(Raw!$N460&lt;$A$9,IF(Raw!$X460&gt;$C$9,IF(Raw!$X460&lt;$A$9,Raw!I460,-999),-999),-999),-999),-999),-999)</f>
        <v>1.044281</v>
      </c>
      <c r="G460" s="9">
        <f>Raw!G460</f>
        <v>0.983622</v>
      </c>
      <c r="H460" s="9">
        <f>IF(Raw!$G460&gt;$C$8,IF(Raw!$Q460&gt;$C$8,IF(Raw!$N460&gt;$C$9,IF(Raw!$N460&lt;$A$9,IF(Raw!$X460&gt;$C$9,IF(Raw!$X460&lt;$A$9,Raw!L460,-999),-999),-999),-999),-999),-999)</f>
        <v>682.1</v>
      </c>
      <c r="I460" s="9">
        <f>IF(Raw!$G460&gt;$C$8,IF(Raw!$Q460&gt;$C$8,IF(Raw!$N460&gt;$C$9,IF(Raw!$N460&lt;$A$9,IF(Raw!$X460&gt;$C$9,IF(Raw!$X460&lt;$A$9,Raw!M460,-999),-999),-999),-999),-999),-999)</f>
        <v>0.209394</v>
      </c>
      <c r="J460" s="9">
        <f>IF(Raw!$G460&gt;$C$8,IF(Raw!$Q460&gt;$C$8,IF(Raw!$N460&gt;$C$9,IF(Raw!$N460&lt;$A$9,IF(Raw!$X460&gt;$C$9,IF(Raw!$X460&lt;$A$9,Raw!N460,-999),-999),-999),-999),-999),-999)</f>
        <v>454</v>
      </c>
      <c r="K460" s="9">
        <f>IF(Raw!$G460&gt;$C$8,IF(Raw!$Q460&gt;$C$8,IF(Raw!$N460&gt;$C$9,IF(Raw!$N460&lt;$A$9,IF(Raw!$X460&gt;$C$9,IF(Raw!$X460&lt;$A$9,Raw!R460,-999),-999),-999),-999),-999),-999)</f>
        <v>0.58599100000000004</v>
      </c>
      <c r="L460" s="9">
        <f>IF(Raw!$G460&gt;$C$8,IF(Raw!$Q460&gt;$C$8,IF(Raw!$N460&gt;$C$9,IF(Raw!$N460&lt;$A$9,IF(Raw!$X460&gt;$C$9,IF(Raw!$X460&lt;$A$9,Raw!S460,-999),-999),-999),-999),-999),-999)</f>
        <v>1.0478700000000001</v>
      </c>
      <c r="M460" s="9">
        <f>Raw!Q460</f>
        <v>0.98222500000000001</v>
      </c>
      <c r="N460" s="9">
        <f>IF(Raw!$G460&gt;$C$8,IF(Raw!$Q460&gt;$C$8,IF(Raw!$N460&gt;$C$9,IF(Raw!$N460&lt;$A$9,IF(Raw!$X460&gt;$C$9,IF(Raw!$X460&lt;$A$9,Raw!V460,-999),-999),-999),-999),-999),-999)</f>
        <v>773.7</v>
      </c>
      <c r="O460" s="9">
        <f>IF(Raw!$G460&gt;$C$8,IF(Raw!$Q460&gt;$C$8,IF(Raw!$N460&gt;$C$9,IF(Raw!$N460&lt;$A$9,IF(Raw!$X460&gt;$C$9,IF(Raw!$X460&lt;$A$9,Raw!W460,-999),-999),-999),-999),-999),-999)</f>
        <v>0.229103</v>
      </c>
      <c r="P460" s="9">
        <f>IF(Raw!$G460&gt;$C$8,IF(Raw!$Q460&gt;$C$8,IF(Raw!$N460&gt;$C$9,IF(Raw!$N460&lt;$A$9,IF(Raw!$X460&gt;$C$9,IF(Raw!$X460&lt;$A$9,Raw!X460,-999),-999),-999),-999),-999),-999)</f>
        <v>374</v>
      </c>
      <c r="R460" s="9">
        <f t="shared" si="111"/>
        <v>0.43822800000000006</v>
      </c>
      <c r="S460" s="9">
        <f t="shared" si="112"/>
        <v>0.41964567008305242</v>
      </c>
      <c r="T460" s="9">
        <f t="shared" si="113"/>
        <v>0.46187900000000004</v>
      </c>
      <c r="U460" s="9">
        <f t="shared" si="114"/>
        <v>0.440778913414832</v>
      </c>
      <c r="V460" s="15">
        <f t="shared" si="115"/>
        <v>0.40856451300000007</v>
      </c>
      <c r="X460" s="11">
        <f t="shared" si="116"/>
        <v>0</v>
      </c>
      <c r="Y460" s="11">
        <f t="shared" si="117"/>
        <v>6.8210000000000001E-18</v>
      </c>
      <c r="Z460" s="11">
        <f t="shared" si="118"/>
        <v>4.5399999999999998E-4</v>
      </c>
      <c r="AA460" s="16">
        <f t="shared" si="119"/>
        <v>0</v>
      </c>
      <c r="AB460" s="9">
        <f t="shared" si="120"/>
        <v>0.58599100000000004</v>
      </c>
      <c r="AC460" s="9">
        <f t="shared" si="121"/>
        <v>1</v>
      </c>
      <c r="AD460" s="15">
        <f t="shared" si="122"/>
        <v>0</v>
      </c>
      <c r="AE460" s="3">
        <f t="shared" si="123"/>
        <v>821.24839999999983</v>
      </c>
      <c r="AF460" s="2">
        <f t="shared" si="124"/>
        <v>0.25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0.23019675925925928</v>
      </c>
      <c r="C461" s="15">
        <f>Raw!C461</f>
        <v>10.4</v>
      </c>
      <c r="D461" s="15">
        <f>IF(C461&gt;0.5,Raw!D461*D$11,-999)</f>
        <v>0</v>
      </c>
      <c r="E461" s="9">
        <f>IF(Raw!$G461&gt;$C$8,IF(Raw!$Q461&gt;$C$8,IF(Raw!$N461&gt;$C$9,IF(Raw!$N461&lt;$A$9,IF(Raw!$X461&gt;$C$9,IF(Raw!$X461&lt;$A$9,Raw!H461,-999),-999),-999),-999),-999),-999)</f>
        <v>0.61202199999999995</v>
      </c>
      <c r="F461" s="9">
        <f>IF(Raw!$G461&gt;$C$8,IF(Raw!$Q461&gt;$C$8,IF(Raw!$N461&gt;$C$9,IF(Raw!$N461&lt;$A$9,IF(Raw!$X461&gt;$C$9,IF(Raw!$X461&lt;$A$9,Raw!I461,-999),-999),-999),-999),-999),-999)</f>
        <v>1.0382940000000001</v>
      </c>
      <c r="G461" s="9">
        <f>Raw!G461</f>
        <v>0.980931</v>
      </c>
      <c r="H461" s="9">
        <f>IF(Raw!$G461&gt;$C$8,IF(Raw!$Q461&gt;$C$8,IF(Raw!$N461&gt;$C$9,IF(Raw!$N461&lt;$A$9,IF(Raw!$X461&gt;$C$9,IF(Raw!$X461&lt;$A$9,Raw!L461,-999),-999),-999),-999),-999),-999)</f>
        <v>651.79999999999995</v>
      </c>
      <c r="I461" s="9">
        <f>IF(Raw!$G461&gt;$C$8,IF(Raw!$Q461&gt;$C$8,IF(Raw!$N461&gt;$C$9,IF(Raw!$N461&lt;$A$9,IF(Raw!$X461&gt;$C$9,IF(Raw!$X461&lt;$A$9,Raw!M461,-999),-999),-999),-999),-999),-999)</f>
        <v>0.141571</v>
      </c>
      <c r="J461" s="9">
        <f>IF(Raw!$G461&gt;$C$8,IF(Raw!$Q461&gt;$C$8,IF(Raw!$N461&gt;$C$9,IF(Raw!$N461&lt;$A$9,IF(Raw!$X461&gt;$C$9,IF(Raw!$X461&lt;$A$9,Raw!N461,-999),-999),-999),-999),-999),-999)</f>
        <v>415</v>
      </c>
      <c r="K461" s="9">
        <f>IF(Raw!$G461&gt;$C$8,IF(Raw!$Q461&gt;$C$8,IF(Raw!$N461&gt;$C$9,IF(Raw!$N461&lt;$A$9,IF(Raw!$X461&gt;$C$9,IF(Raw!$X461&lt;$A$9,Raw!R461,-999),-999),-999),-999),-999),-999)</f>
        <v>0.58986899999999998</v>
      </c>
      <c r="L461" s="9">
        <f>IF(Raw!$G461&gt;$C$8,IF(Raw!$Q461&gt;$C$8,IF(Raw!$N461&gt;$C$9,IF(Raw!$N461&lt;$A$9,IF(Raw!$X461&gt;$C$9,IF(Raw!$X461&lt;$A$9,Raw!S461,-999),-999),-999),-999),-999),-999)</f>
        <v>1.0249220000000001</v>
      </c>
      <c r="M461" s="9">
        <f>Raw!Q461</f>
        <v>0.97773399999999999</v>
      </c>
      <c r="N461" s="9">
        <f>IF(Raw!$G461&gt;$C$8,IF(Raw!$Q461&gt;$C$8,IF(Raw!$N461&gt;$C$9,IF(Raw!$N461&lt;$A$9,IF(Raw!$X461&gt;$C$9,IF(Raw!$X461&lt;$A$9,Raw!V461,-999),-999),-999),-999),-999),-999)</f>
        <v>744.4</v>
      </c>
      <c r="O461" s="9">
        <f>IF(Raw!$G461&gt;$C$8,IF(Raw!$Q461&gt;$C$8,IF(Raw!$N461&gt;$C$9,IF(Raw!$N461&lt;$A$9,IF(Raw!$X461&gt;$C$9,IF(Raw!$X461&lt;$A$9,Raw!W461,-999),-999),-999),-999),-999),-999)</f>
        <v>0.17071900000000001</v>
      </c>
      <c r="P461" s="9">
        <f>IF(Raw!$G461&gt;$C$8,IF(Raw!$Q461&gt;$C$8,IF(Raw!$N461&gt;$C$9,IF(Raw!$N461&lt;$A$9,IF(Raw!$X461&gt;$C$9,IF(Raw!$X461&lt;$A$9,Raw!X461,-999),-999),-999),-999),-999),-999)</f>
        <v>306</v>
      </c>
      <c r="R461" s="9">
        <f t="shared" si="111"/>
        <v>0.4262720000000001</v>
      </c>
      <c r="S461" s="9">
        <f t="shared" si="112"/>
        <v>0.41055038361003732</v>
      </c>
      <c r="T461" s="9">
        <f t="shared" si="113"/>
        <v>0.43505300000000013</v>
      </c>
      <c r="U461" s="9">
        <f t="shared" si="114"/>
        <v>0.42447425267483779</v>
      </c>
      <c r="V461" s="15">
        <f t="shared" si="115"/>
        <v>0.39961708780000005</v>
      </c>
      <c r="X461" s="11">
        <f t="shared" si="116"/>
        <v>0</v>
      </c>
      <c r="Y461" s="11">
        <f t="shared" si="117"/>
        <v>6.5179999999999995E-18</v>
      </c>
      <c r="Z461" s="11">
        <f t="shared" si="118"/>
        <v>4.15E-4</v>
      </c>
      <c r="AA461" s="16">
        <f t="shared" si="119"/>
        <v>0</v>
      </c>
      <c r="AB461" s="9">
        <f t="shared" si="120"/>
        <v>0.58986899999999998</v>
      </c>
      <c r="AC461" s="9">
        <f t="shared" si="121"/>
        <v>1</v>
      </c>
      <c r="AD461" s="15">
        <f t="shared" si="122"/>
        <v>0</v>
      </c>
      <c r="AE461" s="3">
        <f t="shared" si="123"/>
        <v>784.76719999999978</v>
      </c>
      <c r="AF461" s="2">
        <f t="shared" si="124"/>
        <v>0.25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0.23025462962962961</v>
      </c>
      <c r="C462" s="15">
        <f>Raw!C462</f>
        <v>9.5</v>
      </c>
      <c r="D462" s="15">
        <f>IF(C462&gt;0.5,Raw!D462*D$11,-999)</f>
        <v>0</v>
      </c>
      <c r="E462" s="9">
        <f>IF(Raw!$G462&gt;$C$8,IF(Raw!$Q462&gt;$C$8,IF(Raw!$N462&gt;$C$9,IF(Raw!$N462&lt;$A$9,IF(Raw!$X462&gt;$C$9,IF(Raw!$X462&lt;$A$9,Raw!H462,-999),-999),-999),-999),-999),-999)</f>
        <v>0.63584700000000005</v>
      </c>
      <c r="F462" s="9">
        <f>IF(Raw!$G462&gt;$C$8,IF(Raw!$Q462&gt;$C$8,IF(Raw!$N462&gt;$C$9,IF(Raw!$N462&lt;$A$9,IF(Raw!$X462&gt;$C$9,IF(Raw!$X462&lt;$A$9,Raw!I462,-999),-999),-999),-999),-999),-999)</f>
        <v>1.0652459999999999</v>
      </c>
      <c r="G462" s="9">
        <f>Raw!G462</f>
        <v>0.97847099999999998</v>
      </c>
      <c r="H462" s="9">
        <f>IF(Raw!$G462&gt;$C$8,IF(Raw!$Q462&gt;$C$8,IF(Raw!$N462&gt;$C$9,IF(Raw!$N462&lt;$A$9,IF(Raw!$X462&gt;$C$9,IF(Raw!$X462&lt;$A$9,Raw!L462,-999),-999),-999),-999),-999),-999)</f>
        <v>696</v>
      </c>
      <c r="I462" s="9">
        <f>IF(Raw!$G462&gt;$C$8,IF(Raw!$Q462&gt;$C$8,IF(Raw!$N462&gt;$C$9,IF(Raw!$N462&lt;$A$9,IF(Raw!$X462&gt;$C$9,IF(Raw!$X462&lt;$A$9,Raw!M462,-999),-999),-999),-999),-999),-999)</f>
        <v>0.15749099999999999</v>
      </c>
      <c r="J462" s="9">
        <f>IF(Raw!$G462&gt;$C$8,IF(Raw!$Q462&gt;$C$8,IF(Raw!$N462&gt;$C$9,IF(Raw!$N462&lt;$A$9,IF(Raw!$X462&gt;$C$9,IF(Raw!$X462&lt;$A$9,Raw!N462,-999),-999),-999),-999),-999),-999)</f>
        <v>449</v>
      </c>
      <c r="K462" s="9">
        <f>IF(Raw!$G462&gt;$C$8,IF(Raw!$Q462&gt;$C$8,IF(Raw!$N462&gt;$C$9,IF(Raw!$N462&lt;$A$9,IF(Raw!$X462&gt;$C$9,IF(Raw!$X462&lt;$A$9,Raw!R462,-999),-999),-999),-999),-999),-999)</f>
        <v>0.59353699999999998</v>
      </c>
      <c r="L462" s="9">
        <f>IF(Raw!$G462&gt;$C$8,IF(Raw!$Q462&gt;$C$8,IF(Raw!$N462&gt;$C$9,IF(Raw!$N462&lt;$A$9,IF(Raw!$X462&gt;$C$9,IF(Raw!$X462&lt;$A$9,Raw!S462,-999),-999),-999),-999),-999),-999)</f>
        <v>1.0161439999999999</v>
      </c>
      <c r="M462" s="9">
        <f>Raw!Q462</f>
        <v>0.97937399999999997</v>
      </c>
      <c r="N462" s="9">
        <f>IF(Raw!$G462&gt;$C$8,IF(Raw!$Q462&gt;$C$8,IF(Raw!$N462&gt;$C$9,IF(Raw!$N462&lt;$A$9,IF(Raw!$X462&gt;$C$9,IF(Raw!$X462&lt;$A$9,Raw!V462,-999),-999),-999),-999),-999),-999)</f>
        <v>781.7</v>
      </c>
      <c r="O462" s="9">
        <f>IF(Raw!$G462&gt;$C$8,IF(Raw!$Q462&gt;$C$8,IF(Raw!$N462&gt;$C$9,IF(Raw!$N462&lt;$A$9,IF(Raw!$X462&gt;$C$9,IF(Raw!$X462&lt;$A$9,Raw!W462,-999),-999),-999),-999),-999),-999)</f>
        <v>0.278308</v>
      </c>
      <c r="P462" s="9">
        <f>IF(Raw!$G462&gt;$C$8,IF(Raw!$Q462&gt;$C$8,IF(Raw!$N462&gt;$C$9,IF(Raw!$N462&lt;$A$9,IF(Raw!$X462&gt;$C$9,IF(Raw!$X462&lt;$A$9,Raw!X462,-999),-999),-999),-999),-999),-999)</f>
        <v>336</v>
      </c>
      <c r="R462" s="9">
        <f t="shared" si="111"/>
        <v>0.42939899999999986</v>
      </c>
      <c r="S462" s="9">
        <f t="shared" si="112"/>
        <v>0.40309843923375438</v>
      </c>
      <c r="T462" s="9">
        <f t="shared" si="113"/>
        <v>0.42260699999999995</v>
      </c>
      <c r="U462" s="9">
        <f t="shared" si="114"/>
        <v>0.41589282621360751</v>
      </c>
      <c r="V462" s="15">
        <f t="shared" si="115"/>
        <v>0.3961945456</v>
      </c>
      <c r="X462" s="11">
        <f t="shared" si="116"/>
        <v>0</v>
      </c>
      <c r="Y462" s="11">
        <f t="shared" si="117"/>
        <v>6.9599999999999999E-18</v>
      </c>
      <c r="Z462" s="11">
        <f t="shared" si="118"/>
        <v>4.4899999999999996E-4</v>
      </c>
      <c r="AA462" s="16">
        <f t="shared" si="119"/>
        <v>0</v>
      </c>
      <c r="AB462" s="9">
        <f t="shared" si="120"/>
        <v>0.59353699999999998</v>
      </c>
      <c r="AC462" s="9">
        <f t="shared" si="121"/>
        <v>1</v>
      </c>
      <c r="AD462" s="15">
        <f t="shared" si="122"/>
        <v>0</v>
      </c>
      <c r="AE462" s="3">
        <f t="shared" si="123"/>
        <v>837.98399999999981</v>
      </c>
      <c r="AF462" s="2">
        <f t="shared" si="124"/>
        <v>0.25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0.23030092592592591</v>
      </c>
      <c r="C463" s="15">
        <f>Raw!C463</f>
        <v>8.1999999999999993</v>
      </c>
      <c r="D463" s="15">
        <f>IF(C463&gt;0.5,Raw!D463*D$11,-999)</f>
        <v>0</v>
      </c>
      <c r="E463" s="9">
        <f>IF(Raw!$G463&gt;$C$8,IF(Raw!$Q463&gt;$C$8,IF(Raw!$N463&gt;$C$9,IF(Raw!$N463&lt;$A$9,IF(Raw!$X463&gt;$C$9,IF(Raw!$X463&lt;$A$9,Raw!H463,-999),-999),-999),-999),-999),-999)</f>
        <v>0.62818600000000002</v>
      </c>
      <c r="F463" s="9">
        <f>IF(Raw!$G463&gt;$C$8,IF(Raw!$Q463&gt;$C$8,IF(Raw!$N463&gt;$C$9,IF(Raw!$N463&lt;$A$9,IF(Raw!$X463&gt;$C$9,IF(Raw!$X463&lt;$A$9,Raw!I463,-999),-999),-999),-999),-999),-999)</f>
        <v>1.0325500000000001</v>
      </c>
      <c r="G463" s="9">
        <f>Raw!G463</f>
        <v>0.98426800000000003</v>
      </c>
      <c r="H463" s="9">
        <f>IF(Raw!$G463&gt;$C$8,IF(Raw!$Q463&gt;$C$8,IF(Raw!$N463&gt;$C$9,IF(Raw!$N463&lt;$A$9,IF(Raw!$X463&gt;$C$9,IF(Raw!$X463&lt;$A$9,Raw!L463,-999),-999),-999),-999),-999),-999)</f>
        <v>637.79999999999995</v>
      </c>
      <c r="I463" s="9">
        <f>IF(Raw!$G463&gt;$C$8,IF(Raw!$Q463&gt;$C$8,IF(Raw!$N463&gt;$C$9,IF(Raw!$N463&lt;$A$9,IF(Raw!$X463&gt;$C$9,IF(Raw!$X463&lt;$A$9,Raw!M463,-999),-999),-999),-999),-999),-999)</f>
        <v>0.12648599999999999</v>
      </c>
      <c r="J463" s="9">
        <f>IF(Raw!$G463&gt;$C$8,IF(Raw!$Q463&gt;$C$8,IF(Raw!$N463&gt;$C$9,IF(Raw!$N463&lt;$A$9,IF(Raw!$X463&gt;$C$9,IF(Raw!$X463&lt;$A$9,Raw!N463,-999),-999),-999),-999),-999),-999)</f>
        <v>494</v>
      </c>
      <c r="K463" s="9">
        <f>IF(Raw!$G463&gt;$C$8,IF(Raw!$Q463&gt;$C$8,IF(Raw!$N463&gt;$C$9,IF(Raw!$N463&lt;$A$9,IF(Raw!$X463&gt;$C$9,IF(Raw!$X463&lt;$A$9,Raw!R463,-999),-999),-999),-999),-999),-999)</f>
        <v>0.59990699999999997</v>
      </c>
      <c r="L463" s="9">
        <f>IF(Raw!$G463&gt;$C$8,IF(Raw!$Q463&gt;$C$8,IF(Raw!$N463&gt;$C$9,IF(Raw!$N463&lt;$A$9,IF(Raw!$X463&gt;$C$9,IF(Raw!$X463&lt;$A$9,Raw!S463,-999),-999),-999),-999),-999),-999)</f>
        <v>1.028942</v>
      </c>
      <c r="M463" s="9">
        <f>Raw!Q463</f>
        <v>0.99163100000000004</v>
      </c>
      <c r="N463" s="9">
        <f>IF(Raw!$G463&gt;$C$8,IF(Raw!$Q463&gt;$C$8,IF(Raw!$N463&gt;$C$9,IF(Raw!$N463&lt;$A$9,IF(Raw!$X463&gt;$C$9,IF(Raw!$X463&lt;$A$9,Raw!V463,-999),-999),-999),-999),-999),-999)</f>
        <v>764.3</v>
      </c>
      <c r="O463" s="9">
        <f>IF(Raw!$G463&gt;$C$8,IF(Raw!$Q463&gt;$C$8,IF(Raw!$N463&gt;$C$9,IF(Raw!$N463&lt;$A$9,IF(Raw!$X463&gt;$C$9,IF(Raw!$X463&lt;$A$9,Raw!W463,-999),-999),-999),-999),-999),-999)</f>
        <v>0.27838099999999999</v>
      </c>
      <c r="P463" s="9">
        <f>IF(Raw!$G463&gt;$C$8,IF(Raw!$Q463&gt;$C$8,IF(Raw!$N463&gt;$C$9,IF(Raw!$N463&lt;$A$9,IF(Raw!$X463&gt;$C$9,IF(Raw!$X463&lt;$A$9,Raw!X463,-999),-999),-999),-999),-999),-999)</f>
        <v>467</v>
      </c>
      <c r="R463" s="9">
        <f t="shared" ref="R463:R500" si="127">F463-E463</f>
        <v>0.40436400000000006</v>
      </c>
      <c r="S463" s="9">
        <f t="shared" ref="S463:S500" si="128">R463/F463</f>
        <v>0.39161687085371172</v>
      </c>
      <c r="T463" s="9">
        <f t="shared" ref="T463:T500" si="129">L463-K463</f>
        <v>0.42903500000000006</v>
      </c>
      <c r="U463" s="9">
        <f t="shared" ref="U463:U500" si="130">T463/L463</f>
        <v>0.41696713711754407</v>
      </c>
      <c r="V463" s="15">
        <f t="shared" ref="V463:V500" si="131">IF(L463&gt;0,L463*V$8+V$10,-999)</f>
        <v>0.40118448580000005</v>
      </c>
      <c r="X463" s="11">
        <f t="shared" ref="X463:X500" si="132">D463*6.02*10^23*10^(-6)</f>
        <v>0</v>
      </c>
      <c r="Y463" s="11">
        <f t="shared" ref="Y463:Y500" si="133">H463*10^(-20)</f>
        <v>6.3779999999999995E-18</v>
      </c>
      <c r="Z463" s="11">
        <f t="shared" ref="Z463:Z500" si="134">J463*10^(-6)</f>
        <v>4.9399999999999997E-4</v>
      </c>
      <c r="AA463" s="16">
        <f t="shared" ref="AA463:AA500" si="135">IF(Z463&gt;0,(X463*Y463/(X463*Y463+1/Z463)),1)</f>
        <v>0</v>
      </c>
      <c r="AB463" s="9">
        <f t="shared" ref="AB463:AB500" si="136">K463+T463*AA463</f>
        <v>0.59990699999999997</v>
      </c>
      <c r="AC463" s="9">
        <f t="shared" ref="AC463:AC500" si="137">IF(T463&gt;0,(L463-AB463)/T463,-999)</f>
        <v>1</v>
      </c>
      <c r="AD463" s="15">
        <f t="shared" ref="AD463:AD500" si="138">IF(AC463&gt;0,X463*Y463*AC463,-999)</f>
        <v>0</v>
      </c>
      <c r="AE463" s="3">
        <f t="shared" ref="AE463:AE500" si="139">AE$9*Y463</f>
        <v>767.91119999999978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0.2303587962962963</v>
      </c>
      <c r="C464" s="15">
        <f>Raw!C464</f>
        <v>7.3</v>
      </c>
      <c r="D464" s="15">
        <f>IF(C464&gt;0.5,Raw!D464*D$11,-999)</f>
        <v>0</v>
      </c>
      <c r="E464" s="9">
        <f>IF(Raw!$G464&gt;$C$8,IF(Raw!$Q464&gt;$C$8,IF(Raw!$N464&gt;$C$9,IF(Raw!$N464&lt;$A$9,IF(Raw!$X464&gt;$C$9,IF(Raw!$X464&lt;$A$9,Raw!H464,-999),-999),-999),-999),-999),-999)</f>
        <v>0.62359500000000001</v>
      </c>
      <c r="F464" s="9">
        <f>IF(Raw!$G464&gt;$C$8,IF(Raw!$Q464&gt;$C$8,IF(Raw!$N464&gt;$C$9,IF(Raw!$N464&lt;$A$9,IF(Raw!$X464&gt;$C$9,IF(Raw!$X464&lt;$A$9,Raw!I464,-999),-999),-999),-999),-999),-999)</f>
        <v>1.0302089999999999</v>
      </c>
      <c r="G464" s="9">
        <f>Raw!G464</f>
        <v>0.98230499999999998</v>
      </c>
      <c r="H464" s="9">
        <f>IF(Raw!$G464&gt;$C$8,IF(Raw!$Q464&gt;$C$8,IF(Raw!$N464&gt;$C$9,IF(Raw!$N464&lt;$A$9,IF(Raw!$X464&gt;$C$9,IF(Raw!$X464&lt;$A$9,Raw!L464,-999),-999),-999),-999),-999),-999)</f>
        <v>680.6</v>
      </c>
      <c r="I464" s="9">
        <f>IF(Raw!$G464&gt;$C$8,IF(Raw!$Q464&gt;$C$8,IF(Raw!$N464&gt;$C$9,IF(Raw!$N464&lt;$A$9,IF(Raw!$X464&gt;$C$9,IF(Raw!$X464&lt;$A$9,Raw!M464,-999),-999),-999),-999),-999),-999)</f>
        <v>0.23839199999999999</v>
      </c>
      <c r="J464" s="9">
        <f>IF(Raw!$G464&gt;$C$8,IF(Raw!$Q464&gt;$C$8,IF(Raw!$N464&gt;$C$9,IF(Raw!$N464&lt;$A$9,IF(Raw!$X464&gt;$C$9,IF(Raw!$X464&lt;$A$9,Raw!N464,-999),-999),-999),-999),-999),-999)</f>
        <v>430</v>
      </c>
      <c r="K464" s="9">
        <f>IF(Raw!$G464&gt;$C$8,IF(Raw!$Q464&gt;$C$8,IF(Raw!$N464&gt;$C$9,IF(Raw!$N464&lt;$A$9,IF(Raw!$X464&gt;$C$9,IF(Raw!$X464&lt;$A$9,Raw!R464,-999),-999),-999),-999),-999),-999)</f>
        <v>0.62188699999999997</v>
      </c>
      <c r="L464" s="9">
        <f>IF(Raw!$G464&gt;$C$8,IF(Raw!$Q464&gt;$C$8,IF(Raw!$N464&gt;$C$9,IF(Raw!$N464&lt;$A$9,IF(Raw!$X464&gt;$C$9,IF(Raw!$X464&lt;$A$9,Raw!S464,-999),-999),-999),-999),-999),-999)</f>
        <v>1.032065</v>
      </c>
      <c r="M464" s="9">
        <f>Raw!Q464</f>
        <v>0.981541</v>
      </c>
      <c r="N464" s="9">
        <f>IF(Raw!$G464&gt;$C$8,IF(Raw!$Q464&gt;$C$8,IF(Raw!$N464&gt;$C$9,IF(Raw!$N464&lt;$A$9,IF(Raw!$X464&gt;$C$9,IF(Raw!$X464&lt;$A$9,Raw!V464,-999),-999),-999),-999),-999),-999)</f>
        <v>728.9</v>
      </c>
      <c r="O464" s="9">
        <f>IF(Raw!$G464&gt;$C$8,IF(Raw!$Q464&gt;$C$8,IF(Raw!$N464&gt;$C$9,IF(Raw!$N464&lt;$A$9,IF(Raw!$X464&gt;$C$9,IF(Raw!$X464&lt;$A$9,Raw!W464,-999),-999),-999),-999),-999),-999)</f>
        <v>0.32299899999999998</v>
      </c>
      <c r="P464" s="9">
        <f>IF(Raw!$G464&gt;$C$8,IF(Raw!$Q464&gt;$C$8,IF(Raw!$N464&gt;$C$9,IF(Raw!$N464&lt;$A$9,IF(Raw!$X464&gt;$C$9,IF(Raw!$X464&lt;$A$9,Raw!X464,-999),-999),-999),-999),-999),-999)</f>
        <v>383</v>
      </c>
      <c r="R464" s="9">
        <f t="shared" si="127"/>
        <v>0.40661399999999992</v>
      </c>
      <c r="S464" s="9">
        <f t="shared" si="128"/>
        <v>0.39469078604438512</v>
      </c>
      <c r="T464" s="9">
        <f t="shared" si="129"/>
        <v>0.41017800000000004</v>
      </c>
      <c r="U464" s="9">
        <f t="shared" si="130"/>
        <v>0.39743427012833499</v>
      </c>
      <c r="V464" s="15">
        <f t="shared" si="131"/>
        <v>0.40240214350000003</v>
      </c>
      <c r="X464" s="11">
        <f t="shared" si="132"/>
        <v>0</v>
      </c>
      <c r="Y464" s="11">
        <f t="shared" si="133"/>
        <v>6.8059999999999998E-18</v>
      </c>
      <c r="Z464" s="11">
        <f t="shared" si="134"/>
        <v>4.2999999999999999E-4</v>
      </c>
      <c r="AA464" s="16">
        <f t="shared" si="135"/>
        <v>0</v>
      </c>
      <c r="AB464" s="9">
        <f t="shared" si="136"/>
        <v>0.62188699999999997</v>
      </c>
      <c r="AC464" s="9">
        <f t="shared" si="137"/>
        <v>1</v>
      </c>
      <c r="AD464" s="15">
        <f t="shared" si="138"/>
        <v>0</v>
      </c>
      <c r="AE464" s="3">
        <f t="shared" si="139"/>
        <v>819.44239999999979</v>
      </c>
      <c r="AF464" s="2">
        <f t="shared" si="140"/>
        <v>0.25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0.23041666666666669</v>
      </c>
      <c r="C465" s="15">
        <f>Raw!C465</f>
        <v>6.9</v>
      </c>
      <c r="D465" s="15">
        <f>IF(C465&gt;0.5,Raw!D465*D$11,-999)</f>
        <v>0</v>
      </c>
      <c r="E465" s="9">
        <f>IF(Raw!$G465&gt;$C$8,IF(Raw!$Q465&gt;$C$8,IF(Raw!$N465&gt;$C$9,IF(Raw!$N465&lt;$A$9,IF(Raw!$X465&gt;$C$9,IF(Raw!$X465&lt;$A$9,Raw!H465,-999),-999),-999),-999),-999),-999)</f>
        <v>0.64047100000000001</v>
      </c>
      <c r="F465" s="9">
        <f>IF(Raw!$G465&gt;$C$8,IF(Raw!$Q465&gt;$C$8,IF(Raw!$N465&gt;$C$9,IF(Raw!$N465&lt;$A$9,IF(Raw!$X465&gt;$C$9,IF(Raw!$X465&lt;$A$9,Raw!I465,-999),-999),-999),-999),-999),-999)</f>
        <v>1.0374760000000001</v>
      </c>
      <c r="G465" s="9">
        <f>Raw!G465</f>
        <v>0.98582400000000003</v>
      </c>
      <c r="H465" s="9">
        <f>IF(Raw!$G465&gt;$C$8,IF(Raw!$Q465&gt;$C$8,IF(Raw!$N465&gt;$C$9,IF(Raw!$N465&lt;$A$9,IF(Raw!$X465&gt;$C$9,IF(Raw!$X465&lt;$A$9,Raw!L465,-999),-999),-999),-999),-999),-999)</f>
        <v>688.8</v>
      </c>
      <c r="I465" s="9">
        <f>IF(Raw!$G465&gt;$C$8,IF(Raw!$Q465&gt;$C$8,IF(Raw!$N465&gt;$C$9,IF(Raw!$N465&lt;$A$9,IF(Raw!$X465&gt;$C$9,IF(Raw!$X465&lt;$A$9,Raw!M465,-999),-999),-999),-999),-999),-999)</f>
        <v>0.37081999999999998</v>
      </c>
      <c r="J465" s="9">
        <f>IF(Raw!$G465&gt;$C$8,IF(Raw!$Q465&gt;$C$8,IF(Raw!$N465&gt;$C$9,IF(Raw!$N465&lt;$A$9,IF(Raw!$X465&gt;$C$9,IF(Raw!$X465&lt;$A$9,Raw!N465,-999),-999),-999),-999),-999),-999)</f>
        <v>433</v>
      </c>
      <c r="K465" s="9">
        <f>IF(Raw!$G465&gt;$C$8,IF(Raw!$Q465&gt;$C$8,IF(Raw!$N465&gt;$C$9,IF(Raw!$N465&lt;$A$9,IF(Raw!$X465&gt;$C$9,IF(Raw!$X465&lt;$A$9,Raw!R465,-999),-999),-999),-999),-999),-999)</f>
        <v>0.602765</v>
      </c>
      <c r="L465" s="9">
        <f>IF(Raw!$G465&gt;$C$8,IF(Raw!$Q465&gt;$C$8,IF(Raw!$N465&gt;$C$9,IF(Raw!$N465&lt;$A$9,IF(Raw!$X465&gt;$C$9,IF(Raw!$X465&lt;$A$9,Raw!S465,-999),-999),-999),-999),-999),-999)</f>
        <v>1.0236430000000001</v>
      </c>
      <c r="M465" s="9">
        <f>Raw!Q465</f>
        <v>0.97785699999999998</v>
      </c>
      <c r="N465" s="9">
        <f>IF(Raw!$G465&gt;$C$8,IF(Raw!$Q465&gt;$C$8,IF(Raw!$N465&gt;$C$9,IF(Raw!$N465&lt;$A$9,IF(Raw!$X465&gt;$C$9,IF(Raw!$X465&lt;$A$9,Raw!V465,-999),-999),-999),-999),-999),-999)</f>
        <v>766.1</v>
      </c>
      <c r="O465" s="9">
        <f>IF(Raw!$G465&gt;$C$8,IF(Raw!$Q465&gt;$C$8,IF(Raw!$N465&gt;$C$9,IF(Raw!$N465&lt;$A$9,IF(Raw!$X465&gt;$C$9,IF(Raw!$X465&lt;$A$9,Raw!W465,-999),-999),-999),-999),-999),-999)</f>
        <v>0.37081900000000001</v>
      </c>
      <c r="P465" s="9">
        <f>IF(Raw!$G465&gt;$C$8,IF(Raw!$Q465&gt;$C$8,IF(Raw!$N465&gt;$C$9,IF(Raw!$N465&lt;$A$9,IF(Raw!$X465&gt;$C$9,IF(Raw!$X465&lt;$A$9,Raw!X465,-999),-999),-999),-999),-999),-999)</f>
        <v>365</v>
      </c>
      <c r="R465" s="9">
        <f t="shared" si="127"/>
        <v>0.39700500000000005</v>
      </c>
      <c r="S465" s="9">
        <f t="shared" si="128"/>
        <v>0.38266427367958394</v>
      </c>
      <c r="T465" s="9">
        <f t="shared" si="129"/>
        <v>0.42087800000000009</v>
      </c>
      <c r="U465" s="9">
        <f t="shared" si="130"/>
        <v>0.41115701470141452</v>
      </c>
      <c r="V465" s="15">
        <f t="shared" si="131"/>
        <v>0.39911840570000007</v>
      </c>
      <c r="X465" s="11">
        <f t="shared" si="132"/>
        <v>0</v>
      </c>
      <c r="Y465" s="11">
        <f t="shared" si="133"/>
        <v>6.8879999999999991E-18</v>
      </c>
      <c r="Z465" s="11">
        <f t="shared" si="134"/>
        <v>4.3299999999999995E-4</v>
      </c>
      <c r="AA465" s="16">
        <f t="shared" si="135"/>
        <v>0</v>
      </c>
      <c r="AB465" s="9">
        <f t="shared" si="136"/>
        <v>0.602765</v>
      </c>
      <c r="AC465" s="9">
        <f t="shared" si="137"/>
        <v>1</v>
      </c>
      <c r="AD465" s="15">
        <f t="shared" si="138"/>
        <v>0</v>
      </c>
      <c r="AE465" s="3">
        <f t="shared" si="139"/>
        <v>829.31519999999966</v>
      </c>
      <c r="AF465" s="2">
        <f t="shared" si="140"/>
        <v>0.25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0.23047453703703705</v>
      </c>
      <c r="C466" s="15">
        <f>Raw!C466</f>
        <v>4.2</v>
      </c>
      <c r="D466" s="15">
        <f>IF(C466&gt;0.5,Raw!D466*D$11,-999)</f>
        <v>0</v>
      </c>
      <c r="E466" s="9">
        <f>IF(Raw!$G466&gt;$C$8,IF(Raw!$Q466&gt;$C$8,IF(Raw!$N466&gt;$C$9,IF(Raw!$N466&lt;$A$9,IF(Raw!$X466&gt;$C$9,IF(Raw!$X466&lt;$A$9,Raw!H466,-999),-999),-999),-999),-999),-999)</f>
        <v>0.60311199999999998</v>
      </c>
      <c r="F466" s="9">
        <f>IF(Raw!$G466&gt;$C$8,IF(Raw!$Q466&gt;$C$8,IF(Raw!$N466&gt;$C$9,IF(Raw!$N466&lt;$A$9,IF(Raw!$X466&gt;$C$9,IF(Raw!$X466&lt;$A$9,Raw!I466,-999),-999),-999),-999),-999),-999)</f>
        <v>1.0313589999999999</v>
      </c>
      <c r="G466" s="9">
        <f>Raw!G466</f>
        <v>0.97818400000000005</v>
      </c>
      <c r="H466" s="9">
        <f>IF(Raw!$G466&gt;$C$8,IF(Raw!$Q466&gt;$C$8,IF(Raw!$N466&gt;$C$9,IF(Raw!$N466&lt;$A$9,IF(Raw!$X466&gt;$C$9,IF(Raw!$X466&lt;$A$9,Raw!L466,-999),-999),-999),-999),-999),-999)</f>
        <v>697.3</v>
      </c>
      <c r="I466" s="9">
        <f>IF(Raw!$G466&gt;$C$8,IF(Raw!$Q466&gt;$C$8,IF(Raw!$N466&gt;$C$9,IF(Raw!$N466&lt;$A$9,IF(Raw!$X466&gt;$C$9,IF(Raw!$X466&lt;$A$9,Raw!M466,-999),-999),-999),-999),-999),-999)</f>
        <v>0.20477600000000001</v>
      </c>
      <c r="J466" s="9">
        <f>IF(Raw!$G466&gt;$C$8,IF(Raw!$Q466&gt;$C$8,IF(Raw!$N466&gt;$C$9,IF(Raw!$N466&lt;$A$9,IF(Raw!$X466&gt;$C$9,IF(Raw!$X466&lt;$A$9,Raw!N466,-999),-999),-999),-999),-999),-999)</f>
        <v>398</v>
      </c>
      <c r="K466" s="9">
        <f>IF(Raw!$G466&gt;$C$8,IF(Raw!$Q466&gt;$C$8,IF(Raw!$N466&gt;$C$9,IF(Raw!$N466&lt;$A$9,IF(Raw!$X466&gt;$C$9,IF(Raw!$X466&lt;$A$9,Raw!R466,-999),-999),-999),-999),-999),-999)</f>
        <v>0.60817399999999999</v>
      </c>
      <c r="L466" s="9">
        <f>IF(Raw!$G466&gt;$C$8,IF(Raw!$Q466&gt;$C$8,IF(Raw!$N466&gt;$C$9,IF(Raw!$N466&lt;$A$9,IF(Raw!$X466&gt;$C$9,IF(Raw!$X466&lt;$A$9,Raw!S466,-999),-999),-999),-999),-999),-999)</f>
        <v>1.024675</v>
      </c>
      <c r="M466" s="9">
        <f>Raw!Q466</f>
        <v>0.98649100000000001</v>
      </c>
      <c r="N466" s="9">
        <f>IF(Raw!$G466&gt;$C$8,IF(Raw!$Q466&gt;$C$8,IF(Raw!$N466&gt;$C$9,IF(Raw!$N466&lt;$A$9,IF(Raw!$X466&gt;$C$9,IF(Raw!$X466&lt;$A$9,Raw!V466,-999),-999),-999),-999),-999),-999)</f>
        <v>751.3</v>
      </c>
      <c r="O466" s="9">
        <f>IF(Raw!$G466&gt;$C$8,IF(Raw!$Q466&gt;$C$8,IF(Raw!$N466&gt;$C$9,IF(Raw!$N466&lt;$A$9,IF(Raw!$X466&gt;$C$9,IF(Raw!$X466&lt;$A$9,Raw!W466,-999),-999),-999),-999),-999),-999)</f>
        <v>0.34522999999999998</v>
      </c>
      <c r="P466" s="9">
        <f>IF(Raw!$G466&gt;$C$8,IF(Raw!$Q466&gt;$C$8,IF(Raw!$N466&gt;$C$9,IF(Raw!$N466&lt;$A$9,IF(Raw!$X466&gt;$C$9,IF(Raw!$X466&lt;$A$9,Raw!X466,-999),-999),-999),-999),-999),-999)</f>
        <v>352</v>
      </c>
      <c r="R466" s="9">
        <f t="shared" si="127"/>
        <v>0.42824699999999993</v>
      </c>
      <c r="S466" s="9">
        <f t="shared" si="128"/>
        <v>0.41522593005927128</v>
      </c>
      <c r="T466" s="9">
        <f t="shared" si="129"/>
        <v>0.41650100000000001</v>
      </c>
      <c r="U466" s="9">
        <f t="shared" si="130"/>
        <v>0.40647132017468957</v>
      </c>
      <c r="V466" s="15">
        <f t="shared" si="131"/>
        <v>0.3995207825</v>
      </c>
      <c r="X466" s="11">
        <f t="shared" si="132"/>
        <v>0</v>
      </c>
      <c r="Y466" s="11">
        <f t="shared" si="133"/>
        <v>6.9729999999999998E-18</v>
      </c>
      <c r="Z466" s="11">
        <f t="shared" si="134"/>
        <v>3.9799999999999997E-4</v>
      </c>
      <c r="AA466" s="16">
        <f t="shared" si="135"/>
        <v>0</v>
      </c>
      <c r="AB466" s="9">
        <f t="shared" si="136"/>
        <v>0.60817399999999999</v>
      </c>
      <c r="AC466" s="9">
        <f t="shared" si="137"/>
        <v>1</v>
      </c>
      <c r="AD466" s="15">
        <f t="shared" si="138"/>
        <v>0</v>
      </c>
      <c r="AE466" s="3">
        <f t="shared" si="139"/>
        <v>839.5491999999997</v>
      </c>
      <c r="AF466" s="2">
        <f t="shared" si="140"/>
        <v>0.25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0.23053240740740741</v>
      </c>
      <c r="C467" s="15">
        <f>Raw!C467</f>
        <v>3.8</v>
      </c>
      <c r="D467" s="15">
        <f>IF(C467&gt;0.5,Raw!D467*D$11,-999)</f>
        <v>0</v>
      </c>
      <c r="E467" s="9">
        <f>IF(Raw!$G467&gt;$C$8,IF(Raw!$Q467&gt;$C$8,IF(Raw!$N467&gt;$C$9,IF(Raw!$N467&lt;$A$9,IF(Raw!$X467&gt;$C$9,IF(Raw!$X467&lt;$A$9,Raw!H467,-999),-999),-999),-999),-999),-999)</f>
        <v>0.59795500000000001</v>
      </c>
      <c r="F467" s="9">
        <f>IF(Raw!$G467&gt;$C$8,IF(Raw!$Q467&gt;$C$8,IF(Raw!$N467&gt;$C$9,IF(Raw!$N467&lt;$A$9,IF(Raw!$X467&gt;$C$9,IF(Raw!$X467&lt;$A$9,Raw!I467,-999),-999),-999),-999),-999),-999)</f>
        <v>1.0183759999999999</v>
      </c>
      <c r="G467" s="9">
        <f>Raw!G467</f>
        <v>0.983043</v>
      </c>
      <c r="H467" s="9">
        <f>IF(Raw!$G467&gt;$C$8,IF(Raw!$Q467&gt;$C$8,IF(Raw!$N467&gt;$C$9,IF(Raw!$N467&lt;$A$9,IF(Raw!$X467&gt;$C$9,IF(Raw!$X467&lt;$A$9,Raw!L467,-999),-999),-999),-999),-999),-999)</f>
        <v>698.3</v>
      </c>
      <c r="I467" s="9">
        <f>IF(Raw!$G467&gt;$C$8,IF(Raw!$Q467&gt;$C$8,IF(Raw!$N467&gt;$C$9,IF(Raw!$N467&lt;$A$9,IF(Raw!$X467&gt;$C$9,IF(Raw!$X467&lt;$A$9,Raw!M467,-999),-999),-999),-999),-999),-999)</f>
        <v>0.16339400000000001</v>
      </c>
      <c r="J467" s="9">
        <f>IF(Raw!$G467&gt;$C$8,IF(Raw!$Q467&gt;$C$8,IF(Raw!$N467&gt;$C$9,IF(Raw!$N467&lt;$A$9,IF(Raw!$X467&gt;$C$9,IF(Raw!$X467&lt;$A$9,Raw!N467,-999),-999),-999),-999),-999),-999)</f>
        <v>433</v>
      </c>
      <c r="K467" s="9">
        <f>IF(Raw!$G467&gt;$C$8,IF(Raw!$Q467&gt;$C$8,IF(Raw!$N467&gt;$C$9,IF(Raw!$N467&lt;$A$9,IF(Raw!$X467&gt;$C$9,IF(Raw!$X467&lt;$A$9,Raw!R467,-999),-999),-999),-999),-999),-999)</f>
        <v>0.62045300000000003</v>
      </c>
      <c r="L467" s="9">
        <f>IF(Raw!$G467&gt;$C$8,IF(Raw!$Q467&gt;$C$8,IF(Raw!$N467&gt;$C$9,IF(Raw!$N467&lt;$A$9,IF(Raw!$X467&gt;$C$9,IF(Raw!$X467&lt;$A$9,Raw!S467,-999),-999),-999),-999),-999),-999)</f>
        <v>1.042483</v>
      </c>
      <c r="M467" s="9">
        <f>Raw!Q467</f>
        <v>0.97899599999999998</v>
      </c>
      <c r="N467" s="9">
        <f>IF(Raw!$G467&gt;$C$8,IF(Raw!$Q467&gt;$C$8,IF(Raw!$N467&gt;$C$9,IF(Raw!$N467&lt;$A$9,IF(Raw!$X467&gt;$C$9,IF(Raw!$X467&lt;$A$9,Raw!V467,-999),-999),-999),-999),-999),-999)</f>
        <v>720</v>
      </c>
      <c r="O467" s="9">
        <f>IF(Raw!$G467&gt;$C$8,IF(Raw!$Q467&gt;$C$8,IF(Raw!$N467&gt;$C$9,IF(Raw!$N467&lt;$A$9,IF(Raw!$X467&gt;$C$9,IF(Raw!$X467&lt;$A$9,Raw!W467,-999),-999),-999),-999),-999),-999)</f>
        <v>0.24193400000000001</v>
      </c>
      <c r="P467" s="9">
        <f>IF(Raw!$G467&gt;$C$8,IF(Raw!$Q467&gt;$C$8,IF(Raw!$N467&gt;$C$9,IF(Raw!$N467&lt;$A$9,IF(Raw!$X467&gt;$C$9,IF(Raw!$X467&lt;$A$9,Raw!X467,-999),-999),-999),-999),-999),-999)</f>
        <v>481</v>
      </c>
      <c r="R467" s="9">
        <f t="shared" si="127"/>
        <v>0.42042099999999993</v>
      </c>
      <c r="S467" s="9">
        <f t="shared" si="128"/>
        <v>0.41283474865864861</v>
      </c>
      <c r="T467" s="9">
        <f t="shared" si="129"/>
        <v>0.42203000000000002</v>
      </c>
      <c r="U467" s="9">
        <f t="shared" si="130"/>
        <v>0.40483154161746521</v>
      </c>
      <c r="V467" s="15">
        <f t="shared" si="131"/>
        <v>0.40646412170000007</v>
      </c>
      <c r="X467" s="11">
        <f t="shared" si="132"/>
        <v>0</v>
      </c>
      <c r="Y467" s="11">
        <f t="shared" si="133"/>
        <v>6.982999999999999E-18</v>
      </c>
      <c r="Z467" s="11">
        <f t="shared" si="134"/>
        <v>4.3299999999999995E-4</v>
      </c>
      <c r="AA467" s="16">
        <f t="shared" si="135"/>
        <v>0</v>
      </c>
      <c r="AB467" s="9">
        <f t="shared" si="136"/>
        <v>0.62045300000000003</v>
      </c>
      <c r="AC467" s="9">
        <f t="shared" si="137"/>
        <v>1</v>
      </c>
      <c r="AD467" s="15">
        <f t="shared" si="138"/>
        <v>0</v>
      </c>
      <c r="AE467" s="3">
        <f t="shared" si="139"/>
        <v>840.75319999999965</v>
      </c>
      <c r="AF467" s="2">
        <f t="shared" si="140"/>
        <v>0.25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0.23059027777777777</v>
      </c>
      <c r="C468" s="15">
        <f>Raw!C468</f>
        <v>4.2</v>
      </c>
      <c r="D468" s="15">
        <f>IF(C468&gt;0.5,Raw!D468*D$11,-999)</f>
        <v>0</v>
      </c>
      <c r="E468" s="9">
        <f>IF(Raw!$G468&gt;$C$8,IF(Raw!$Q468&gt;$C$8,IF(Raw!$N468&gt;$C$9,IF(Raw!$N468&lt;$A$9,IF(Raw!$X468&gt;$C$9,IF(Raw!$X468&lt;$A$9,Raw!H468,-999),-999),-999),-999),-999),-999)</f>
        <v>0.61939</v>
      </c>
      <c r="F468" s="9">
        <f>IF(Raw!$G468&gt;$C$8,IF(Raw!$Q468&gt;$C$8,IF(Raw!$N468&gt;$C$9,IF(Raw!$N468&lt;$A$9,IF(Raw!$X468&gt;$C$9,IF(Raw!$X468&lt;$A$9,Raw!I468,-999),-999),-999),-999),-999),-999)</f>
        <v>1.024046</v>
      </c>
      <c r="G468" s="9">
        <f>Raw!G468</f>
        <v>0.97762300000000002</v>
      </c>
      <c r="H468" s="9">
        <f>IF(Raw!$G468&gt;$C$8,IF(Raw!$Q468&gt;$C$8,IF(Raw!$N468&gt;$C$9,IF(Raw!$N468&lt;$A$9,IF(Raw!$X468&gt;$C$9,IF(Raw!$X468&lt;$A$9,Raw!L468,-999),-999),-999),-999),-999),-999)</f>
        <v>702.5</v>
      </c>
      <c r="I468" s="9">
        <f>IF(Raw!$G468&gt;$C$8,IF(Raw!$Q468&gt;$C$8,IF(Raw!$N468&gt;$C$9,IF(Raw!$N468&lt;$A$9,IF(Raw!$X468&gt;$C$9,IF(Raw!$X468&lt;$A$9,Raw!M468,-999),-999),-999),-999),-999),-999)</f>
        <v>0.117496</v>
      </c>
      <c r="J468" s="9">
        <f>IF(Raw!$G468&gt;$C$8,IF(Raw!$Q468&gt;$C$8,IF(Raw!$N468&gt;$C$9,IF(Raw!$N468&lt;$A$9,IF(Raw!$X468&gt;$C$9,IF(Raw!$X468&lt;$A$9,Raw!N468,-999),-999),-999),-999),-999),-999)</f>
        <v>443</v>
      </c>
      <c r="K468" s="9">
        <f>IF(Raw!$G468&gt;$C$8,IF(Raw!$Q468&gt;$C$8,IF(Raw!$N468&gt;$C$9,IF(Raw!$N468&lt;$A$9,IF(Raw!$X468&gt;$C$9,IF(Raw!$X468&lt;$A$9,Raw!R468,-999),-999),-999),-999),-999),-999)</f>
        <v>0.61268999999999996</v>
      </c>
      <c r="L468" s="9">
        <f>IF(Raw!$G468&gt;$C$8,IF(Raw!$Q468&gt;$C$8,IF(Raw!$N468&gt;$C$9,IF(Raw!$N468&lt;$A$9,IF(Raw!$X468&gt;$C$9,IF(Raw!$X468&lt;$A$9,Raw!S468,-999),-999),-999),-999),-999),-999)</f>
        <v>1.0242020000000001</v>
      </c>
      <c r="M468" s="9">
        <f>Raw!Q468</f>
        <v>0.98178799999999999</v>
      </c>
      <c r="N468" s="9">
        <f>IF(Raw!$G468&gt;$C$8,IF(Raw!$Q468&gt;$C$8,IF(Raw!$N468&gt;$C$9,IF(Raw!$N468&lt;$A$9,IF(Raw!$X468&gt;$C$9,IF(Raw!$X468&lt;$A$9,Raw!V468,-999),-999),-999),-999),-999),-999)</f>
        <v>773.9</v>
      </c>
      <c r="O468" s="9">
        <f>IF(Raw!$G468&gt;$C$8,IF(Raw!$Q468&gt;$C$8,IF(Raw!$N468&gt;$C$9,IF(Raw!$N468&lt;$A$9,IF(Raw!$X468&gt;$C$9,IF(Raw!$X468&lt;$A$9,Raw!W468,-999),-999),-999),-999),-999),-999)</f>
        <v>0.354655</v>
      </c>
      <c r="P468" s="9">
        <f>IF(Raw!$G468&gt;$C$8,IF(Raw!$Q468&gt;$C$8,IF(Raw!$N468&gt;$C$9,IF(Raw!$N468&lt;$A$9,IF(Raw!$X468&gt;$C$9,IF(Raw!$X468&lt;$A$9,Raw!X468,-999),-999),-999),-999),-999),-999)</f>
        <v>393</v>
      </c>
      <c r="R468" s="9">
        <f t="shared" si="127"/>
        <v>0.40465600000000002</v>
      </c>
      <c r="S468" s="9">
        <f t="shared" si="128"/>
        <v>0.39515412393583882</v>
      </c>
      <c r="T468" s="9">
        <f t="shared" si="129"/>
        <v>0.4115120000000001</v>
      </c>
      <c r="U468" s="9">
        <f t="shared" si="130"/>
        <v>0.40178792855315659</v>
      </c>
      <c r="V468" s="15">
        <f t="shared" si="131"/>
        <v>0.39933635980000004</v>
      </c>
      <c r="X468" s="11">
        <f t="shared" si="132"/>
        <v>0</v>
      </c>
      <c r="Y468" s="11">
        <f t="shared" si="133"/>
        <v>7.0249999999999992E-18</v>
      </c>
      <c r="Z468" s="11">
        <f t="shared" si="134"/>
        <v>4.4299999999999998E-4</v>
      </c>
      <c r="AA468" s="16">
        <f t="shared" si="135"/>
        <v>0</v>
      </c>
      <c r="AB468" s="9">
        <f t="shared" si="136"/>
        <v>0.61268999999999996</v>
      </c>
      <c r="AC468" s="9">
        <f t="shared" si="137"/>
        <v>1</v>
      </c>
      <c r="AD468" s="15">
        <f t="shared" si="138"/>
        <v>0</v>
      </c>
      <c r="AE468" s="3">
        <f t="shared" si="139"/>
        <v>845.80999999999972</v>
      </c>
      <c r="AF468" s="2">
        <f t="shared" si="140"/>
        <v>0.25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0.23064814814814816</v>
      </c>
      <c r="C469" s="15">
        <f>Raw!C469</f>
        <v>4.4000000000000004</v>
      </c>
      <c r="D469" s="15">
        <f>IF(C469&gt;0.5,Raw!D469*D$11,-999)</f>
        <v>0</v>
      </c>
      <c r="E469" s="9">
        <f>IF(Raw!$G469&gt;$C$8,IF(Raw!$Q469&gt;$C$8,IF(Raw!$N469&gt;$C$9,IF(Raw!$N469&lt;$A$9,IF(Raw!$X469&gt;$C$9,IF(Raw!$X469&lt;$A$9,Raw!H469,-999),-999),-999),-999),-999),-999)</f>
        <v>0.617726</v>
      </c>
      <c r="F469" s="9">
        <f>IF(Raw!$G469&gt;$C$8,IF(Raw!$Q469&gt;$C$8,IF(Raw!$N469&gt;$C$9,IF(Raw!$N469&lt;$A$9,IF(Raw!$X469&gt;$C$9,IF(Raw!$X469&lt;$A$9,Raw!I469,-999),-999),-999),-999),-999),-999)</f>
        <v>1.0141990000000001</v>
      </c>
      <c r="G469" s="9">
        <f>Raw!G469</f>
        <v>0.97593099999999999</v>
      </c>
      <c r="H469" s="9">
        <f>IF(Raw!$G469&gt;$C$8,IF(Raw!$Q469&gt;$C$8,IF(Raw!$N469&gt;$C$9,IF(Raw!$N469&lt;$A$9,IF(Raw!$X469&gt;$C$9,IF(Raw!$X469&lt;$A$9,Raw!L469,-999),-999),-999),-999),-999),-999)</f>
        <v>674.8</v>
      </c>
      <c r="I469" s="9">
        <f>IF(Raw!$G469&gt;$C$8,IF(Raw!$Q469&gt;$C$8,IF(Raw!$N469&gt;$C$9,IF(Raw!$N469&lt;$A$9,IF(Raw!$X469&gt;$C$9,IF(Raw!$X469&lt;$A$9,Raw!M469,-999),-999),-999),-999),-999),-999)</f>
        <v>0.29386899999999999</v>
      </c>
      <c r="J469" s="9">
        <f>IF(Raw!$G469&gt;$C$8,IF(Raw!$Q469&gt;$C$8,IF(Raw!$N469&gt;$C$9,IF(Raw!$N469&lt;$A$9,IF(Raw!$X469&gt;$C$9,IF(Raw!$X469&lt;$A$9,Raw!N469,-999),-999),-999),-999),-999),-999)</f>
        <v>467</v>
      </c>
      <c r="K469" s="9">
        <f>IF(Raw!$G469&gt;$C$8,IF(Raw!$Q469&gt;$C$8,IF(Raw!$N469&gt;$C$9,IF(Raw!$N469&lt;$A$9,IF(Raw!$X469&gt;$C$9,IF(Raw!$X469&lt;$A$9,Raw!R469,-999),-999),-999),-999),-999),-999)</f>
        <v>0.610877</v>
      </c>
      <c r="L469" s="9">
        <f>IF(Raw!$G469&gt;$C$8,IF(Raw!$Q469&gt;$C$8,IF(Raw!$N469&gt;$C$9,IF(Raw!$N469&lt;$A$9,IF(Raw!$X469&gt;$C$9,IF(Raw!$X469&lt;$A$9,Raw!S469,-999),-999),-999),-999),-999),-999)</f>
        <v>1.0183599999999999</v>
      </c>
      <c r="M469" s="9">
        <f>Raw!Q469</f>
        <v>0.98446900000000004</v>
      </c>
      <c r="N469" s="9">
        <f>IF(Raw!$G469&gt;$C$8,IF(Raw!$Q469&gt;$C$8,IF(Raw!$N469&gt;$C$9,IF(Raw!$N469&lt;$A$9,IF(Raw!$X469&gt;$C$9,IF(Raw!$X469&lt;$A$9,Raw!V469,-999),-999),-999),-999),-999),-999)</f>
        <v>735</v>
      </c>
      <c r="O469" s="9">
        <f>IF(Raw!$G469&gt;$C$8,IF(Raw!$Q469&gt;$C$8,IF(Raw!$N469&gt;$C$9,IF(Raw!$N469&lt;$A$9,IF(Raw!$X469&gt;$C$9,IF(Raw!$X469&lt;$A$9,Raw!W469,-999),-999),-999),-999),-999),-999)</f>
        <v>0.28911799999999999</v>
      </c>
      <c r="P469" s="9">
        <f>IF(Raw!$G469&gt;$C$8,IF(Raw!$Q469&gt;$C$8,IF(Raw!$N469&gt;$C$9,IF(Raw!$N469&lt;$A$9,IF(Raw!$X469&gt;$C$9,IF(Raw!$X469&lt;$A$9,Raw!X469,-999),-999),-999),-999),-999),-999)</f>
        <v>413</v>
      </c>
      <c r="R469" s="9">
        <f t="shared" si="127"/>
        <v>0.39647300000000008</v>
      </c>
      <c r="S469" s="9">
        <f t="shared" si="128"/>
        <v>0.39092229434262904</v>
      </c>
      <c r="T469" s="9">
        <f t="shared" si="129"/>
        <v>0.40748299999999993</v>
      </c>
      <c r="U469" s="9">
        <f t="shared" si="130"/>
        <v>0.40013649397069795</v>
      </c>
      <c r="V469" s="15">
        <f t="shared" si="131"/>
        <v>0.397058564</v>
      </c>
      <c r="X469" s="11">
        <f t="shared" si="132"/>
        <v>0</v>
      </c>
      <c r="Y469" s="11">
        <f t="shared" si="133"/>
        <v>6.7479999999999991E-18</v>
      </c>
      <c r="Z469" s="11">
        <f t="shared" si="134"/>
        <v>4.6699999999999997E-4</v>
      </c>
      <c r="AA469" s="16">
        <f t="shared" si="135"/>
        <v>0</v>
      </c>
      <c r="AB469" s="9">
        <f t="shared" si="136"/>
        <v>0.610877</v>
      </c>
      <c r="AC469" s="9">
        <f t="shared" si="137"/>
        <v>1</v>
      </c>
      <c r="AD469" s="15">
        <f t="shared" si="138"/>
        <v>0</v>
      </c>
      <c r="AE469" s="3">
        <f t="shared" si="139"/>
        <v>812.45919999999967</v>
      </c>
      <c r="AF469" s="2">
        <f t="shared" si="140"/>
        <v>0.25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0.23070601851851849</v>
      </c>
      <c r="C470" s="15">
        <f>Raw!C470</f>
        <v>2</v>
      </c>
      <c r="D470" s="15">
        <f>IF(C470&gt;0.5,Raw!D470*D$11,-999)</f>
        <v>0</v>
      </c>
      <c r="E470" s="9">
        <f>IF(Raw!$G470&gt;$C$8,IF(Raw!$Q470&gt;$C$8,IF(Raw!$N470&gt;$C$9,IF(Raw!$N470&lt;$A$9,IF(Raw!$X470&gt;$C$9,IF(Raw!$X470&lt;$A$9,Raw!H470,-999),-999),-999),-999),-999),-999)</f>
        <v>0.59152199999999999</v>
      </c>
      <c r="F470" s="9">
        <f>IF(Raw!$G470&gt;$C$8,IF(Raw!$Q470&gt;$C$8,IF(Raw!$N470&gt;$C$9,IF(Raw!$N470&lt;$A$9,IF(Raw!$X470&gt;$C$9,IF(Raw!$X470&lt;$A$9,Raw!I470,-999),-999),-999),-999),-999),-999)</f>
        <v>1.0056309999999999</v>
      </c>
      <c r="G470" s="9">
        <f>Raw!G470</f>
        <v>0.98123899999999997</v>
      </c>
      <c r="H470" s="9">
        <f>IF(Raw!$G470&gt;$C$8,IF(Raw!$Q470&gt;$C$8,IF(Raw!$N470&gt;$C$9,IF(Raw!$N470&lt;$A$9,IF(Raw!$X470&gt;$C$9,IF(Raw!$X470&lt;$A$9,Raw!L470,-999),-999),-999),-999),-999),-999)</f>
        <v>697.5</v>
      </c>
      <c r="I470" s="9">
        <f>IF(Raw!$G470&gt;$C$8,IF(Raw!$Q470&gt;$C$8,IF(Raw!$N470&gt;$C$9,IF(Raw!$N470&lt;$A$9,IF(Raw!$X470&gt;$C$9,IF(Raw!$X470&lt;$A$9,Raw!M470,-999),-999),-999),-999),-999),-999)</f>
        <v>0.26424500000000001</v>
      </c>
      <c r="J470" s="9">
        <f>IF(Raw!$G470&gt;$C$8,IF(Raw!$Q470&gt;$C$8,IF(Raw!$N470&gt;$C$9,IF(Raw!$N470&lt;$A$9,IF(Raw!$X470&gt;$C$9,IF(Raw!$X470&lt;$A$9,Raw!N470,-999),-999),-999),-999),-999),-999)</f>
        <v>342</v>
      </c>
      <c r="K470" s="9">
        <f>IF(Raw!$G470&gt;$C$8,IF(Raw!$Q470&gt;$C$8,IF(Raw!$N470&gt;$C$9,IF(Raw!$N470&lt;$A$9,IF(Raw!$X470&gt;$C$9,IF(Raw!$X470&lt;$A$9,Raw!R470,-999),-999),-999),-999),-999),-999)</f>
        <v>0.62515299999999996</v>
      </c>
      <c r="L470" s="9">
        <f>IF(Raw!$G470&gt;$C$8,IF(Raw!$Q470&gt;$C$8,IF(Raw!$N470&gt;$C$9,IF(Raw!$N470&lt;$A$9,IF(Raw!$X470&gt;$C$9,IF(Raw!$X470&lt;$A$9,Raw!S470,-999),-999),-999),-999),-999),-999)</f>
        <v>1.0385359999999999</v>
      </c>
      <c r="M470" s="9">
        <f>Raw!Q470</f>
        <v>0.98845899999999998</v>
      </c>
      <c r="N470" s="9">
        <f>IF(Raw!$G470&gt;$C$8,IF(Raw!$Q470&gt;$C$8,IF(Raw!$N470&gt;$C$9,IF(Raw!$N470&lt;$A$9,IF(Raw!$X470&gt;$C$9,IF(Raw!$X470&lt;$A$9,Raw!V470,-999),-999),-999),-999),-999),-999)</f>
        <v>756.4</v>
      </c>
      <c r="O470" s="9">
        <f>IF(Raw!$G470&gt;$C$8,IF(Raw!$Q470&gt;$C$8,IF(Raw!$N470&gt;$C$9,IF(Raw!$N470&lt;$A$9,IF(Raw!$X470&gt;$C$9,IF(Raw!$X470&lt;$A$9,Raw!W470,-999),-999),-999),-999),-999),-999)</f>
        <v>0.32251000000000002</v>
      </c>
      <c r="P470" s="9">
        <f>IF(Raw!$G470&gt;$C$8,IF(Raw!$Q470&gt;$C$8,IF(Raw!$N470&gt;$C$9,IF(Raw!$N470&lt;$A$9,IF(Raw!$X470&gt;$C$9,IF(Raw!$X470&lt;$A$9,Raw!X470,-999),-999),-999),-999),-999),-999)</f>
        <v>382</v>
      </c>
      <c r="R470" s="9">
        <f t="shared" si="127"/>
        <v>0.41410899999999995</v>
      </c>
      <c r="S470" s="9">
        <f t="shared" si="128"/>
        <v>0.41179020933125565</v>
      </c>
      <c r="T470" s="9">
        <f t="shared" si="129"/>
        <v>0.41338299999999994</v>
      </c>
      <c r="U470" s="9">
        <f t="shared" si="130"/>
        <v>0.3980439772911098</v>
      </c>
      <c r="V470" s="15">
        <f t="shared" si="131"/>
        <v>0.40492518639999997</v>
      </c>
      <c r="X470" s="11">
        <f t="shared" si="132"/>
        <v>0</v>
      </c>
      <c r="Y470" s="11">
        <f t="shared" si="133"/>
        <v>6.9750000000000002E-18</v>
      </c>
      <c r="Z470" s="11">
        <f t="shared" si="134"/>
        <v>3.4199999999999996E-4</v>
      </c>
      <c r="AA470" s="16">
        <f t="shared" si="135"/>
        <v>0</v>
      </c>
      <c r="AB470" s="9">
        <f t="shared" si="136"/>
        <v>0.62515299999999996</v>
      </c>
      <c r="AC470" s="9">
        <f t="shared" si="137"/>
        <v>1</v>
      </c>
      <c r="AD470" s="15">
        <f t="shared" si="138"/>
        <v>0</v>
      </c>
      <c r="AE470" s="3">
        <f t="shared" si="139"/>
        <v>839.78999999999985</v>
      </c>
      <c r="AF470" s="2">
        <f t="shared" si="140"/>
        <v>0.25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0.23076388888888888</v>
      </c>
      <c r="C471" s="15">
        <f>Raw!C471</f>
        <v>2.2000000000000002</v>
      </c>
      <c r="D471" s="15">
        <f>IF(C471&gt;0.5,Raw!D471*D$11,-999)</f>
        <v>0</v>
      </c>
      <c r="E471" s="9">
        <f>IF(Raw!$G471&gt;$C$8,IF(Raw!$Q471&gt;$C$8,IF(Raw!$N471&gt;$C$9,IF(Raw!$N471&lt;$A$9,IF(Raw!$X471&gt;$C$9,IF(Raw!$X471&lt;$A$9,Raw!H471,-999),-999),-999),-999),-999),-999)</f>
        <v>0.61760300000000001</v>
      </c>
      <c r="F471" s="9">
        <f>IF(Raw!$G471&gt;$C$8,IF(Raw!$Q471&gt;$C$8,IF(Raw!$N471&gt;$C$9,IF(Raw!$N471&lt;$A$9,IF(Raw!$X471&gt;$C$9,IF(Raw!$X471&lt;$A$9,Raw!I471,-999),-999),-999),-999),-999),-999)</f>
        <v>1.0047219999999999</v>
      </c>
      <c r="G471" s="9">
        <f>Raw!G471</f>
        <v>0.98159799999999997</v>
      </c>
      <c r="H471" s="9">
        <f>IF(Raw!$G471&gt;$C$8,IF(Raw!$Q471&gt;$C$8,IF(Raw!$N471&gt;$C$9,IF(Raw!$N471&lt;$A$9,IF(Raw!$X471&gt;$C$9,IF(Raw!$X471&lt;$A$9,Raw!L471,-999),-999),-999),-999),-999),-999)</f>
        <v>648.4</v>
      </c>
      <c r="I471" s="9">
        <f>IF(Raw!$G471&gt;$C$8,IF(Raw!$Q471&gt;$C$8,IF(Raw!$N471&gt;$C$9,IF(Raw!$N471&lt;$A$9,IF(Raw!$X471&gt;$C$9,IF(Raw!$X471&lt;$A$9,Raw!M471,-999),-999),-999),-999),-999),-999)</f>
        <v>0.32694000000000001</v>
      </c>
      <c r="J471" s="9">
        <f>IF(Raw!$G471&gt;$C$8,IF(Raw!$Q471&gt;$C$8,IF(Raw!$N471&gt;$C$9,IF(Raw!$N471&lt;$A$9,IF(Raw!$X471&gt;$C$9,IF(Raw!$X471&lt;$A$9,Raw!N471,-999),-999),-999),-999),-999),-999)</f>
        <v>443</v>
      </c>
      <c r="K471" s="9">
        <f>IF(Raw!$G471&gt;$C$8,IF(Raw!$Q471&gt;$C$8,IF(Raw!$N471&gt;$C$9,IF(Raw!$N471&lt;$A$9,IF(Raw!$X471&gt;$C$9,IF(Raw!$X471&lt;$A$9,Raw!R471,-999),-999),-999),-999),-999),-999)</f>
        <v>0.58848599999999995</v>
      </c>
      <c r="L471" s="9">
        <f>IF(Raw!$G471&gt;$C$8,IF(Raw!$Q471&gt;$C$8,IF(Raw!$N471&gt;$C$9,IF(Raw!$N471&lt;$A$9,IF(Raw!$X471&gt;$C$9,IF(Raw!$X471&lt;$A$9,Raw!S471,-999),-999),-999),-999),-999),-999)</f>
        <v>1.0171969999999999</v>
      </c>
      <c r="M471" s="9">
        <f>Raw!Q471</f>
        <v>0.98027399999999998</v>
      </c>
      <c r="N471" s="9">
        <f>IF(Raw!$G471&gt;$C$8,IF(Raw!$Q471&gt;$C$8,IF(Raw!$N471&gt;$C$9,IF(Raw!$N471&lt;$A$9,IF(Raw!$X471&gt;$C$9,IF(Raw!$X471&lt;$A$9,Raw!V471,-999),-999),-999),-999),-999),-999)</f>
        <v>760.7</v>
      </c>
      <c r="O471" s="9">
        <f>IF(Raw!$G471&gt;$C$8,IF(Raw!$Q471&gt;$C$8,IF(Raw!$N471&gt;$C$9,IF(Raw!$N471&lt;$A$9,IF(Raw!$X471&gt;$C$9,IF(Raw!$X471&lt;$A$9,Raw!W471,-999),-999),-999),-999),-999),-999)</f>
        <v>0.21058299999999999</v>
      </c>
      <c r="P471" s="9">
        <f>IF(Raw!$G471&gt;$C$8,IF(Raw!$Q471&gt;$C$8,IF(Raw!$N471&gt;$C$9,IF(Raw!$N471&lt;$A$9,IF(Raw!$X471&gt;$C$9,IF(Raw!$X471&lt;$A$9,Raw!X471,-999),-999),-999),-999),-999),-999)</f>
        <v>376</v>
      </c>
      <c r="R471" s="9">
        <f t="shared" si="127"/>
        <v>0.38711899999999988</v>
      </c>
      <c r="S471" s="9">
        <f t="shared" si="128"/>
        <v>0.3852996152169455</v>
      </c>
      <c r="T471" s="9">
        <f t="shared" si="129"/>
        <v>0.42871099999999995</v>
      </c>
      <c r="U471" s="9">
        <f t="shared" si="130"/>
        <v>0.42146309908503465</v>
      </c>
      <c r="V471" s="15">
        <f t="shared" si="131"/>
        <v>0.39660511030000001</v>
      </c>
      <c r="X471" s="11">
        <f t="shared" si="132"/>
        <v>0</v>
      </c>
      <c r="Y471" s="11">
        <f t="shared" si="133"/>
        <v>6.4839999999999995E-18</v>
      </c>
      <c r="Z471" s="11">
        <f t="shared" si="134"/>
        <v>4.4299999999999998E-4</v>
      </c>
      <c r="AA471" s="16">
        <f t="shared" si="135"/>
        <v>0</v>
      </c>
      <c r="AB471" s="9">
        <f t="shared" si="136"/>
        <v>0.58848599999999995</v>
      </c>
      <c r="AC471" s="9">
        <f t="shared" si="137"/>
        <v>1</v>
      </c>
      <c r="AD471" s="15">
        <f t="shared" si="138"/>
        <v>0</v>
      </c>
      <c r="AE471" s="3">
        <f t="shared" si="139"/>
        <v>780.67359999999974</v>
      </c>
      <c r="AF471" s="2">
        <f t="shared" si="140"/>
        <v>0.25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0.23081018518518517</v>
      </c>
      <c r="C472" s="15">
        <f>Raw!C472</f>
        <v>1.5</v>
      </c>
      <c r="D472" s="15">
        <f>IF(C472&gt;0.5,Raw!D472*D$11,-999)</f>
        <v>0</v>
      </c>
      <c r="E472" s="9">
        <f>IF(Raw!$G472&gt;$C$8,IF(Raw!$Q472&gt;$C$8,IF(Raw!$N472&gt;$C$9,IF(Raw!$N472&lt;$A$9,IF(Raw!$X472&gt;$C$9,IF(Raw!$X472&lt;$A$9,Raw!H472,-999),-999),-999),-999),-999),-999)</f>
        <v>0.80184599999999995</v>
      </c>
      <c r="F472" s="9">
        <f>IF(Raw!$G472&gt;$C$8,IF(Raw!$Q472&gt;$C$8,IF(Raw!$N472&gt;$C$9,IF(Raw!$N472&lt;$A$9,IF(Raw!$X472&gt;$C$9,IF(Raw!$X472&lt;$A$9,Raw!I472,-999),-999),-999),-999),-999),-999)</f>
        <v>1.2222759999999999</v>
      </c>
      <c r="G472" s="9">
        <f>Raw!G472</f>
        <v>0.98319500000000004</v>
      </c>
      <c r="H472" s="9">
        <f>IF(Raw!$G472&gt;$C$8,IF(Raw!$Q472&gt;$C$8,IF(Raw!$N472&gt;$C$9,IF(Raw!$N472&lt;$A$9,IF(Raw!$X472&gt;$C$9,IF(Raw!$X472&lt;$A$9,Raw!L472,-999),-999),-999),-999),-999),-999)</f>
        <v>692.8</v>
      </c>
      <c r="I472" s="9">
        <f>IF(Raw!$G472&gt;$C$8,IF(Raw!$Q472&gt;$C$8,IF(Raw!$N472&gt;$C$9,IF(Raw!$N472&lt;$A$9,IF(Raw!$X472&gt;$C$9,IF(Raw!$X472&lt;$A$9,Raw!M472,-999),-999),-999),-999),-999),-999)</f>
        <v>0.30059900000000001</v>
      </c>
      <c r="J472" s="9">
        <f>IF(Raw!$G472&gt;$C$8,IF(Raw!$Q472&gt;$C$8,IF(Raw!$N472&gt;$C$9,IF(Raw!$N472&lt;$A$9,IF(Raw!$X472&gt;$C$9,IF(Raw!$X472&lt;$A$9,Raw!N472,-999),-999),-999),-999),-999),-999)</f>
        <v>500</v>
      </c>
      <c r="K472" s="9">
        <f>IF(Raw!$G472&gt;$C$8,IF(Raw!$Q472&gt;$C$8,IF(Raw!$N472&gt;$C$9,IF(Raw!$N472&lt;$A$9,IF(Raw!$X472&gt;$C$9,IF(Raw!$X472&lt;$A$9,Raw!R472,-999),-999),-999),-999),-999),-999)</f>
        <v>0.76095699999999999</v>
      </c>
      <c r="L472" s="9">
        <f>IF(Raw!$G472&gt;$C$8,IF(Raw!$Q472&gt;$C$8,IF(Raw!$N472&gt;$C$9,IF(Raw!$N472&lt;$A$9,IF(Raw!$X472&gt;$C$9,IF(Raw!$X472&lt;$A$9,Raw!S472,-999),-999),-999),-999),-999),-999)</f>
        <v>1.1790879999999999</v>
      </c>
      <c r="M472" s="9">
        <f>Raw!Q472</f>
        <v>0.97780999999999996</v>
      </c>
      <c r="N472" s="9">
        <f>IF(Raw!$G472&gt;$C$8,IF(Raw!$Q472&gt;$C$8,IF(Raw!$N472&gt;$C$9,IF(Raw!$N472&lt;$A$9,IF(Raw!$X472&gt;$C$9,IF(Raw!$X472&lt;$A$9,Raw!V472,-999),-999),-999),-999),-999),-999)</f>
        <v>757.3</v>
      </c>
      <c r="O472" s="9">
        <f>IF(Raw!$G472&gt;$C$8,IF(Raw!$Q472&gt;$C$8,IF(Raw!$N472&gt;$C$9,IF(Raw!$N472&lt;$A$9,IF(Raw!$X472&gt;$C$9,IF(Raw!$X472&lt;$A$9,Raw!W472,-999),-999),-999),-999),-999),-999)</f>
        <v>0.25262400000000002</v>
      </c>
      <c r="P472" s="9">
        <f>IF(Raw!$G472&gt;$C$8,IF(Raw!$Q472&gt;$C$8,IF(Raw!$N472&gt;$C$9,IF(Raw!$N472&lt;$A$9,IF(Raw!$X472&gt;$C$9,IF(Raw!$X472&lt;$A$9,Raw!X472,-999),-999),-999),-999),-999),-999)</f>
        <v>430</v>
      </c>
      <c r="R472" s="9">
        <f t="shared" si="127"/>
        <v>0.42042999999999997</v>
      </c>
      <c r="S472" s="9">
        <f t="shared" si="128"/>
        <v>0.34397304700411363</v>
      </c>
      <c r="T472" s="9">
        <f t="shared" si="129"/>
        <v>0.41813099999999992</v>
      </c>
      <c r="U472" s="9">
        <f t="shared" si="130"/>
        <v>0.3546223861153705</v>
      </c>
      <c r="V472" s="15">
        <f t="shared" si="131"/>
        <v>0.45972641120000002</v>
      </c>
      <c r="X472" s="11">
        <f t="shared" si="132"/>
        <v>0</v>
      </c>
      <c r="Y472" s="11">
        <f t="shared" si="133"/>
        <v>6.9279999999999989E-18</v>
      </c>
      <c r="Z472" s="11">
        <f t="shared" si="134"/>
        <v>5.0000000000000001E-4</v>
      </c>
      <c r="AA472" s="16">
        <f t="shared" si="135"/>
        <v>0</v>
      </c>
      <c r="AB472" s="9">
        <f t="shared" si="136"/>
        <v>0.76095699999999999</v>
      </c>
      <c r="AC472" s="9">
        <f t="shared" si="137"/>
        <v>1</v>
      </c>
      <c r="AD472" s="15">
        <f t="shared" si="138"/>
        <v>0</v>
      </c>
      <c r="AE472" s="3">
        <f t="shared" si="139"/>
        <v>834.13119999999969</v>
      </c>
      <c r="AF472" s="2">
        <f t="shared" si="140"/>
        <v>0.25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0.23086805555555556</v>
      </c>
      <c r="C473" s="15">
        <f>Raw!C473</f>
        <v>0.7</v>
      </c>
      <c r="D473" s="15">
        <f>IF(C473&gt;0.5,Raw!D473*D$11,-999)</f>
        <v>0</v>
      </c>
      <c r="E473" s="9">
        <f>IF(Raw!$G473&gt;$C$8,IF(Raw!$Q473&gt;$C$8,IF(Raw!$N473&gt;$C$9,IF(Raw!$N473&lt;$A$9,IF(Raw!$X473&gt;$C$9,IF(Raw!$X473&lt;$A$9,Raw!H473,-999),-999),-999),-999),-999),-999)</f>
        <v>0.66559000000000001</v>
      </c>
      <c r="F473" s="9">
        <f>IF(Raw!$G473&gt;$C$8,IF(Raw!$Q473&gt;$C$8,IF(Raw!$N473&gt;$C$9,IF(Raw!$N473&lt;$A$9,IF(Raw!$X473&gt;$C$9,IF(Raw!$X473&lt;$A$9,Raw!I473,-999),-999),-999),-999),-999),-999)</f>
        <v>0.95475100000000002</v>
      </c>
      <c r="G473" s="9">
        <f>Raw!G473</f>
        <v>0.95169599999999999</v>
      </c>
      <c r="H473" s="9">
        <f>IF(Raw!$G473&gt;$C$8,IF(Raw!$Q473&gt;$C$8,IF(Raw!$N473&gt;$C$9,IF(Raw!$N473&lt;$A$9,IF(Raw!$X473&gt;$C$9,IF(Raw!$X473&lt;$A$9,Raw!L473,-999),-999),-999),-999),-999),-999)</f>
        <v>758.6</v>
      </c>
      <c r="I473" s="9">
        <f>IF(Raw!$G473&gt;$C$8,IF(Raw!$Q473&gt;$C$8,IF(Raw!$N473&gt;$C$9,IF(Raw!$N473&lt;$A$9,IF(Raw!$X473&gt;$C$9,IF(Raw!$X473&lt;$A$9,Raw!M473,-999),-999),-999),-999),-999),-999)</f>
        <v>0.246559</v>
      </c>
      <c r="J473" s="9">
        <f>IF(Raw!$G473&gt;$C$8,IF(Raw!$Q473&gt;$C$8,IF(Raw!$N473&gt;$C$9,IF(Raw!$N473&lt;$A$9,IF(Raw!$X473&gt;$C$9,IF(Raw!$X473&lt;$A$9,Raw!N473,-999),-999),-999),-999),-999),-999)</f>
        <v>424</v>
      </c>
      <c r="K473" s="9">
        <f>IF(Raw!$G473&gt;$C$8,IF(Raw!$Q473&gt;$C$8,IF(Raw!$N473&gt;$C$9,IF(Raw!$N473&lt;$A$9,IF(Raw!$X473&gt;$C$9,IF(Raw!$X473&lt;$A$9,Raw!R473,-999),-999),-999),-999),-999),-999)</f>
        <v>0.67596800000000001</v>
      </c>
      <c r="L473" s="9">
        <f>IF(Raw!$G473&gt;$C$8,IF(Raw!$Q473&gt;$C$8,IF(Raw!$N473&gt;$C$9,IF(Raw!$N473&lt;$A$9,IF(Raw!$X473&gt;$C$9,IF(Raw!$X473&lt;$A$9,Raw!S473,-999),-999),-999),-999),-999),-999)</f>
        <v>0.95002699999999995</v>
      </c>
      <c r="M473" s="9">
        <f>Raw!Q473</f>
        <v>0.95626800000000001</v>
      </c>
      <c r="N473" s="9">
        <f>IF(Raw!$G473&gt;$C$8,IF(Raw!$Q473&gt;$C$8,IF(Raw!$N473&gt;$C$9,IF(Raw!$N473&lt;$A$9,IF(Raw!$X473&gt;$C$9,IF(Raw!$X473&lt;$A$9,Raw!V473,-999),-999),-999),-999),-999),-999)</f>
        <v>886.5</v>
      </c>
      <c r="O473" s="9">
        <f>IF(Raw!$G473&gt;$C$8,IF(Raw!$Q473&gt;$C$8,IF(Raw!$N473&gt;$C$9,IF(Raw!$N473&lt;$A$9,IF(Raw!$X473&gt;$C$9,IF(Raw!$X473&lt;$A$9,Raw!W473,-999),-999),-999),-999),-999),-999)</f>
        <v>0.32274399999999998</v>
      </c>
      <c r="P473" s="9">
        <f>IF(Raw!$G473&gt;$C$8,IF(Raw!$Q473&gt;$C$8,IF(Raw!$N473&gt;$C$9,IF(Raw!$N473&lt;$A$9,IF(Raw!$X473&gt;$C$9,IF(Raw!$X473&lt;$A$9,Raw!X473,-999),-999),-999),-999),-999),-999)</f>
        <v>464</v>
      </c>
      <c r="R473" s="9">
        <f t="shared" si="127"/>
        <v>0.289161</v>
      </c>
      <c r="S473" s="9">
        <f t="shared" si="128"/>
        <v>0.30286535442225249</v>
      </c>
      <c r="T473" s="9">
        <f t="shared" si="129"/>
        <v>0.27405899999999994</v>
      </c>
      <c r="U473" s="9">
        <f t="shared" si="130"/>
        <v>0.28847495913274041</v>
      </c>
      <c r="V473" s="15">
        <f t="shared" si="131"/>
        <v>0.37041552729999999</v>
      </c>
      <c r="X473" s="11">
        <f t="shared" si="132"/>
        <v>0</v>
      </c>
      <c r="Y473" s="11">
        <f t="shared" si="133"/>
        <v>7.5859999999999995E-18</v>
      </c>
      <c r="Z473" s="11">
        <f t="shared" si="134"/>
        <v>4.2400000000000001E-4</v>
      </c>
      <c r="AA473" s="16">
        <f t="shared" si="135"/>
        <v>0</v>
      </c>
      <c r="AB473" s="9">
        <f t="shared" si="136"/>
        <v>0.67596800000000001</v>
      </c>
      <c r="AC473" s="9">
        <f t="shared" si="137"/>
        <v>1</v>
      </c>
      <c r="AD473" s="15">
        <f t="shared" si="138"/>
        <v>0</v>
      </c>
      <c r="AE473" s="3">
        <f t="shared" si="139"/>
        <v>913.35439999999971</v>
      </c>
      <c r="AF473" s="2">
        <f t="shared" si="140"/>
        <v>0.25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0.2309259259259259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0.72700299999999995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0.77660399999999996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0.23098379629629628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0.66958099999999998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0.66275700000000004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0.23104166666666667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0.65021300000000004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0.70684499999999995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0.23109953703703703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0.51889399999999997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0.36553200000000002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0.23115740740740742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0.31553999999999999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0.37384200000000001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0.23121527777777776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0.36505500000000002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0.351323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0.23127314814814814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0.62882300000000002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0.48271799999999998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0.23133101851851853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0.217111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0.231878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0.23137731481481483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8.5878999999999997E-2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0.35428900000000002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0.23143518518518516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4.5798999999999999E-2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0.170455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0.23149305555555555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4.7194E-2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0.264986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0.23155092592592594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7.5056999999999999E-2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0.14255699999999999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0.2316087962962963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2.2329999999999999E-2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3.4445000000000003E-2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0.23166666666666669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0.165298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0.14110400000000001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0.23172453703703702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9.8623000000000002E-2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0.18479799999999999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0.23178240740740741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3.2749E-2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5.1986999999999998E-2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0.2318402777777778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9.8551E-2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4.9937000000000002E-2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0.23188657407407409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2.4938999999999999E-2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0.13308600000000001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0.23194444444444443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7.8856999999999997E-2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0.109193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0.23200231481481481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9.6421000000000007E-2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1.06E-3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0.2320601851851852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9.7250000000000003E-2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0.139293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0.23211805555555554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0.28861199999999998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1.2329999999999999E-3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0.23217592592592592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4.2900000000000004E-3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7.6891000000000001E-2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0.23223379629629629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1.137E-3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7.5162999999999994E-2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0.23229166666666667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7.8250000000000004E-3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1.3103999999999999E-2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0.23234953703703706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3.7262999999999998E-2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1.6750000000000001E-2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0.2324074074074074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1.6000000000000001E-4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1.7787000000000001E-2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0.23246527777777778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6.6880000000000004E-3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2.2036E-2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0.23252314814814815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7.306E-3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6.3474000000000003E-2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2"/>
  <sheetViews>
    <sheetView tabSelected="1" topLeftCell="A479" workbookViewId="0">
      <selection activeCell="F503" sqref="F503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99</v>
      </c>
    </row>
    <row r="3" spans="1:31">
      <c r="A3" s="17" t="s">
        <v>100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1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1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0.20510416666666667</v>
      </c>
      <c r="C13" s="17">
        <v>-1</v>
      </c>
      <c r="D13" s="17">
        <v>0</v>
      </c>
      <c r="E13" s="17">
        <v>0</v>
      </c>
      <c r="F13" s="17">
        <v>0</v>
      </c>
      <c r="G13" s="17">
        <v>6.7740999999999996E-2</v>
      </c>
      <c r="H13" s="17">
        <v>7.8758999999999996E-2</v>
      </c>
      <c r="I13" s="17">
        <v>9.4266000000000003E-2</v>
      </c>
      <c r="J13" s="17">
        <v>1.5507E-2</v>
      </c>
      <c r="K13" s="17">
        <v>0.16450000000000001</v>
      </c>
      <c r="L13" s="17">
        <v>765.2</v>
      </c>
      <c r="M13" s="17">
        <v>0.6</v>
      </c>
      <c r="N13" s="17">
        <v>519</v>
      </c>
      <c r="O13" s="17">
        <v>0</v>
      </c>
      <c r="P13" s="17">
        <v>0</v>
      </c>
      <c r="Q13" s="17">
        <v>4.8457E-2</v>
      </c>
      <c r="R13" s="17">
        <v>6.8951999999999999E-2</v>
      </c>
      <c r="S13" s="17">
        <v>8.8749999999999996E-2</v>
      </c>
      <c r="T13" s="17">
        <v>1.9798E-2</v>
      </c>
      <c r="U13" s="17">
        <v>0.223077</v>
      </c>
      <c r="V13" s="17">
        <v>100</v>
      </c>
      <c r="W13" s="17">
        <v>0.14163200000000001</v>
      </c>
      <c r="X13" s="17">
        <v>1265</v>
      </c>
      <c r="Y13" s="17">
        <v>0</v>
      </c>
      <c r="Z13" s="17">
        <v>0</v>
      </c>
      <c r="AA13" s="17">
        <v>0.34319499999999997</v>
      </c>
      <c r="AB13" s="17">
        <v>2.2599399999999999E-2</v>
      </c>
      <c r="AC13" s="17">
        <v>6.9399100000000005E-2</v>
      </c>
      <c r="AD13" s="17">
        <v>0.25</v>
      </c>
      <c r="AE13" s="17">
        <v>1085.4000000000001</v>
      </c>
    </row>
    <row r="14" spans="1:31">
      <c r="A14" s="17">
        <v>1</v>
      </c>
      <c r="B14" s="19">
        <v>0.20516203703703703</v>
      </c>
      <c r="C14" s="17">
        <v>0</v>
      </c>
      <c r="D14" s="17">
        <v>0</v>
      </c>
      <c r="E14" s="17">
        <v>0</v>
      </c>
      <c r="F14" s="17">
        <v>0</v>
      </c>
      <c r="G14" s="17">
        <v>6.7000000000000002E-3</v>
      </c>
      <c r="H14" s="17">
        <v>8.3127000000000006E-2</v>
      </c>
      <c r="I14" s="17">
        <v>9.6065999999999999E-2</v>
      </c>
      <c r="J14" s="17">
        <v>1.2939000000000001E-2</v>
      </c>
      <c r="K14" s="17">
        <v>0.134688</v>
      </c>
      <c r="L14" s="17">
        <v>501.9</v>
      </c>
      <c r="M14" s="17">
        <v>0.6</v>
      </c>
      <c r="N14" s="17">
        <v>660</v>
      </c>
      <c r="O14" s="17">
        <v>0</v>
      </c>
      <c r="P14" s="17">
        <v>0</v>
      </c>
      <c r="Q14" s="17">
        <v>7.5449999999999996E-3</v>
      </c>
      <c r="R14" s="17">
        <v>6.9948999999999997E-2</v>
      </c>
      <c r="S14" s="17">
        <v>8.2434999999999994E-2</v>
      </c>
      <c r="T14" s="17">
        <v>1.2486000000000001E-2</v>
      </c>
      <c r="U14" s="17">
        <v>0.15146599999999999</v>
      </c>
      <c r="V14" s="17">
        <v>885</v>
      </c>
      <c r="W14" s="17">
        <v>0.59999499999999995</v>
      </c>
      <c r="X14" s="17">
        <v>1531</v>
      </c>
      <c r="Y14" s="17">
        <v>0</v>
      </c>
      <c r="Z14" s="17">
        <v>0</v>
      </c>
      <c r="AA14" s="17">
        <v>0.23302500000000001</v>
      </c>
      <c r="AB14" s="17">
        <v>2.0596300000000001E-2</v>
      </c>
      <c r="AC14" s="17">
        <v>7.0205699999999996E-2</v>
      </c>
      <c r="AD14" s="17">
        <v>0.25</v>
      </c>
      <c r="AE14" s="17">
        <v>1654.7</v>
      </c>
    </row>
    <row r="15" spans="1:31">
      <c r="A15" s="17">
        <v>2</v>
      </c>
      <c r="B15" s="19">
        <v>0.20521990740740739</v>
      </c>
      <c r="C15" s="17">
        <v>0</v>
      </c>
      <c r="D15" s="17">
        <v>0</v>
      </c>
      <c r="E15" s="17">
        <v>0</v>
      </c>
      <c r="F15" s="17">
        <v>0</v>
      </c>
      <c r="G15" s="17">
        <v>2.2003999999999999E-2</v>
      </c>
      <c r="H15" s="17">
        <v>7.7949000000000004E-2</v>
      </c>
      <c r="I15" s="17">
        <v>9.3453999999999995E-2</v>
      </c>
      <c r="J15" s="17">
        <v>1.5504E-2</v>
      </c>
      <c r="K15" s="17">
        <v>0.165904</v>
      </c>
      <c r="L15" s="17">
        <v>900</v>
      </c>
      <c r="M15" s="17">
        <v>6.9999999999999999E-6</v>
      </c>
      <c r="N15" s="17">
        <v>1638</v>
      </c>
      <c r="O15" s="17">
        <v>0</v>
      </c>
      <c r="P15" s="17">
        <v>0</v>
      </c>
      <c r="Q15" s="17">
        <v>2.5642999999999999E-2</v>
      </c>
      <c r="R15" s="17">
        <v>7.1148000000000003E-2</v>
      </c>
      <c r="S15" s="17">
        <v>8.2797999999999997E-2</v>
      </c>
      <c r="T15" s="17">
        <v>1.1650000000000001E-2</v>
      </c>
      <c r="U15" s="17">
        <v>0.14070099999999999</v>
      </c>
      <c r="V15" s="17">
        <v>900</v>
      </c>
      <c r="W15" s="17">
        <v>1.0000000000000001E-5</v>
      </c>
      <c r="X15" s="17">
        <v>2053</v>
      </c>
      <c r="Y15" s="17">
        <v>0</v>
      </c>
      <c r="Z15" s="17">
        <v>0</v>
      </c>
      <c r="AA15" s="17">
        <v>0.21646299999999999</v>
      </c>
      <c r="AB15" s="17">
        <v>8.5612199999999999E-2</v>
      </c>
      <c r="AC15" s="17">
        <v>7.2145600000000004E-2</v>
      </c>
      <c r="AD15" s="17">
        <v>0.25</v>
      </c>
      <c r="AE15" s="17">
        <v>922.8</v>
      </c>
    </row>
    <row r="16" spans="1:31">
      <c r="A16" s="17">
        <v>3</v>
      </c>
      <c r="B16" s="19">
        <v>0.20526620370370371</v>
      </c>
      <c r="C16" s="17">
        <v>0.2</v>
      </c>
      <c r="D16" s="17">
        <v>0</v>
      </c>
      <c r="E16" s="17">
        <v>0</v>
      </c>
      <c r="F16" s="17">
        <v>0</v>
      </c>
      <c r="G16" s="17">
        <v>1.7267999999999999E-2</v>
      </c>
      <c r="H16" s="17">
        <v>8.4362000000000006E-2</v>
      </c>
      <c r="I16" s="17">
        <v>9.3091999999999994E-2</v>
      </c>
      <c r="J16" s="17">
        <v>8.7309999999999992E-3</v>
      </c>
      <c r="K16" s="17">
        <v>9.3784999999999993E-2</v>
      </c>
      <c r="L16" s="17">
        <v>900</v>
      </c>
      <c r="M16" s="17">
        <v>3.9999999999999998E-6</v>
      </c>
      <c r="N16" s="17">
        <v>2514</v>
      </c>
      <c r="O16" s="17">
        <v>0</v>
      </c>
      <c r="P16" s="17">
        <v>0</v>
      </c>
      <c r="Q16" s="17">
        <v>1.5323E-2</v>
      </c>
      <c r="R16" s="17">
        <v>7.0730000000000001E-2</v>
      </c>
      <c r="S16" s="17">
        <v>8.2656999999999994E-2</v>
      </c>
      <c r="T16" s="17">
        <v>1.1927999999999999E-2</v>
      </c>
      <c r="U16" s="17">
        <v>0.14430100000000001</v>
      </c>
      <c r="V16" s="17">
        <v>900</v>
      </c>
      <c r="W16" s="17">
        <v>0.22917699999999999</v>
      </c>
      <c r="X16" s="17">
        <v>1983</v>
      </c>
      <c r="Y16" s="17">
        <v>0</v>
      </c>
      <c r="Z16" s="17">
        <v>0</v>
      </c>
      <c r="AA16" s="17">
        <v>0.222001</v>
      </c>
      <c r="AB16" s="17">
        <v>0.12565999999999999</v>
      </c>
      <c r="AC16" s="17">
        <v>7.2228600000000004E-2</v>
      </c>
      <c r="AD16" s="17">
        <v>0.25</v>
      </c>
      <c r="AE16" s="17">
        <v>922.9</v>
      </c>
    </row>
    <row r="17" spans="1:31">
      <c r="A17" s="17">
        <v>4</v>
      </c>
      <c r="B17" s="19">
        <v>0.20532407407407408</v>
      </c>
      <c r="C17" s="17">
        <v>0.2</v>
      </c>
      <c r="D17" s="17">
        <v>0</v>
      </c>
      <c r="E17" s="17">
        <v>0</v>
      </c>
      <c r="F17" s="17">
        <v>0</v>
      </c>
      <c r="G17" s="17">
        <v>2.5704999999999999E-2</v>
      </c>
      <c r="H17" s="17">
        <v>8.1269999999999995E-2</v>
      </c>
      <c r="I17" s="17">
        <v>9.3816999999999998E-2</v>
      </c>
      <c r="J17" s="17">
        <v>1.2547000000000001E-2</v>
      </c>
      <c r="K17" s="17">
        <v>0.133742</v>
      </c>
      <c r="L17" s="17">
        <v>264</v>
      </c>
      <c r="M17" s="17">
        <v>0.59999800000000003</v>
      </c>
      <c r="N17" s="17">
        <v>4408</v>
      </c>
      <c r="O17" s="17">
        <v>0</v>
      </c>
      <c r="P17" s="17">
        <v>0</v>
      </c>
      <c r="Q17" s="17">
        <v>1.0394E-2</v>
      </c>
      <c r="R17" s="17">
        <v>7.0511000000000004E-2</v>
      </c>
      <c r="S17" s="17">
        <v>8.2419000000000006E-2</v>
      </c>
      <c r="T17" s="17">
        <v>1.1908E-2</v>
      </c>
      <c r="U17" s="17">
        <v>0.144485</v>
      </c>
      <c r="V17" s="17">
        <v>826.6</v>
      </c>
      <c r="W17" s="17">
        <v>0.59999899999999995</v>
      </c>
      <c r="X17" s="17">
        <v>1169</v>
      </c>
      <c r="Y17" s="17">
        <v>0</v>
      </c>
      <c r="Z17" s="17">
        <v>0</v>
      </c>
      <c r="AA17" s="17">
        <v>0.22228400000000001</v>
      </c>
      <c r="AB17" s="17">
        <v>6.8821199999999999E-2</v>
      </c>
      <c r="AC17" s="17">
        <v>7.1330099999999994E-2</v>
      </c>
      <c r="AD17" s="17">
        <v>0.25</v>
      </c>
      <c r="AE17" s="17">
        <v>3145.8</v>
      </c>
    </row>
    <row r="18" spans="1:31">
      <c r="A18" s="17">
        <v>5</v>
      </c>
      <c r="B18" s="19">
        <v>0.20537037037037034</v>
      </c>
      <c r="C18" s="17">
        <v>0.2</v>
      </c>
      <c r="D18" s="17">
        <v>0</v>
      </c>
      <c r="E18" s="17">
        <v>0</v>
      </c>
      <c r="F18" s="17">
        <v>0</v>
      </c>
      <c r="G18" s="17">
        <v>9.0109999999999999E-3</v>
      </c>
      <c r="H18" s="17">
        <v>7.9186000000000006E-2</v>
      </c>
      <c r="I18" s="17">
        <v>9.3917E-2</v>
      </c>
      <c r="J18" s="17">
        <v>1.4732E-2</v>
      </c>
      <c r="K18" s="17">
        <v>0.156857</v>
      </c>
      <c r="L18" s="17">
        <v>270.5</v>
      </c>
      <c r="M18" s="17">
        <v>0.6</v>
      </c>
      <c r="N18" s="17">
        <v>2056</v>
      </c>
      <c r="O18" s="17">
        <v>0</v>
      </c>
      <c r="P18" s="17">
        <v>0</v>
      </c>
      <c r="Q18" s="17">
        <v>2.9284999999999999E-2</v>
      </c>
      <c r="R18" s="17">
        <v>6.7002000000000006E-2</v>
      </c>
      <c r="S18" s="17">
        <v>8.3007999999999998E-2</v>
      </c>
      <c r="T18" s="17">
        <v>1.6005999999999999E-2</v>
      </c>
      <c r="U18" s="17">
        <v>0.19282199999999999</v>
      </c>
      <c r="V18" s="17">
        <v>304.8</v>
      </c>
      <c r="W18" s="17">
        <v>0.599997</v>
      </c>
      <c r="X18" s="17">
        <v>4568</v>
      </c>
      <c r="Y18" s="17">
        <v>0</v>
      </c>
      <c r="Z18" s="17">
        <v>0</v>
      </c>
      <c r="AA18" s="17">
        <v>0.296649</v>
      </c>
      <c r="AB18" s="17">
        <v>3.4123000000000001E-2</v>
      </c>
      <c r="AC18" s="17">
        <v>6.7548300000000006E-2</v>
      </c>
      <c r="AD18" s="17">
        <v>0.25</v>
      </c>
      <c r="AE18" s="17">
        <v>3070.1</v>
      </c>
    </row>
    <row r="19" spans="1:31">
      <c r="A19" s="17">
        <v>6</v>
      </c>
      <c r="B19" s="19">
        <v>0.20542824074074073</v>
      </c>
      <c r="C19" s="17">
        <v>0.2</v>
      </c>
      <c r="D19" s="17">
        <v>0</v>
      </c>
      <c r="E19" s="17">
        <v>0</v>
      </c>
      <c r="F19" s="17">
        <v>0</v>
      </c>
      <c r="G19" s="17">
        <v>1.2681E-2</v>
      </c>
      <c r="H19" s="17">
        <v>7.9122999999999999E-2</v>
      </c>
      <c r="I19" s="17">
        <v>9.1963000000000003E-2</v>
      </c>
      <c r="J19" s="17">
        <v>1.2840000000000001E-2</v>
      </c>
      <c r="K19" s="17">
        <v>0.139626</v>
      </c>
      <c r="L19" s="17">
        <v>143.9</v>
      </c>
      <c r="M19" s="17">
        <v>0.37081999999999998</v>
      </c>
      <c r="N19" s="17">
        <v>2093</v>
      </c>
      <c r="O19" s="17">
        <v>0</v>
      </c>
      <c r="P19" s="17">
        <v>0</v>
      </c>
      <c r="Q19" s="17">
        <v>4.8259999999999997E-2</v>
      </c>
      <c r="R19" s="17">
        <v>6.6860000000000003E-2</v>
      </c>
      <c r="S19" s="17">
        <v>8.8904999999999998E-2</v>
      </c>
      <c r="T19" s="17">
        <v>2.2046E-2</v>
      </c>
      <c r="U19" s="17">
        <v>0.24796799999999999</v>
      </c>
      <c r="V19" s="17">
        <v>100</v>
      </c>
      <c r="W19" s="17">
        <v>4.9700000000000005E-4</v>
      </c>
      <c r="X19" s="17">
        <v>1936</v>
      </c>
      <c r="Y19" s="17">
        <v>0</v>
      </c>
      <c r="Z19" s="17">
        <v>0</v>
      </c>
      <c r="AA19" s="17">
        <v>0.38148900000000002</v>
      </c>
      <c r="AB19" s="17">
        <v>2.1836499999999998E-2</v>
      </c>
      <c r="AC19" s="17">
        <v>6.7340999999999998E-2</v>
      </c>
      <c r="AD19" s="17">
        <v>0.25</v>
      </c>
      <c r="AE19" s="17">
        <v>5770.5</v>
      </c>
    </row>
    <row r="20" spans="1:31">
      <c r="A20" s="17">
        <v>7</v>
      </c>
      <c r="B20" s="19">
        <v>0.20548611111111112</v>
      </c>
      <c r="C20" s="17">
        <v>0.2</v>
      </c>
      <c r="D20" s="17">
        <v>0</v>
      </c>
      <c r="E20" s="17">
        <v>0</v>
      </c>
      <c r="F20" s="17">
        <v>0</v>
      </c>
      <c r="G20" s="17">
        <v>1.1514999999999999E-2</v>
      </c>
      <c r="H20" s="17">
        <v>7.9779000000000003E-2</v>
      </c>
      <c r="I20" s="17">
        <v>9.5786999999999997E-2</v>
      </c>
      <c r="J20" s="17">
        <v>1.6007E-2</v>
      </c>
      <c r="K20" s="17">
        <v>0.16711500000000001</v>
      </c>
      <c r="L20" s="17">
        <v>211</v>
      </c>
      <c r="M20" s="17">
        <v>0.59999899999999995</v>
      </c>
      <c r="N20" s="17">
        <v>1984</v>
      </c>
      <c r="O20" s="17">
        <v>0</v>
      </c>
      <c r="P20" s="17">
        <v>0</v>
      </c>
      <c r="Q20" s="17">
        <v>8.1129999999999994E-2</v>
      </c>
      <c r="R20" s="17">
        <v>6.7725999999999995E-2</v>
      </c>
      <c r="S20" s="17">
        <v>8.2688999999999999E-2</v>
      </c>
      <c r="T20" s="17">
        <v>1.4963000000000001E-2</v>
      </c>
      <c r="U20" s="17">
        <v>0.180952</v>
      </c>
      <c r="V20" s="17">
        <v>900</v>
      </c>
      <c r="W20" s="17">
        <v>1.2744999999999999E-2</v>
      </c>
      <c r="X20" s="17">
        <v>3705</v>
      </c>
      <c r="Y20" s="17">
        <v>0</v>
      </c>
      <c r="Z20" s="17">
        <v>0</v>
      </c>
      <c r="AA20" s="17">
        <v>0.27838800000000002</v>
      </c>
      <c r="AB20" s="17">
        <v>2.8001000000000002E-2</v>
      </c>
      <c r="AC20" s="17">
        <v>6.8144899999999994E-2</v>
      </c>
      <c r="AD20" s="17">
        <v>0.25</v>
      </c>
      <c r="AE20" s="17">
        <v>3936.4</v>
      </c>
    </row>
    <row r="21" spans="1:31">
      <c r="A21" s="17">
        <v>8</v>
      </c>
      <c r="B21" s="19">
        <v>0.20553240740740741</v>
      </c>
      <c r="C21" s="17">
        <v>0.2</v>
      </c>
      <c r="D21" s="17">
        <v>0</v>
      </c>
      <c r="E21" s="17">
        <v>0</v>
      </c>
      <c r="F21" s="17">
        <v>0</v>
      </c>
      <c r="G21" s="17">
        <v>3.4349999999999999E-2</v>
      </c>
      <c r="H21" s="17">
        <v>7.7132000000000006E-2</v>
      </c>
      <c r="I21" s="17">
        <v>9.0575000000000003E-2</v>
      </c>
      <c r="J21" s="17">
        <v>1.3443E-2</v>
      </c>
      <c r="K21" s="17">
        <v>0.148422</v>
      </c>
      <c r="L21" s="17">
        <v>100</v>
      </c>
      <c r="M21" s="17">
        <v>0.37081900000000001</v>
      </c>
      <c r="N21" s="17">
        <v>22301</v>
      </c>
      <c r="O21" s="17">
        <v>0</v>
      </c>
      <c r="P21" s="17">
        <v>0</v>
      </c>
      <c r="Q21" s="17">
        <v>4.1293999999999997E-2</v>
      </c>
      <c r="R21" s="17">
        <v>6.6013000000000002E-2</v>
      </c>
      <c r="S21" s="17">
        <v>8.1961999999999993E-2</v>
      </c>
      <c r="T21" s="17">
        <v>1.5949000000000001E-2</v>
      </c>
      <c r="U21" s="17">
        <v>0.19459099999999999</v>
      </c>
      <c r="V21" s="17">
        <v>325.2</v>
      </c>
      <c r="W21" s="17">
        <v>0.31672099999999997</v>
      </c>
      <c r="X21" s="17">
        <v>3363</v>
      </c>
      <c r="Y21" s="17">
        <v>0</v>
      </c>
      <c r="Z21" s="17">
        <v>0</v>
      </c>
      <c r="AA21" s="17">
        <v>0.299371</v>
      </c>
      <c r="AB21" s="17">
        <v>0.13303000000000001</v>
      </c>
      <c r="AC21" s="17">
        <v>6.8134600000000003E-2</v>
      </c>
      <c r="AD21" s="17">
        <v>0.25</v>
      </c>
      <c r="AE21" s="17">
        <v>8305.6</v>
      </c>
    </row>
    <row r="22" spans="1:31">
      <c r="A22" s="17">
        <v>9</v>
      </c>
      <c r="B22" s="19">
        <v>0.20559027777777775</v>
      </c>
      <c r="C22" s="17">
        <v>0.2</v>
      </c>
      <c r="D22" s="17">
        <v>0</v>
      </c>
      <c r="E22" s="17">
        <v>0</v>
      </c>
      <c r="F22" s="17">
        <v>0</v>
      </c>
      <c r="G22" s="17">
        <v>5.7644000000000001E-2</v>
      </c>
      <c r="H22" s="17">
        <v>8.0990000000000006E-2</v>
      </c>
      <c r="I22" s="17">
        <v>9.3262999999999999E-2</v>
      </c>
      <c r="J22" s="17">
        <v>1.2272999999999999E-2</v>
      </c>
      <c r="K22" s="17">
        <v>0.13159299999999999</v>
      </c>
      <c r="L22" s="17">
        <v>100</v>
      </c>
      <c r="M22" s="17">
        <v>0.22917899999999999</v>
      </c>
      <c r="N22" s="17">
        <v>2195</v>
      </c>
      <c r="O22" s="17">
        <v>0</v>
      </c>
      <c r="P22" s="17">
        <v>0</v>
      </c>
      <c r="Q22" s="17">
        <v>0.11703</v>
      </c>
      <c r="R22" s="17">
        <v>7.1509000000000003E-2</v>
      </c>
      <c r="S22" s="17">
        <v>8.1406999999999993E-2</v>
      </c>
      <c r="T22" s="17">
        <v>9.8980000000000005E-3</v>
      </c>
      <c r="U22" s="17">
        <v>0.121591</v>
      </c>
      <c r="V22" s="17">
        <v>900</v>
      </c>
      <c r="W22" s="17">
        <v>5.0000000000000004E-6</v>
      </c>
      <c r="X22" s="17">
        <v>4141</v>
      </c>
      <c r="Y22" s="17">
        <v>0</v>
      </c>
      <c r="Z22" s="17">
        <v>0</v>
      </c>
      <c r="AA22" s="17">
        <v>0.18706300000000001</v>
      </c>
      <c r="AB22" s="17">
        <v>1.4875599999999999E-2</v>
      </c>
      <c r="AC22" s="17">
        <v>7.1656200000000003E-2</v>
      </c>
      <c r="AD22" s="17">
        <v>0.25</v>
      </c>
      <c r="AE22" s="17">
        <v>8305.6</v>
      </c>
    </row>
    <row r="23" spans="1:31">
      <c r="A23" s="17">
        <v>10</v>
      </c>
      <c r="B23" s="19">
        <v>0.20564814814814814</v>
      </c>
      <c r="C23" s="17">
        <v>0.2</v>
      </c>
      <c r="D23" s="17">
        <v>0</v>
      </c>
      <c r="E23" s="17">
        <v>0</v>
      </c>
      <c r="F23" s="17">
        <v>0</v>
      </c>
      <c r="G23" s="17">
        <v>1.0640999999999999E-2</v>
      </c>
      <c r="H23" s="17">
        <v>7.7271999999999993E-2</v>
      </c>
      <c r="I23" s="17">
        <v>8.9846999999999996E-2</v>
      </c>
      <c r="J23" s="17">
        <v>1.2574999999999999E-2</v>
      </c>
      <c r="K23" s="17">
        <v>0.139957</v>
      </c>
      <c r="L23" s="17">
        <v>381.3</v>
      </c>
      <c r="M23" s="17">
        <v>0.599997</v>
      </c>
      <c r="N23" s="17">
        <v>2993</v>
      </c>
      <c r="O23" s="17">
        <v>0</v>
      </c>
      <c r="P23" s="17">
        <v>0</v>
      </c>
      <c r="Q23" s="17">
        <v>0.107589</v>
      </c>
      <c r="R23" s="17">
        <v>6.9920999999999997E-2</v>
      </c>
      <c r="S23" s="17">
        <v>8.2319000000000003E-2</v>
      </c>
      <c r="T23" s="17">
        <v>1.2397999999999999E-2</v>
      </c>
      <c r="U23" s="17">
        <v>0.15060999999999999</v>
      </c>
      <c r="V23" s="17">
        <v>900</v>
      </c>
      <c r="W23" s="17">
        <v>0.14163400000000001</v>
      </c>
      <c r="X23" s="17">
        <v>1028</v>
      </c>
      <c r="Y23" s="17">
        <v>0</v>
      </c>
      <c r="Z23" s="17">
        <v>0</v>
      </c>
      <c r="AA23" s="17">
        <v>0.231708</v>
      </c>
      <c r="AB23" s="17">
        <v>7.2792499999999996E-2</v>
      </c>
      <c r="AC23" s="17">
        <v>7.0823800000000006E-2</v>
      </c>
      <c r="AD23" s="17">
        <v>0.25</v>
      </c>
      <c r="AE23" s="17">
        <v>2178.4</v>
      </c>
    </row>
    <row r="24" spans="1:31">
      <c r="A24" s="17">
        <v>11</v>
      </c>
      <c r="B24" s="19">
        <v>0.20569444444444443</v>
      </c>
      <c r="C24" s="17">
        <v>0.2</v>
      </c>
      <c r="D24" s="17">
        <v>0</v>
      </c>
      <c r="E24" s="17">
        <v>0</v>
      </c>
      <c r="F24" s="17">
        <v>0</v>
      </c>
      <c r="G24" s="17">
        <v>2.9985000000000001E-2</v>
      </c>
      <c r="H24" s="17">
        <v>8.1949999999999995E-2</v>
      </c>
      <c r="I24" s="17">
        <v>9.8630999999999996E-2</v>
      </c>
      <c r="J24" s="17">
        <v>1.6681000000000001E-2</v>
      </c>
      <c r="K24" s="17">
        <v>0.169127</v>
      </c>
      <c r="L24" s="17">
        <v>100</v>
      </c>
      <c r="M24" s="17">
        <v>0.22917499999999999</v>
      </c>
      <c r="N24" s="17">
        <v>1080</v>
      </c>
      <c r="O24" s="17">
        <v>0</v>
      </c>
      <c r="P24" s="17">
        <v>0</v>
      </c>
      <c r="Q24" s="17">
        <v>4.44E-4</v>
      </c>
      <c r="R24" s="17">
        <v>7.3139999999999997E-2</v>
      </c>
      <c r="S24" s="17">
        <v>8.3352999999999997E-2</v>
      </c>
      <c r="T24" s="17">
        <v>1.0213E-2</v>
      </c>
      <c r="U24" s="17">
        <v>0.122528</v>
      </c>
      <c r="V24" s="17">
        <v>670.8</v>
      </c>
      <c r="W24" s="17">
        <v>0.59999499999999995</v>
      </c>
      <c r="X24" s="17">
        <v>2207</v>
      </c>
      <c r="Y24" s="17">
        <v>0</v>
      </c>
      <c r="Z24" s="17">
        <v>0</v>
      </c>
      <c r="AA24" s="17">
        <v>0.188504</v>
      </c>
      <c r="AB24" s="17">
        <v>7.3784799999999998E-3</v>
      </c>
      <c r="AC24" s="17">
        <v>7.3215000000000002E-2</v>
      </c>
      <c r="AD24" s="17">
        <v>0.25</v>
      </c>
      <c r="AE24" s="17">
        <v>8305.6</v>
      </c>
    </row>
    <row r="25" spans="1:31">
      <c r="A25" s="17">
        <v>12</v>
      </c>
      <c r="B25" s="19">
        <v>0.20575231481481482</v>
      </c>
      <c r="C25" s="17">
        <v>0.2</v>
      </c>
      <c r="D25" s="17">
        <v>0</v>
      </c>
      <c r="E25" s="17">
        <v>0</v>
      </c>
      <c r="F25" s="17">
        <v>0</v>
      </c>
      <c r="G25" s="17">
        <v>4.5936999999999999E-2</v>
      </c>
      <c r="H25" s="17">
        <v>8.0657000000000006E-2</v>
      </c>
      <c r="I25" s="17">
        <v>0.101893</v>
      </c>
      <c r="J25" s="17">
        <v>2.1236999999999999E-2</v>
      </c>
      <c r="K25" s="17">
        <v>0.20841999999999999</v>
      </c>
      <c r="L25" s="17">
        <v>100</v>
      </c>
      <c r="M25" s="17">
        <v>9.7E-5</v>
      </c>
      <c r="N25" s="17">
        <v>2372</v>
      </c>
      <c r="O25" s="17">
        <v>0</v>
      </c>
      <c r="P25" s="17">
        <v>0</v>
      </c>
      <c r="Q25" s="17">
        <v>6.4505000000000007E-2</v>
      </c>
      <c r="R25" s="17">
        <v>7.2494000000000003E-2</v>
      </c>
      <c r="S25" s="17">
        <v>8.2622000000000001E-2</v>
      </c>
      <c r="T25" s="17">
        <v>1.0127000000000001E-2</v>
      </c>
      <c r="U25" s="17">
        <v>0.122573</v>
      </c>
      <c r="V25" s="17">
        <v>900</v>
      </c>
      <c r="W25" s="17">
        <v>3.8999999999999999E-5</v>
      </c>
      <c r="X25" s="17">
        <v>2487</v>
      </c>
      <c r="Y25" s="17">
        <v>0</v>
      </c>
      <c r="Z25" s="17">
        <v>0</v>
      </c>
      <c r="AA25" s="17">
        <v>0.18857399999999999</v>
      </c>
      <c r="AB25" s="17">
        <v>1.7270500000000001E-2</v>
      </c>
      <c r="AC25" s="17">
        <v>7.2669200000000003E-2</v>
      </c>
      <c r="AD25" s="17">
        <v>0.25</v>
      </c>
      <c r="AE25" s="17">
        <v>8305.2999999999993</v>
      </c>
    </row>
    <row r="26" spans="1:31">
      <c r="A26" s="17">
        <v>13</v>
      </c>
      <c r="B26" s="19">
        <v>0.20581018518518521</v>
      </c>
      <c r="C26" s="17">
        <v>0.2</v>
      </c>
      <c r="D26" s="17">
        <v>0</v>
      </c>
      <c r="E26" s="17">
        <v>0</v>
      </c>
      <c r="F26" s="17">
        <v>0</v>
      </c>
      <c r="G26" s="17">
        <v>1.9733000000000001E-2</v>
      </c>
      <c r="H26" s="17">
        <v>7.4909000000000003E-2</v>
      </c>
      <c r="I26" s="17">
        <v>9.4076000000000007E-2</v>
      </c>
      <c r="J26" s="17">
        <v>1.9167E-2</v>
      </c>
      <c r="K26" s="17">
        <v>0.20374500000000001</v>
      </c>
      <c r="L26" s="17">
        <v>900</v>
      </c>
      <c r="M26" s="17">
        <v>1.9999999999999999E-6</v>
      </c>
      <c r="N26" s="17">
        <v>1862</v>
      </c>
      <c r="O26" s="17">
        <v>0</v>
      </c>
      <c r="P26" s="17">
        <v>0</v>
      </c>
      <c r="Q26" s="17">
        <v>2.0227999999999999E-2</v>
      </c>
      <c r="R26" s="17">
        <v>7.1256E-2</v>
      </c>
      <c r="S26" s="17">
        <v>8.5152000000000005E-2</v>
      </c>
      <c r="T26" s="17">
        <v>1.3896E-2</v>
      </c>
      <c r="U26" s="17">
        <v>0.163187</v>
      </c>
      <c r="V26" s="17">
        <v>218.4</v>
      </c>
      <c r="W26" s="17">
        <v>0.14158299999999999</v>
      </c>
      <c r="X26" s="17">
        <v>2378</v>
      </c>
      <c r="Y26" s="17">
        <v>0</v>
      </c>
      <c r="Z26" s="17">
        <v>0</v>
      </c>
      <c r="AA26" s="17">
        <v>0.25105699999999997</v>
      </c>
      <c r="AB26" s="17">
        <v>0.10335800000000001</v>
      </c>
      <c r="AC26" s="17">
        <v>7.2692199999999998E-2</v>
      </c>
      <c r="AD26" s="17">
        <v>0.25</v>
      </c>
      <c r="AE26" s="17">
        <v>922.8</v>
      </c>
    </row>
    <row r="27" spans="1:31">
      <c r="A27" s="17">
        <v>14</v>
      </c>
      <c r="B27" s="19">
        <v>0.20585648148148147</v>
      </c>
      <c r="C27" s="17">
        <v>0.2</v>
      </c>
      <c r="D27" s="17">
        <v>0</v>
      </c>
      <c r="E27" s="17">
        <v>0</v>
      </c>
      <c r="F27" s="17">
        <v>0</v>
      </c>
      <c r="G27" s="17">
        <v>1.0028E-2</v>
      </c>
      <c r="H27" s="17">
        <v>8.3465999999999999E-2</v>
      </c>
      <c r="I27" s="17">
        <v>9.5284999999999995E-2</v>
      </c>
      <c r="J27" s="17">
        <v>1.1819E-2</v>
      </c>
      <c r="K27" s="17">
        <v>0.12404</v>
      </c>
      <c r="L27" s="17">
        <v>900</v>
      </c>
      <c r="M27" s="17">
        <v>0.6</v>
      </c>
      <c r="N27" s="17">
        <v>3829</v>
      </c>
      <c r="O27" s="17">
        <v>0</v>
      </c>
      <c r="P27" s="17">
        <v>0</v>
      </c>
      <c r="Q27" s="17">
        <v>3.764E-3</v>
      </c>
      <c r="R27" s="17">
        <v>6.8398E-2</v>
      </c>
      <c r="S27" s="17">
        <v>8.3746000000000001E-2</v>
      </c>
      <c r="T27" s="17">
        <v>1.5349E-2</v>
      </c>
      <c r="U27" s="17">
        <v>0.183277</v>
      </c>
      <c r="V27" s="17">
        <v>688.5</v>
      </c>
      <c r="W27" s="17">
        <v>0.22920499999999999</v>
      </c>
      <c r="X27" s="17">
        <v>1947</v>
      </c>
      <c r="Y27" s="17">
        <v>0</v>
      </c>
      <c r="Z27" s="17">
        <v>0</v>
      </c>
      <c r="AA27" s="17">
        <v>0.28196399999999999</v>
      </c>
      <c r="AB27" s="17">
        <v>0.203407</v>
      </c>
      <c r="AC27" s="17">
        <v>7.1519700000000005E-2</v>
      </c>
      <c r="AD27" s="17">
        <v>0.25</v>
      </c>
      <c r="AE27" s="17">
        <v>922.9</v>
      </c>
    </row>
    <row r="28" spans="1:31">
      <c r="A28" s="17">
        <v>15</v>
      </c>
      <c r="B28" s="19">
        <v>0.20591435185185183</v>
      </c>
      <c r="C28" s="17">
        <v>0.2</v>
      </c>
      <c r="D28" s="17">
        <v>0</v>
      </c>
      <c r="E28" s="17">
        <v>0</v>
      </c>
      <c r="F28" s="17">
        <v>0</v>
      </c>
      <c r="G28" s="17">
        <v>3.4520000000000002E-3</v>
      </c>
      <c r="H28" s="17">
        <v>8.1276000000000001E-2</v>
      </c>
      <c r="I28" s="17">
        <v>0.100271</v>
      </c>
      <c r="J28" s="17">
        <v>1.8995000000000001E-2</v>
      </c>
      <c r="K28" s="17">
        <v>0.189438</v>
      </c>
      <c r="L28" s="17">
        <v>100</v>
      </c>
      <c r="M28" s="17">
        <v>0.37080200000000002</v>
      </c>
      <c r="N28" s="17">
        <v>4036</v>
      </c>
      <c r="O28" s="17">
        <v>0</v>
      </c>
      <c r="P28" s="17">
        <v>0</v>
      </c>
      <c r="Q28" s="17">
        <v>1.1109000000000001E-2</v>
      </c>
      <c r="R28" s="17">
        <v>7.2377999999999998E-2</v>
      </c>
      <c r="S28" s="17">
        <v>8.4076999999999999E-2</v>
      </c>
      <c r="T28" s="17">
        <v>1.1698E-2</v>
      </c>
      <c r="U28" s="17">
        <v>0.13913800000000001</v>
      </c>
      <c r="V28" s="17">
        <v>900</v>
      </c>
      <c r="W28" s="17">
        <v>1.9999999999999999E-6</v>
      </c>
      <c r="X28" s="17">
        <v>1613</v>
      </c>
      <c r="Y28" s="17">
        <v>0</v>
      </c>
      <c r="Z28" s="17">
        <v>0</v>
      </c>
      <c r="AA28" s="17">
        <v>0.214059</v>
      </c>
      <c r="AB28" s="17">
        <v>2.4995199999999999E-2</v>
      </c>
      <c r="AC28" s="17">
        <v>7.2670899999999997E-2</v>
      </c>
      <c r="AD28" s="17">
        <v>0.25</v>
      </c>
      <c r="AE28" s="17">
        <v>8305.6</v>
      </c>
    </row>
    <row r="29" spans="1:31">
      <c r="A29" s="17">
        <v>16</v>
      </c>
      <c r="B29" s="19">
        <v>0.20597222222222222</v>
      </c>
      <c r="C29" s="17">
        <v>0.2</v>
      </c>
      <c r="D29" s="17">
        <v>0</v>
      </c>
      <c r="E29" s="17">
        <v>0</v>
      </c>
      <c r="F29" s="17">
        <v>0</v>
      </c>
      <c r="G29" s="17">
        <v>1.9498999999999999E-2</v>
      </c>
      <c r="H29" s="17">
        <v>7.8687000000000007E-2</v>
      </c>
      <c r="I29" s="17">
        <v>0.1013</v>
      </c>
      <c r="J29" s="17">
        <v>2.2612E-2</v>
      </c>
      <c r="K29" s="17">
        <v>0.223222</v>
      </c>
      <c r="L29" s="17">
        <v>100</v>
      </c>
      <c r="M29" s="17">
        <v>0.22917799999999999</v>
      </c>
      <c r="N29" s="17">
        <v>914</v>
      </c>
      <c r="O29" s="17">
        <v>0</v>
      </c>
      <c r="P29" s="17">
        <v>0</v>
      </c>
      <c r="Q29" s="17">
        <v>3.0422000000000001E-2</v>
      </c>
      <c r="R29" s="17">
        <v>7.4913999999999994E-2</v>
      </c>
      <c r="S29" s="17">
        <v>8.2990999999999995E-2</v>
      </c>
      <c r="T29" s="17">
        <v>8.0770000000000008E-3</v>
      </c>
      <c r="U29" s="17">
        <v>9.7328999999999999E-2</v>
      </c>
      <c r="V29" s="17">
        <v>681.9</v>
      </c>
      <c r="W29" s="17">
        <v>0.59999800000000003</v>
      </c>
      <c r="X29" s="17">
        <v>3338</v>
      </c>
      <c r="Y29" s="17">
        <v>0</v>
      </c>
      <c r="Z29" s="17">
        <v>0</v>
      </c>
      <c r="AA29" s="17">
        <v>0.14973700000000001</v>
      </c>
      <c r="AB29" s="17">
        <v>6.7264300000000003E-3</v>
      </c>
      <c r="AC29" s="17">
        <v>7.4967900000000004E-2</v>
      </c>
      <c r="AD29" s="17">
        <v>0.25</v>
      </c>
      <c r="AE29" s="17">
        <v>8305.6</v>
      </c>
    </row>
    <row r="30" spans="1:31">
      <c r="A30" s="17">
        <v>17</v>
      </c>
      <c r="B30" s="19">
        <v>0.20601851851851852</v>
      </c>
      <c r="C30" s="17">
        <v>0.2</v>
      </c>
      <c r="D30" s="17">
        <v>0</v>
      </c>
      <c r="E30" s="17">
        <v>0</v>
      </c>
      <c r="F30" s="17">
        <v>0</v>
      </c>
      <c r="G30" s="17">
        <v>2.8700000000000002E-3</v>
      </c>
      <c r="H30" s="17">
        <v>8.3139000000000005E-2</v>
      </c>
      <c r="I30" s="17">
        <v>9.4370999999999997E-2</v>
      </c>
      <c r="J30" s="17">
        <v>1.1232000000000001E-2</v>
      </c>
      <c r="K30" s="17">
        <v>0.119024</v>
      </c>
      <c r="L30" s="17">
        <v>900</v>
      </c>
      <c r="M30" s="17">
        <v>6.0000000000000002E-6</v>
      </c>
      <c r="N30" s="17">
        <v>1931</v>
      </c>
      <c r="O30" s="17">
        <v>0</v>
      </c>
      <c r="P30" s="17">
        <v>0</v>
      </c>
      <c r="Q30" s="17">
        <v>1.8443000000000001E-2</v>
      </c>
      <c r="R30" s="17">
        <v>7.2082999999999994E-2</v>
      </c>
      <c r="S30" s="17">
        <v>8.2945000000000005E-2</v>
      </c>
      <c r="T30" s="17">
        <v>1.0861000000000001E-2</v>
      </c>
      <c r="U30" s="17">
        <v>0.13094900000000001</v>
      </c>
      <c r="V30" s="17">
        <v>546.5</v>
      </c>
      <c r="W30" s="17">
        <v>0.59999899999999995</v>
      </c>
      <c r="X30" s="17">
        <v>2383</v>
      </c>
      <c r="Y30" s="17">
        <v>0</v>
      </c>
      <c r="Z30" s="17">
        <v>0</v>
      </c>
      <c r="AA30" s="17">
        <v>0.201459</v>
      </c>
      <c r="AB30" s="17">
        <v>0.12828999999999999</v>
      </c>
      <c r="AC30" s="17">
        <v>7.34765E-2</v>
      </c>
      <c r="AD30" s="17">
        <v>0.25</v>
      </c>
      <c r="AE30" s="17">
        <v>922.9</v>
      </c>
    </row>
    <row r="31" spans="1:31">
      <c r="A31" s="17">
        <v>18</v>
      </c>
      <c r="B31" s="19">
        <v>0.20607638888888888</v>
      </c>
      <c r="C31" s="17">
        <v>0.2</v>
      </c>
      <c r="D31" s="17">
        <v>0</v>
      </c>
      <c r="E31" s="17">
        <v>0</v>
      </c>
      <c r="F31" s="17">
        <v>0</v>
      </c>
      <c r="G31" s="17">
        <v>6.8120000000000003E-3</v>
      </c>
      <c r="H31" s="17">
        <v>8.2858000000000001E-2</v>
      </c>
      <c r="I31" s="17">
        <v>0.100148</v>
      </c>
      <c r="J31" s="17">
        <v>1.729E-2</v>
      </c>
      <c r="K31" s="17">
        <v>0.17264199999999999</v>
      </c>
      <c r="L31" s="17">
        <v>100</v>
      </c>
      <c r="M31" s="17">
        <v>0.37081799999999998</v>
      </c>
      <c r="N31" s="17">
        <v>3098</v>
      </c>
      <c r="O31" s="17">
        <v>0</v>
      </c>
      <c r="P31" s="17">
        <v>0</v>
      </c>
      <c r="Q31" s="17">
        <v>6.4219999999999999E-2</v>
      </c>
      <c r="R31" s="17">
        <v>6.7662E-2</v>
      </c>
      <c r="S31" s="17">
        <v>8.2965999999999998E-2</v>
      </c>
      <c r="T31" s="17">
        <v>1.5304E-2</v>
      </c>
      <c r="U31" s="17">
        <v>0.18445600000000001</v>
      </c>
      <c r="V31" s="17">
        <v>900</v>
      </c>
      <c r="W31" s="17">
        <v>3.3000000000000003E-5</v>
      </c>
      <c r="X31" s="17">
        <v>124853</v>
      </c>
      <c r="Y31" s="17">
        <v>0</v>
      </c>
      <c r="Z31" s="17">
        <v>0</v>
      </c>
      <c r="AA31" s="17">
        <v>0.28377799999999997</v>
      </c>
      <c r="AB31" s="17">
        <v>2.5562399999999999E-2</v>
      </c>
      <c r="AC31" s="17">
        <v>6.80534E-2</v>
      </c>
      <c r="AD31" s="17">
        <v>0.25</v>
      </c>
      <c r="AE31" s="17">
        <v>8305.6</v>
      </c>
    </row>
    <row r="32" spans="1:31">
      <c r="A32" s="17">
        <v>19</v>
      </c>
      <c r="B32" s="19">
        <v>0.20613425925925924</v>
      </c>
      <c r="C32" s="17">
        <v>0.2</v>
      </c>
      <c r="D32" s="17">
        <v>0</v>
      </c>
      <c r="E32" s="17">
        <v>0</v>
      </c>
      <c r="F32" s="17">
        <v>0</v>
      </c>
      <c r="G32" s="17">
        <v>0.11458699999999999</v>
      </c>
      <c r="H32" s="17">
        <v>7.8626000000000001E-2</v>
      </c>
      <c r="I32" s="17">
        <v>9.3172000000000005E-2</v>
      </c>
      <c r="J32" s="17">
        <v>1.4546E-2</v>
      </c>
      <c r="K32" s="17">
        <v>0.15611700000000001</v>
      </c>
      <c r="L32" s="17">
        <v>597.6</v>
      </c>
      <c r="M32" s="17">
        <v>0.141681</v>
      </c>
      <c r="N32" s="17">
        <v>776</v>
      </c>
      <c r="O32" s="17">
        <v>0</v>
      </c>
      <c r="P32" s="17">
        <v>0</v>
      </c>
      <c r="Q32" s="17">
        <v>2.4269999999999999E-3</v>
      </c>
      <c r="R32" s="17">
        <v>7.2355000000000003E-2</v>
      </c>
      <c r="S32" s="17">
        <v>8.2086999999999993E-2</v>
      </c>
      <c r="T32" s="17">
        <v>9.7319999999999993E-3</v>
      </c>
      <c r="U32" s="17">
        <v>0.11855599999999999</v>
      </c>
      <c r="V32" s="17">
        <v>900</v>
      </c>
      <c r="W32" s="17">
        <v>3.0000000000000001E-6</v>
      </c>
      <c r="X32" s="17">
        <v>1628</v>
      </c>
      <c r="Y32" s="17">
        <v>0</v>
      </c>
      <c r="Z32" s="17">
        <v>0</v>
      </c>
      <c r="AA32" s="17">
        <v>0.182393</v>
      </c>
      <c r="AB32" s="17">
        <v>3.09246E-2</v>
      </c>
      <c r="AC32" s="17">
        <v>7.2655800000000006E-2</v>
      </c>
      <c r="AD32" s="17">
        <v>0.25</v>
      </c>
      <c r="AE32" s="17">
        <v>1389.9</v>
      </c>
    </row>
    <row r="33" spans="1:31">
      <c r="A33" s="17">
        <v>20</v>
      </c>
      <c r="B33" s="19">
        <v>0.20619212962962963</v>
      </c>
      <c r="C33" s="17">
        <v>0.2</v>
      </c>
      <c r="D33" s="17">
        <v>0</v>
      </c>
      <c r="E33" s="17">
        <v>0</v>
      </c>
      <c r="F33" s="17">
        <v>0</v>
      </c>
      <c r="G33" s="17">
        <v>2.9260000000000002E-3</v>
      </c>
      <c r="H33" s="17">
        <v>8.3837999999999996E-2</v>
      </c>
      <c r="I33" s="17">
        <v>9.7755999999999996E-2</v>
      </c>
      <c r="J33" s="17">
        <v>1.3918E-2</v>
      </c>
      <c r="K33" s="17">
        <v>0.142372</v>
      </c>
      <c r="L33" s="17">
        <v>100</v>
      </c>
      <c r="M33" s="17">
        <v>0.14163799999999999</v>
      </c>
      <c r="N33" s="17">
        <v>2013</v>
      </c>
      <c r="O33" s="17">
        <v>0</v>
      </c>
      <c r="P33" s="17">
        <v>0</v>
      </c>
      <c r="Q33" s="17">
        <v>2.1236000000000001E-2</v>
      </c>
      <c r="R33" s="17">
        <v>7.0820999999999995E-2</v>
      </c>
      <c r="S33" s="17">
        <v>8.4420999999999996E-2</v>
      </c>
      <c r="T33" s="17">
        <v>1.3599999999999999E-2</v>
      </c>
      <c r="U33" s="17">
        <v>0.16109699999999999</v>
      </c>
      <c r="V33" s="17">
        <v>278.2</v>
      </c>
      <c r="W33" s="17">
        <v>0.59999899999999995</v>
      </c>
      <c r="X33" s="17">
        <v>1305</v>
      </c>
      <c r="Y33" s="17">
        <v>0</v>
      </c>
      <c r="Z33" s="17">
        <v>0</v>
      </c>
      <c r="AA33" s="17">
        <v>0.24784100000000001</v>
      </c>
      <c r="AB33" s="17">
        <v>1.05442E-2</v>
      </c>
      <c r="AC33" s="17">
        <v>7.0964200000000005E-2</v>
      </c>
      <c r="AD33" s="17">
        <v>0.25</v>
      </c>
      <c r="AE33" s="17">
        <v>8305</v>
      </c>
    </row>
    <row r="34" spans="1:31">
      <c r="A34" s="17">
        <v>21</v>
      </c>
      <c r="B34" s="19">
        <v>0.20623842592592592</v>
      </c>
      <c r="C34" s="17">
        <v>0.2</v>
      </c>
      <c r="D34" s="17">
        <v>0</v>
      </c>
      <c r="E34" s="17">
        <v>0</v>
      </c>
      <c r="F34" s="17">
        <v>0</v>
      </c>
      <c r="G34" s="17">
        <v>2.6766999999999999E-2</v>
      </c>
      <c r="H34" s="17">
        <v>8.4683999999999995E-2</v>
      </c>
      <c r="I34" s="17">
        <v>9.2355000000000007E-2</v>
      </c>
      <c r="J34" s="17">
        <v>7.6709999999999999E-3</v>
      </c>
      <c r="K34" s="17">
        <v>8.3056000000000005E-2</v>
      </c>
      <c r="L34" s="17">
        <v>900</v>
      </c>
      <c r="M34" s="17">
        <v>8.7498999999999993E-2</v>
      </c>
      <c r="N34" s="17">
        <v>2452</v>
      </c>
      <c r="O34" s="17">
        <v>0</v>
      </c>
      <c r="P34" s="17">
        <v>0</v>
      </c>
      <c r="Q34" s="17">
        <v>0.13025100000000001</v>
      </c>
      <c r="R34" s="17">
        <v>7.1446999999999997E-2</v>
      </c>
      <c r="S34" s="17">
        <v>8.2725999999999994E-2</v>
      </c>
      <c r="T34" s="17">
        <v>1.1279000000000001E-2</v>
      </c>
      <c r="U34" s="17">
        <v>0.13634599999999999</v>
      </c>
      <c r="V34" s="17">
        <v>510.8</v>
      </c>
      <c r="W34" s="17">
        <v>0.6</v>
      </c>
      <c r="X34" s="17">
        <v>1101</v>
      </c>
      <c r="Y34" s="17">
        <v>0</v>
      </c>
      <c r="Z34" s="17">
        <v>0</v>
      </c>
      <c r="AA34" s="17">
        <v>0.209762</v>
      </c>
      <c r="AB34" s="17">
        <v>9.5102800000000001E-2</v>
      </c>
      <c r="AC34" s="17">
        <v>7.2519500000000001E-2</v>
      </c>
      <c r="AD34" s="17">
        <v>0.25</v>
      </c>
      <c r="AE34" s="17">
        <v>922.9</v>
      </c>
    </row>
    <row r="35" spans="1:31">
      <c r="A35" s="17">
        <v>22</v>
      </c>
      <c r="B35" s="19">
        <v>0.20629629629629631</v>
      </c>
      <c r="C35" s="17">
        <v>0.2</v>
      </c>
      <c r="D35" s="17">
        <v>0</v>
      </c>
      <c r="E35" s="17">
        <v>0</v>
      </c>
      <c r="F35" s="17">
        <v>0</v>
      </c>
      <c r="G35" s="17">
        <v>1.0494E-2</v>
      </c>
      <c r="H35" s="17">
        <v>7.8971E-2</v>
      </c>
      <c r="I35" s="17">
        <v>9.3179999999999999E-2</v>
      </c>
      <c r="J35" s="17">
        <v>1.4208999999999999E-2</v>
      </c>
      <c r="K35" s="17">
        <v>0.15249199999999999</v>
      </c>
      <c r="L35" s="17">
        <v>100</v>
      </c>
      <c r="M35" s="17">
        <v>0.22917199999999999</v>
      </c>
      <c r="N35" s="17">
        <v>4534</v>
      </c>
      <c r="O35" s="17">
        <v>0</v>
      </c>
      <c r="P35" s="17">
        <v>0</v>
      </c>
      <c r="Q35" s="17">
        <v>2.2644000000000001E-2</v>
      </c>
      <c r="R35" s="17">
        <v>6.9742999999999999E-2</v>
      </c>
      <c r="S35" s="17">
        <v>8.1526000000000001E-2</v>
      </c>
      <c r="T35" s="17">
        <v>1.1783E-2</v>
      </c>
      <c r="U35" s="17">
        <v>0.144536</v>
      </c>
      <c r="V35" s="17">
        <v>900</v>
      </c>
      <c r="W35" s="17">
        <v>1.9999999999999999E-6</v>
      </c>
      <c r="X35" s="17">
        <v>2330</v>
      </c>
      <c r="Y35" s="17">
        <v>0</v>
      </c>
      <c r="Z35" s="17">
        <v>0</v>
      </c>
      <c r="AA35" s="17">
        <v>0.22236300000000001</v>
      </c>
      <c r="AB35" s="17">
        <v>1.88352E-2</v>
      </c>
      <c r="AC35" s="17">
        <v>6.9964700000000005E-2</v>
      </c>
      <c r="AD35" s="17">
        <v>0.25</v>
      </c>
      <c r="AE35" s="17">
        <v>8305.6</v>
      </c>
    </row>
    <row r="36" spans="1:31">
      <c r="A36" s="17">
        <v>23</v>
      </c>
      <c r="B36" s="19">
        <v>0.20635416666666664</v>
      </c>
      <c r="C36" s="17">
        <v>0.2</v>
      </c>
      <c r="D36" s="17">
        <v>0</v>
      </c>
      <c r="E36" s="17">
        <v>0</v>
      </c>
      <c r="F36" s="17">
        <v>0</v>
      </c>
      <c r="G36" s="17">
        <v>0.77238799999999996</v>
      </c>
      <c r="H36" s="17">
        <v>0.26356400000000002</v>
      </c>
      <c r="I36" s="17">
        <v>0.32882499999999998</v>
      </c>
      <c r="J36" s="17">
        <v>6.5261E-2</v>
      </c>
      <c r="K36" s="17">
        <v>0.198466</v>
      </c>
      <c r="L36" s="17">
        <v>659.1</v>
      </c>
      <c r="M36" s="17">
        <v>6.3117000000000006E-2</v>
      </c>
      <c r="N36" s="17">
        <v>735</v>
      </c>
      <c r="O36" s="17">
        <v>0</v>
      </c>
      <c r="P36" s="17">
        <v>0</v>
      </c>
      <c r="Q36" s="17">
        <v>0.71816999999999998</v>
      </c>
      <c r="R36" s="17">
        <v>0.24621299999999999</v>
      </c>
      <c r="S36" s="17">
        <v>0.30059900000000001</v>
      </c>
      <c r="T36" s="17">
        <v>5.4385999999999997E-2</v>
      </c>
      <c r="U36" s="17">
        <v>0.180926</v>
      </c>
      <c r="V36" s="17">
        <v>590.20000000000005</v>
      </c>
      <c r="W36" s="17">
        <v>9.9943000000000004E-2</v>
      </c>
      <c r="X36" s="17">
        <v>1033</v>
      </c>
      <c r="Y36" s="17">
        <v>0</v>
      </c>
      <c r="Z36" s="17">
        <v>0</v>
      </c>
      <c r="AA36" s="17">
        <v>0.27834799999999998</v>
      </c>
      <c r="AB36" s="17">
        <v>2.0101299999999999E-2</v>
      </c>
      <c r="AC36" s="17">
        <v>0.247306</v>
      </c>
      <c r="AD36" s="17">
        <v>0.25</v>
      </c>
      <c r="AE36" s="17">
        <v>1260.0999999999999</v>
      </c>
    </row>
    <row r="37" spans="1:31">
      <c r="A37" s="17">
        <v>24</v>
      </c>
      <c r="B37" s="19">
        <v>0.20640046296296297</v>
      </c>
      <c r="C37" s="17">
        <v>0.5</v>
      </c>
      <c r="D37" s="17">
        <v>0</v>
      </c>
      <c r="E37" s="17">
        <v>0</v>
      </c>
      <c r="F37" s="17">
        <v>0</v>
      </c>
      <c r="G37" s="17">
        <v>0.98019100000000003</v>
      </c>
      <c r="H37" s="17">
        <v>0.63536700000000002</v>
      </c>
      <c r="I37" s="17">
        <v>1.055671</v>
      </c>
      <c r="J37" s="17">
        <v>0.42030299999999998</v>
      </c>
      <c r="K37" s="17">
        <v>0.39813900000000002</v>
      </c>
      <c r="L37" s="17">
        <v>695.6</v>
      </c>
      <c r="M37" s="17">
        <v>0.16054599999999999</v>
      </c>
      <c r="N37" s="17">
        <v>493</v>
      </c>
      <c r="O37" s="17">
        <v>0</v>
      </c>
      <c r="P37" s="17">
        <v>0</v>
      </c>
      <c r="Q37" s="17">
        <v>0.97884700000000002</v>
      </c>
      <c r="R37" s="17">
        <v>0.64699799999999996</v>
      </c>
      <c r="S37" s="17">
        <v>1.068092</v>
      </c>
      <c r="T37" s="17">
        <v>0.42109400000000002</v>
      </c>
      <c r="U37" s="17">
        <v>0.39424900000000002</v>
      </c>
      <c r="V37" s="17">
        <v>754.5</v>
      </c>
      <c r="W37" s="17">
        <v>0.22142999999999999</v>
      </c>
      <c r="X37" s="17">
        <v>442</v>
      </c>
      <c r="Y37" s="17">
        <v>0</v>
      </c>
      <c r="Z37" s="17">
        <v>0</v>
      </c>
      <c r="AA37" s="17">
        <v>0.60653599999999996</v>
      </c>
      <c r="AB37" s="17">
        <v>1.25331E-2</v>
      </c>
      <c r="AC37" s="17">
        <v>0.65227599999999997</v>
      </c>
      <c r="AD37" s="17">
        <v>0.25</v>
      </c>
      <c r="AE37" s="17">
        <v>1194.0999999999999</v>
      </c>
    </row>
    <row r="38" spans="1:31">
      <c r="A38" s="17">
        <v>25</v>
      </c>
      <c r="B38" s="19">
        <v>0.20645833333333333</v>
      </c>
      <c r="C38" s="17">
        <v>2.4</v>
      </c>
      <c r="D38" s="17">
        <v>0</v>
      </c>
      <c r="E38" s="17">
        <v>0</v>
      </c>
      <c r="F38" s="17">
        <v>0</v>
      </c>
      <c r="G38" s="17">
        <v>0.98609800000000003</v>
      </c>
      <c r="H38" s="17">
        <v>0.63080499999999995</v>
      </c>
      <c r="I38" s="17">
        <v>1.0360879999999999</v>
      </c>
      <c r="J38" s="17">
        <v>0.40528399999999998</v>
      </c>
      <c r="K38" s="17">
        <v>0.39116699999999999</v>
      </c>
      <c r="L38" s="17">
        <v>669.6</v>
      </c>
      <c r="M38" s="17">
        <v>0.30180000000000001</v>
      </c>
      <c r="N38" s="17">
        <v>326</v>
      </c>
      <c r="O38" s="17">
        <v>0</v>
      </c>
      <c r="P38" s="17">
        <v>0</v>
      </c>
      <c r="Q38" s="17">
        <v>0.98274700000000004</v>
      </c>
      <c r="R38" s="17">
        <v>0.65232000000000001</v>
      </c>
      <c r="S38" s="17">
        <v>1.062379</v>
      </c>
      <c r="T38" s="17">
        <v>0.41005900000000001</v>
      </c>
      <c r="U38" s="17">
        <v>0.38598199999999999</v>
      </c>
      <c r="V38" s="17">
        <v>752.9</v>
      </c>
      <c r="W38" s="17">
        <v>0.37081900000000001</v>
      </c>
      <c r="X38" s="17">
        <v>446</v>
      </c>
      <c r="Y38" s="17">
        <v>0</v>
      </c>
      <c r="Z38" s="17">
        <v>0</v>
      </c>
      <c r="AA38" s="17">
        <v>0.59381899999999999</v>
      </c>
      <c r="AB38" s="17">
        <v>8.0298399999999999E-3</v>
      </c>
      <c r="AC38" s="17">
        <v>0.65561199999999997</v>
      </c>
      <c r="AD38" s="17">
        <v>0.25</v>
      </c>
      <c r="AE38" s="17">
        <v>1240.4000000000001</v>
      </c>
    </row>
    <row r="39" spans="1:31">
      <c r="A39" s="17">
        <v>26</v>
      </c>
      <c r="B39" s="19">
        <v>0.20650462962962965</v>
      </c>
      <c r="C39" s="17">
        <v>2.9</v>
      </c>
      <c r="D39" s="17">
        <v>0</v>
      </c>
      <c r="E39" s="17">
        <v>0</v>
      </c>
      <c r="F39" s="17">
        <v>0</v>
      </c>
      <c r="G39" s="17">
        <v>0.98411400000000004</v>
      </c>
      <c r="H39" s="17">
        <v>0.61652099999999999</v>
      </c>
      <c r="I39" s="17">
        <v>1.036233</v>
      </c>
      <c r="J39" s="17">
        <v>0.41971199999999997</v>
      </c>
      <c r="K39" s="17">
        <v>0.40503600000000001</v>
      </c>
      <c r="L39" s="17">
        <v>737.8</v>
      </c>
      <c r="M39" s="17">
        <v>0.283468</v>
      </c>
      <c r="N39" s="17">
        <v>321</v>
      </c>
      <c r="O39" s="17">
        <v>0</v>
      </c>
      <c r="P39" s="17">
        <v>0</v>
      </c>
      <c r="Q39" s="17">
        <v>0.980881</v>
      </c>
      <c r="R39" s="17">
        <v>0.61767399999999995</v>
      </c>
      <c r="S39" s="17">
        <v>1.05619</v>
      </c>
      <c r="T39" s="17">
        <v>0.43851699999999999</v>
      </c>
      <c r="U39" s="17">
        <v>0.41518699999999997</v>
      </c>
      <c r="V39" s="17">
        <v>765.3</v>
      </c>
      <c r="W39" s="17">
        <v>0.21196400000000001</v>
      </c>
      <c r="X39" s="17">
        <v>337</v>
      </c>
      <c r="Y39" s="17">
        <v>0</v>
      </c>
      <c r="Z39" s="17">
        <v>0</v>
      </c>
      <c r="AA39" s="17">
        <v>0.63875000000000004</v>
      </c>
      <c r="AB39" s="17">
        <v>8.6919200000000005E-3</v>
      </c>
      <c r="AC39" s="17">
        <v>0.62148499999999995</v>
      </c>
      <c r="AD39" s="17">
        <v>0.25</v>
      </c>
      <c r="AE39" s="17">
        <v>1125.7</v>
      </c>
    </row>
    <row r="40" spans="1:31">
      <c r="A40" s="17">
        <v>27</v>
      </c>
      <c r="B40" s="19">
        <v>0.20656249999999998</v>
      </c>
      <c r="C40" s="17">
        <v>2.9</v>
      </c>
      <c r="D40" s="17">
        <v>0</v>
      </c>
      <c r="E40" s="17">
        <v>0</v>
      </c>
      <c r="F40" s="17">
        <v>0</v>
      </c>
      <c r="G40" s="17">
        <v>0.98895500000000003</v>
      </c>
      <c r="H40" s="17">
        <v>0.62841499999999995</v>
      </c>
      <c r="I40" s="17">
        <v>1.036205</v>
      </c>
      <c r="J40" s="17">
        <v>0.40778900000000001</v>
      </c>
      <c r="K40" s="17">
        <v>0.39354099999999997</v>
      </c>
      <c r="L40" s="17">
        <v>739.3</v>
      </c>
      <c r="M40" s="17">
        <v>0.35052499999999998</v>
      </c>
      <c r="N40" s="17">
        <v>322</v>
      </c>
      <c r="O40" s="17">
        <v>0</v>
      </c>
      <c r="P40" s="17">
        <v>0</v>
      </c>
      <c r="Q40" s="17">
        <v>0.97878900000000002</v>
      </c>
      <c r="R40" s="17">
        <v>0.66214799999999996</v>
      </c>
      <c r="S40" s="17">
        <v>1.059671</v>
      </c>
      <c r="T40" s="17">
        <v>0.39752399999999999</v>
      </c>
      <c r="U40" s="17">
        <v>0.375139</v>
      </c>
      <c r="V40" s="17">
        <v>709.7</v>
      </c>
      <c r="W40" s="17">
        <v>0.34154800000000002</v>
      </c>
      <c r="X40" s="17">
        <v>396</v>
      </c>
      <c r="Y40" s="17">
        <v>0</v>
      </c>
      <c r="Z40" s="17">
        <v>0</v>
      </c>
      <c r="AA40" s="17">
        <v>0.57713599999999998</v>
      </c>
      <c r="AB40" s="17">
        <v>8.7496799999999993E-3</v>
      </c>
      <c r="AC40" s="17">
        <v>0.66562600000000005</v>
      </c>
      <c r="AD40" s="17">
        <v>0.25</v>
      </c>
      <c r="AE40" s="17">
        <v>1123.4000000000001</v>
      </c>
    </row>
    <row r="41" spans="1:31">
      <c r="A41" s="17">
        <v>28</v>
      </c>
      <c r="B41" s="19">
        <v>0.20662037037037037</v>
      </c>
      <c r="C41" s="17">
        <v>3.5</v>
      </c>
      <c r="D41" s="17">
        <v>0</v>
      </c>
      <c r="E41" s="17">
        <v>0</v>
      </c>
      <c r="F41" s="17">
        <v>0</v>
      </c>
      <c r="G41" s="17">
        <v>0.98122299999999996</v>
      </c>
      <c r="H41" s="17">
        <v>0.64355799999999996</v>
      </c>
      <c r="I41" s="17">
        <v>1.0535779999999999</v>
      </c>
      <c r="J41" s="17">
        <v>0.41002</v>
      </c>
      <c r="K41" s="17">
        <v>0.38916899999999999</v>
      </c>
      <c r="L41" s="17">
        <v>676.6</v>
      </c>
      <c r="M41" s="17">
        <v>0.32875300000000002</v>
      </c>
      <c r="N41" s="17">
        <v>431</v>
      </c>
      <c r="O41" s="17">
        <v>0</v>
      </c>
      <c r="P41" s="17">
        <v>0</v>
      </c>
      <c r="Q41" s="17">
        <v>0.97637799999999997</v>
      </c>
      <c r="R41" s="17">
        <v>0.63539400000000001</v>
      </c>
      <c r="S41" s="17">
        <v>1.0509200000000001</v>
      </c>
      <c r="T41" s="17">
        <v>0.41552600000000001</v>
      </c>
      <c r="U41" s="17">
        <v>0.39539200000000002</v>
      </c>
      <c r="V41" s="17">
        <v>742.9</v>
      </c>
      <c r="W41" s="17">
        <v>0.203629</v>
      </c>
      <c r="X41" s="17">
        <v>413</v>
      </c>
      <c r="Y41" s="17">
        <v>0</v>
      </c>
      <c r="Z41" s="17">
        <v>0</v>
      </c>
      <c r="AA41" s="17">
        <v>0.60829599999999995</v>
      </c>
      <c r="AB41" s="17">
        <v>1.06946E-2</v>
      </c>
      <c r="AC41" s="17">
        <v>0.63983800000000002</v>
      </c>
      <c r="AD41" s="17">
        <v>0.25</v>
      </c>
      <c r="AE41" s="17">
        <v>1227.5</v>
      </c>
    </row>
    <row r="42" spans="1:31">
      <c r="A42" s="17">
        <v>29</v>
      </c>
      <c r="B42" s="19">
        <v>0.20666666666666667</v>
      </c>
      <c r="C42" s="17">
        <v>2.9</v>
      </c>
      <c r="D42" s="17">
        <v>0</v>
      </c>
      <c r="E42" s="17">
        <v>0</v>
      </c>
      <c r="F42" s="17">
        <v>0</v>
      </c>
      <c r="G42" s="17">
        <v>0.97270199999999996</v>
      </c>
      <c r="H42" s="17">
        <v>0.62975199999999998</v>
      </c>
      <c r="I42" s="17">
        <v>1.0495760000000001</v>
      </c>
      <c r="J42" s="17">
        <v>0.419825</v>
      </c>
      <c r="K42" s="17">
        <v>0.39999400000000002</v>
      </c>
      <c r="L42" s="17">
        <v>662.4</v>
      </c>
      <c r="M42" s="17">
        <v>0.15415499999999999</v>
      </c>
      <c r="N42" s="17">
        <v>583</v>
      </c>
      <c r="O42" s="17">
        <v>0</v>
      </c>
      <c r="P42" s="17">
        <v>0</v>
      </c>
      <c r="Q42" s="17">
        <v>0.98414999999999997</v>
      </c>
      <c r="R42" s="17">
        <v>0.64362900000000001</v>
      </c>
      <c r="S42" s="17">
        <v>1.0520849999999999</v>
      </c>
      <c r="T42" s="17">
        <v>0.40845700000000001</v>
      </c>
      <c r="U42" s="17">
        <v>0.388235</v>
      </c>
      <c r="V42" s="17">
        <v>741.6</v>
      </c>
      <c r="W42" s="17">
        <v>0.320581</v>
      </c>
      <c r="X42" s="17">
        <v>369</v>
      </c>
      <c r="Y42" s="17">
        <v>0</v>
      </c>
      <c r="Z42" s="17">
        <v>0</v>
      </c>
      <c r="AA42" s="17">
        <v>0.59728499999999995</v>
      </c>
      <c r="AB42" s="17">
        <v>1.40982E-2</v>
      </c>
      <c r="AC42" s="17">
        <v>0.64938700000000005</v>
      </c>
      <c r="AD42" s="17">
        <v>0.25</v>
      </c>
      <c r="AE42" s="17">
        <v>1253.8</v>
      </c>
    </row>
    <row r="43" spans="1:31">
      <c r="A43" s="17">
        <v>30</v>
      </c>
      <c r="B43" s="19">
        <v>0.20672453703703705</v>
      </c>
      <c r="C43" s="17">
        <v>4</v>
      </c>
      <c r="D43" s="17">
        <v>0</v>
      </c>
      <c r="E43" s="17">
        <v>0</v>
      </c>
      <c r="F43" s="17">
        <v>0</v>
      </c>
      <c r="G43" s="17">
        <v>0.97618700000000003</v>
      </c>
      <c r="H43" s="17">
        <v>0.63603600000000005</v>
      </c>
      <c r="I43" s="17">
        <v>1.037072</v>
      </c>
      <c r="J43" s="17">
        <v>0.401036</v>
      </c>
      <c r="K43" s="17">
        <v>0.38669999999999999</v>
      </c>
      <c r="L43" s="17">
        <v>698.6</v>
      </c>
      <c r="M43" s="17">
        <v>0.37073699999999998</v>
      </c>
      <c r="N43" s="17">
        <v>330</v>
      </c>
      <c r="O43" s="17">
        <v>0</v>
      </c>
      <c r="P43" s="17">
        <v>0</v>
      </c>
      <c r="Q43" s="17">
        <v>0.98294800000000004</v>
      </c>
      <c r="R43" s="17">
        <v>0.61763800000000002</v>
      </c>
      <c r="S43" s="17">
        <v>1.0413699999999999</v>
      </c>
      <c r="T43" s="17">
        <v>0.423732</v>
      </c>
      <c r="U43" s="17">
        <v>0.40689900000000001</v>
      </c>
      <c r="V43" s="17">
        <v>799.9</v>
      </c>
      <c r="W43" s="17">
        <v>0.31146099999999999</v>
      </c>
      <c r="X43" s="17">
        <v>502</v>
      </c>
      <c r="Y43" s="17">
        <v>0</v>
      </c>
      <c r="Z43" s="17">
        <v>0</v>
      </c>
      <c r="AA43" s="17">
        <v>0.62599800000000005</v>
      </c>
      <c r="AB43" s="17">
        <v>8.47615E-3</v>
      </c>
      <c r="AC43" s="17">
        <v>0.62122999999999995</v>
      </c>
      <c r="AD43" s="17">
        <v>0.25</v>
      </c>
      <c r="AE43" s="17">
        <v>1188.9000000000001</v>
      </c>
    </row>
    <row r="44" spans="1:31">
      <c r="A44" s="17">
        <v>31</v>
      </c>
      <c r="B44" s="19">
        <v>0.20678240740740739</v>
      </c>
      <c r="C44" s="17">
        <v>2.5</v>
      </c>
      <c r="D44" s="17">
        <v>0</v>
      </c>
      <c r="E44" s="17">
        <v>0</v>
      </c>
      <c r="F44" s="17">
        <v>0</v>
      </c>
      <c r="G44" s="17">
        <v>0.98745700000000003</v>
      </c>
      <c r="H44" s="17">
        <v>0.60505100000000001</v>
      </c>
      <c r="I44" s="17">
        <v>1.0298389999999999</v>
      </c>
      <c r="J44" s="17">
        <v>0.424788</v>
      </c>
      <c r="K44" s="17">
        <v>0.41248000000000001</v>
      </c>
      <c r="L44" s="17">
        <v>682.7</v>
      </c>
      <c r="M44" s="17">
        <v>0.13614899999999999</v>
      </c>
      <c r="N44" s="17">
        <v>421</v>
      </c>
      <c r="O44" s="17">
        <v>0</v>
      </c>
      <c r="P44" s="17">
        <v>0</v>
      </c>
      <c r="Q44" s="17">
        <v>0.97992199999999996</v>
      </c>
      <c r="R44" s="17">
        <v>0.60056399999999999</v>
      </c>
      <c r="S44" s="17">
        <v>1.046292</v>
      </c>
      <c r="T44" s="17">
        <v>0.44572800000000001</v>
      </c>
      <c r="U44" s="17">
        <v>0.42600700000000002</v>
      </c>
      <c r="V44" s="17">
        <v>789.6</v>
      </c>
      <c r="W44" s="17">
        <v>0.182255</v>
      </c>
      <c r="X44" s="17">
        <v>419</v>
      </c>
      <c r="Y44" s="17">
        <v>0</v>
      </c>
      <c r="Z44" s="17">
        <v>0</v>
      </c>
      <c r="AA44" s="17">
        <v>0.65539599999999998</v>
      </c>
      <c r="AB44" s="17">
        <v>1.05323E-2</v>
      </c>
      <c r="AC44" s="17">
        <v>0.60525899999999999</v>
      </c>
      <c r="AD44" s="17">
        <v>0.25</v>
      </c>
      <c r="AE44" s="17">
        <v>1216.5999999999999</v>
      </c>
    </row>
    <row r="45" spans="1:31">
      <c r="A45" s="17">
        <v>32</v>
      </c>
      <c r="B45" s="19">
        <v>0.20682870370370368</v>
      </c>
      <c r="C45" s="17">
        <v>5.8</v>
      </c>
      <c r="D45" s="17">
        <v>0</v>
      </c>
      <c r="E45" s="17">
        <v>0</v>
      </c>
      <c r="F45" s="17">
        <v>0</v>
      </c>
      <c r="G45" s="17">
        <v>0.98798399999999997</v>
      </c>
      <c r="H45" s="17">
        <v>0.63206499999999999</v>
      </c>
      <c r="I45" s="17">
        <v>1.0502419999999999</v>
      </c>
      <c r="J45" s="17">
        <v>0.41817700000000002</v>
      </c>
      <c r="K45" s="17">
        <v>0.39817200000000003</v>
      </c>
      <c r="L45" s="17">
        <v>694.3</v>
      </c>
      <c r="M45" s="17">
        <v>0.37081999999999998</v>
      </c>
      <c r="N45" s="17">
        <v>389</v>
      </c>
      <c r="O45" s="17">
        <v>0</v>
      </c>
      <c r="P45" s="17">
        <v>0</v>
      </c>
      <c r="Q45" s="17">
        <v>0.98420200000000002</v>
      </c>
      <c r="R45" s="17">
        <v>0.62296499999999999</v>
      </c>
      <c r="S45" s="17">
        <v>1.0465629999999999</v>
      </c>
      <c r="T45" s="17">
        <v>0.423599</v>
      </c>
      <c r="U45" s="17">
        <v>0.404752</v>
      </c>
      <c r="V45" s="17">
        <v>771</v>
      </c>
      <c r="W45" s="17">
        <v>0.37081999999999998</v>
      </c>
      <c r="X45" s="17">
        <v>414</v>
      </c>
      <c r="Y45" s="17">
        <v>0</v>
      </c>
      <c r="Z45" s="17">
        <v>0</v>
      </c>
      <c r="AA45" s="17">
        <v>0.62269600000000003</v>
      </c>
      <c r="AB45" s="17">
        <v>9.9057099999999999E-3</v>
      </c>
      <c r="AC45" s="17">
        <v>0.62716099999999997</v>
      </c>
      <c r="AD45" s="17">
        <v>0.25</v>
      </c>
      <c r="AE45" s="17">
        <v>1196.3</v>
      </c>
    </row>
    <row r="46" spans="1:31">
      <c r="A46" s="17">
        <v>33</v>
      </c>
      <c r="B46" s="19">
        <v>0.20688657407407407</v>
      </c>
      <c r="C46" s="17">
        <v>5.0999999999999996</v>
      </c>
      <c r="D46" s="17">
        <v>0</v>
      </c>
      <c r="E46" s="17">
        <v>0</v>
      </c>
      <c r="F46" s="17">
        <v>0</v>
      </c>
      <c r="G46" s="17">
        <v>0.97727900000000001</v>
      </c>
      <c r="H46" s="17">
        <v>0.63997300000000001</v>
      </c>
      <c r="I46" s="17">
        <v>1.047275</v>
      </c>
      <c r="J46" s="17">
        <v>0.40730300000000003</v>
      </c>
      <c r="K46" s="17">
        <v>0.38891599999999998</v>
      </c>
      <c r="L46" s="17">
        <v>654.1</v>
      </c>
      <c r="M46" s="17">
        <v>0.21682100000000001</v>
      </c>
      <c r="N46" s="17">
        <v>398</v>
      </c>
      <c r="O46" s="17">
        <v>0</v>
      </c>
      <c r="P46" s="17">
        <v>0</v>
      </c>
      <c r="Q46" s="17">
        <v>0.97827500000000001</v>
      </c>
      <c r="R46" s="17">
        <v>0.605545</v>
      </c>
      <c r="S46" s="17">
        <v>1.043714</v>
      </c>
      <c r="T46" s="17">
        <v>0.43816899999999998</v>
      </c>
      <c r="U46" s="17">
        <v>0.419817</v>
      </c>
      <c r="V46" s="17">
        <v>775.3</v>
      </c>
      <c r="W46" s="17">
        <v>0.19942399999999999</v>
      </c>
      <c r="X46" s="17">
        <v>299</v>
      </c>
      <c r="Y46" s="17">
        <v>0</v>
      </c>
      <c r="Z46" s="17">
        <v>0</v>
      </c>
      <c r="AA46" s="17">
        <v>0.645872</v>
      </c>
      <c r="AB46" s="17">
        <v>9.5586999999999998E-3</v>
      </c>
      <c r="AC46" s="17">
        <v>0.609734</v>
      </c>
      <c r="AD46" s="17">
        <v>0.25</v>
      </c>
      <c r="AE46" s="17">
        <v>1269.7</v>
      </c>
    </row>
    <row r="47" spans="1:31">
      <c r="A47" s="17">
        <v>34</v>
      </c>
      <c r="B47" s="19">
        <v>0.20694444444444446</v>
      </c>
      <c r="C47" s="17">
        <v>6.7</v>
      </c>
      <c r="D47" s="17">
        <v>0</v>
      </c>
      <c r="E47" s="17">
        <v>0</v>
      </c>
      <c r="F47" s="17">
        <v>0</v>
      </c>
      <c r="G47" s="17">
        <v>0.98348100000000005</v>
      </c>
      <c r="H47" s="17">
        <v>0.60725799999999996</v>
      </c>
      <c r="I47" s="17">
        <v>1.0245919999999999</v>
      </c>
      <c r="J47" s="17">
        <v>0.41733399999999998</v>
      </c>
      <c r="K47" s="17">
        <v>0.40731699999999998</v>
      </c>
      <c r="L47" s="17">
        <v>717.4</v>
      </c>
      <c r="M47" s="17">
        <v>0.21612300000000001</v>
      </c>
      <c r="N47" s="17">
        <v>525</v>
      </c>
      <c r="O47" s="17">
        <v>0</v>
      </c>
      <c r="P47" s="17">
        <v>0</v>
      </c>
      <c r="Q47" s="17">
        <v>0.97991399999999995</v>
      </c>
      <c r="R47" s="17">
        <v>0.62064200000000003</v>
      </c>
      <c r="S47" s="17">
        <v>1.03362</v>
      </c>
      <c r="T47" s="17">
        <v>0.41297899999999998</v>
      </c>
      <c r="U47" s="17">
        <v>0.39954600000000001</v>
      </c>
      <c r="V47" s="17">
        <v>773.6</v>
      </c>
      <c r="W47" s="17">
        <v>0.37081999999999998</v>
      </c>
      <c r="X47" s="17">
        <v>379</v>
      </c>
      <c r="Y47" s="17">
        <v>0</v>
      </c>
      <c r="Z47" s="17">
        <v>0</v>
      </c>
      <c r="AA47" s="17">
        <v>0.61468599999999995</v>
      </c>
      <c r="AB47" s="17">
        <v>1.37561E-2</v>
      </c>
      <c r="AC47" s="17">
        <v>0.62632299999999996</v>
      </c>
      <c r="AD47" s="17">
        <v>0.25</v>
      </c>
      <c r="AE47" s="17">
        <v>1157.7</v>
      </c>
    </row>
    <row r="48" spans="1:31">
      <c r="A48" s="17">
        <v>35</v>
      </c>
      <c r="B48" s="19">
        <v>0.20699074074074075</v>
      </c>
      <c r="C48" s="17">
        <v>6.7</v>
      </c>
      <c r="D48" s="17">
        <v>0</v>
      </c>
      <c r="E48" s="17">
        <v>0</v>
      </c>
      <c r="F48" s="17">
        <v>0</v>
      </c>
      <c r="G48" s="17">
        <v>0.98379399999999995</v>
      </c>
      <c r="H48" s="17">
        <v>0.61943899999999996</v>
      </c>
      <c r="I48" s="17">
        <v>1.0154179999999999</v>
      </c>
      <c r="J48" s="17">
        <v>0.39597900000000003</v>
      </c>
      <c r="K48" s="17">
        <v>0.38996599999999998</v>
      </c>
      <c r="L48" s="17">
        <v>664.4</v>
      </c>
      <c r="M48" s="17">
        <v>0.32832099999999997</v>
      </c>
      <c r="N48" s="17">
        <v>423</v>
      </c>
      <c r="O48" s="17">
        <v>0</v>
      </c>
      <c r="P48" s="17">
        <v>0</v>
      </c>
      <c r="Q48" s="17">
        <v>0.98179499999999997</v>
      </c>
      <c r="R48" s="17">
        <v>0.61697599999999997</v>
      </c>
      <c r="S48" s="17">
        <v>1.035347</v>
      </c>
      <c r="T48" s="17">
        <v>0.41837099999999999</v>
      </c>
      <c r="U48" s="17">
        <v>0.404088</v>
      </c>
      <c r="V48" s="17">
        <v>720.3</v>
      </c>
      <c r="W48" s="17">
        <v>0.29741899999999999</v>
      </c>
      <c r="X48" s="17">
        <v>366</v>
      </c>
      <c r="Y48" s="17">
        <v>0</v>
      </c>
      <c r="Z48" s="17">
        <v>0</v>
      </c>
      <c r="AA48" s="17">
        <v>0.62167300000000003</v>
      </c>
      <c r="AB48" s="17">
        <v>1.0311900000000001E-2</v>
      </c>
      <c r="AC48" s="17">
        <v>0.62129000000000001</v>
      </c>
      <c r="AD48" s="17">
        <v>0.25</v>
      </c>
      <c r="AE48" s="17">
        <v>1250.2</v>
      </c>
    </row>
    <row r="49" spans="1:31">
      <c r="A49" s="17">
        <v>36</v>
      </c>
      <c r="B49" s="19">
        <v>0.20704861111111109</v>
      </c>
      <c r="C49" s="17">
        <v>8.4</v>
      </c>
      <c r="D49" s="17">
        <v>0</v>
      </c>
      <c r="E49" s="17">
        <v>0</v>
      </c>
      <c r="F49" s="17">
        <v>0</v>
      </c>
      <c r="G49" s="17">
        <v>0.97981200000000002</v>
      </c>
      <c r="H49" s="17">
        <v>0.60836400000000002</v>
      </c>
      <c r="I49" s="17">
        <v>1.0157970000000001</v>
      </c>
      <c r="J49" s="17">
        <v>0.40743400000000002</v>
      </c>
      <c r="K49" s="17">
        <v>0.40109699999999998</v>
      </c>
      <c r="L49" s="17">
        <v>699.9</v>
      </c>
      <c r="M49" s="17">
        <v>0.29824899999999999</v>
      </c>
      <c r="N49" s="17">
        <v>393</v>
      </c>
      <c r="O49" s="17">
        <v>0</v>
      </c>
      <c r="P49" s="17">
        <v>0</v>
      </c>
      <c r="Q49" s="17">
        <v>0.98396700000000004</v>
      </c>
      <c r="R49" s="17">
        <v>0.64139000000000002</v>
      </c>
      <c r="S49" s="17">
        <v>1.0550029999999999</v>
      </c>
      <c r="T49" s="17">
        <v>0.41361199999999998</v>
      </c>
      <c r="U49" s="17">
        <v>0.39204899999999998</v>
      </c>
      <c r="V49" s="17">
        <v>727.5</v>
      </c>
      <c r="W49" s="17">
        <v>0.33178200000000002</v>
      </c>
      <c r="X49" s="17">
        <v>446</v>
      </c>
      <c r="Y49" s="17">
        <v>0</v>
      </c>
      <c r="Z49" s="17">
        <v>0</v>
      </c>
      <c r="AA49" s="17">
        <v>0.60315200000000002</v>
      </c>
      <c r="AB49" s="17">
        <v>1.0087499999999999E-2</v>
      </c>
      <c r="AC49" s="17">
        <v>0.645563</v>
      </c>
      <c r="AD49" s="17">
        <v>0.25</v>
      </c>
      <c r="AE49" s="17">
        <v>1186.7</v>
      </c>
    </row>
    <row r="50" spans="1:31">
      <c r="A50" s="17">
        <v>37</v>
      </c>
      <c r="B50" s="19">
        <v>0.20710648148148147</v>
      </c>
      <c r="C50" s="17">
        <v>8.4</v>
      </c>
      <c r="D50" s="17">
        <v>0</v>
      </c>
      <c r="E50" s="17">
        <v>0</v>
      </c>
      <c r="F50" s="17">
        <v>0</v>
      </c>
      <c r="G50" s="17">
        <v>0.98658299999999999</v>
      </c>
      <c r="H50" s="17">
        <v>0.61826000000000003</v>
      </c>
      <c r="I50" s="17">
        <v>1.0379640000000001</v>
      </c>
      <c r="J50" s="17">
        <v>0.41970400000000002</v>
      </c>
      <c r="K50" s="17">
        <v>0.40435300000000002</v>
      </c>
      <c r="L50" s="17">
        <v>684</v>
      </c>
      <c r="M50" s="17">
        <v>0.29505799999999999</v>
      </c>
      <c r="N50" s="17">
        <v>398</v>
      </c>
      <c r="O50" s="17">
        <v>0</v>
      </c>
      <c r="P50" s="17">
        <v>0</v>
      </c>
      <c r="Q50" s="17">
        <v>0.98468900000000004</v>
      </c>
      <c r="R50" s="17">
        <v>0.60339299999999996</v>
      </c>
      <c r="S50" s="17">
        <v>1.0423990000000001</v>
      </c>
      <c r="T50" s="17">
        <v>0.43900600000000001</v>
      </c>
      <c r="U50" s="17">
        <v>0.42115000000000002</v>
      </c>
      <c r="V50" s="17">
        <v>760.2</v>
      </c>
      <c r="W50" s="17">
        <v>0.19731899999999999</v>
      </c>
      <c r="X50" s="17">
        <v>390</v>
      </c>
      <c r="Y50" s="17">
        <v>0</v>
      </c>
      <c r="Z50" s="17">
        <v>0</v>
      </c>
      <c r="AA50" s="17">
        <v>0.64792300000000003</v>
      </c>
      <c r="AB50" s="17">
        <v>9.9872399999999997E-3</v>
      </c>
      <c r="AC50" s="17">
        <v>0.60777700000000001</v>
      </c>
      <c r="AD50" s="17">
        <v>0.25</v>
      </c>
      <c r="AE50" s="17">
        <v>1214.3</v>
      </c>
    </row>
    <row r="51" spans="1:31">
      <c r="A51" s="17">
        <v>38</v>
      </c>
      <c r="B51" s="19">
        <v>0.20715277777777777</v>
      </c>
      <c r="C51" s="17">
        <v>9.8000000000000007</v>
      </c>
      <c r="D51" s="17">
        <v>0</v>
      </c>
      <c r="E51" s="17">
        <v>0</v>
      </c>
      <c r="F51" s="17">
        <v>0</v>
      </c>
      <c r="G51" s="17">
        <v>0.98738599999999999</v>
      </c>
      <c r="H51" s="17">
        <v>0.63014899999999996</v>
      </c>
      <c r="I51" s="17">
        <v>1.05575</v>
      </c>
      <c r="J51" s="17">
        <v>0.42560100000000001</v>
      </c>
      <c r="K51" s="17">
        <v>0.40312700000000001</v>
      </c>
      <c r="L51" s="17">
        <v>654.20000000000005</v>
      </c>
      <c r="M51" s="17">
        <v>0.25210399999999999</v>
      </c>
      <c r="N51" s="17">
        <v>362</v>
      </c>
      <c r="O51" s="17">
        <v>0</v>
      </c>
      <c r="P51" s="17">
        <v>0</v>
      </c>
      <c r="Q51" s="17">
        <v>0.98311499999999996</v>
      </c>
      <c r="R51" s="17">
        <v>0.62329000000000001</v>
      </c>
      <c r="S51" s="17">
        <v>1.0507299999999999</v>
      </c>
      <c r="T51" s="17">
        <v>0.42743900000000001</v>
      </c>
      <c r="U51" s="17">
        <v>0.406802</v>
      </c>
      <c r="V51" s="17">
        <v>713.5</v>
      </c>
      <c r="W51" s="17">
        <v>0.28322900000000001</v>
      </c>
      <c r="X51" s="17">
        <v>330</v>
      </c>
      <c r="Y51" s="17">
        <v>0</v>
      </c>
      <c r="Z51" s="17">
        <v>0</v>
      </c>
      <c r="AA51" s="17">
        <v>0.62585000000000002</v>
      </c>
      <c r="AB51" s="17">
        <v>8.7052799999999993E-3</v>
      </c>
      <c r="AC51" s="17">
        <v>0.62701099999999999</v>
      </c>
      <c r="AD51" s="17">
        <v>0.25</v>
      </c>
      <c r="AE51" s="17">
        <v>1269.5999999999999</v>
      </c>
    </row>
    <row r="52" spans="1:31">
      <c r="A52" s="17">
        <v>39</v>
      </c>
      <c r="B52" s="19">
        <v>0.20721064814814816</v>
      </c>
      <c r="C52" s="17">
        <v>11.3</v>
      </c>
      <c r="D52" s="17">
        <v>0</v>
      </c>
      <c r="E52" s="17">
        <v>0</v>
      </c>
      <c r="F52" s="17">
        <v>0</v>
      </c>
      <c r="G52" s="17">
        <v>0.98230700000000004</v>
      </c>
      <c r="H52" s="17">
        <v>0.63495900000000005</v>
      </c>
      <c r="I52" s="17">
        <v>1.042198</v>
      </c>
      <c r="J52" s="17">
        <v>0.40723900000000002</v>
      </c>
      <c r="K52" s="17">
        <v>0.39074999999999999</v>
      </c>
      <c r="L52" s="17">
        <v>628.6</v>
      </c>
      <c r="M52" s="17">
        <v>0.33939999999999998</v>
      </c>
      <c r="N52" s="17">
        <v>425</v>
      </c>
      <c r="O52" s="17">
        <v>0</v>
      </c>
      <c r="P52" s="17">
        <v>0</v>
      </c>
      <c r="Q52" s="17">
        <v>0.980078</v>
      </c>
      <c r="R52" s="17">
        <v>0.62907299999999999</v>
      </c>
      <c r="S52" s="17">
        <v>1.0577030000000001</v>
      </c>
      <c r="T52" s="17">
        <v>0.42863000000000001</v>
      </c>
      <c r="U52" s="17">
        <v>0.405246</v>
      </c>
      <c r="V52" s="17">
        <v>719.7</v>
      </c>
      <c r="W52" s="17">
        <v>0.279756</v>
      </c>
      <c r="X52" s="17">
        <v>413</v>
      </c>
      <c r="Y52" s="17">
        <v>0</v>
      </c>
      <c r="Z52" s="17">
        <v>0</v>
      </c>
      <c r="AA52" s="17">
        <v>0.62345499999999998</v>
      </c>
      <c r="AB52" s="17">
        <v>9.7975100000000006E-3</v>
      </c>
      <c r="AC52" s="17">
        <v>0.63327299999999997</v>
      </c>
      <c r="AD52" s="17">
        <v>0.25</v>
      </c>
      <c r="AE52" s="17">
        <v>1321.4</v>
      </c>
    </row>
    <row r="53" spans="1:31">
      <c r="A53" s="17">
        <v>40</v>
      </c>
      <c r="B53" s="19">
        <v>0.20726851851851849</v>
      </c>
      <c r="C53" s="17">
        <v>11.8</v>
      </c>
      <c r="D53" s="17">
        <v>0</v>
      </c>
      <c r="E53" s="17">
        <v>0</v>
      </c>
      <c r="F53" s="17">
        <v>0</v>
      </c>
      <c r="G53" s="17">
        <v>0.98292900000000005</v>
      </c>
      <c r="H53" s="17">
        <v>0.61021199999999998</v>
      </c>
      <c r="I53" s="17">
        <v>1.05019</v>
      </c>
      <c r="J53" s="17">
        <v>0.43997799999999998</v>
      </c>
      <c r="K53" s="17">
        <v>0.41895100000000002</v>
      </c>
      <c r="L53" s="17">
        <v>627.29999999999995</v>
      </c>
      <c r="M53" s="17">
        <v>6.5044000000000005E-2</v>
      </c>
      <c r="N53" s="17">
        <v>269</v>
      </c>
      <c r="O53" s="17">
        <v>0</v>
      </c>
      <c r="P53" s="17">
        <v>0</v>
      </c>
      <c r="Q53" s="17">
        <v>0.98063800000000001</v>
      </c>
      <c r="R53" s="17">
        <v>0.62908200000000003</v>
      </c>
      <c r="S53" s="17">
        <v>1.0787009999999999</v>
      </c>
      <c r="T53" s="17">
        <v>0.44961899999999999</v>
      </c>
      <c r="U53" s="17">
        <v>0.41681499999999999</v>
      </c>
      <c r="V53" s="17">
        <v>717</v>
      </c>
      <c r="W53" s="17">
        <v>0.15434700000000001</v>
      </c>
      <c r="X53" s="17">
        <v>419</v>
      </c>
      <c r="Y53" s="17">
        <v>0</v>
      </c>
      <c r="Z53" s="17">
        <v>0</v>
      </c>
      <c r="AA53" s="17">
        <v>0.64125399999999999</v>
      </c>
      <c r="AB53" s="17">
        <v>6.2049899999999996E-3</v>
      </c>
      <c r="AC53" s="17">
        <v>0.63187099999999996</v>
      </c>
      <c r="AD53" s="17">
        <v>0.25</v>
      </c>
      <c r="AE53" s="17">
        <v>1324</v>
      </c>
    </row>
    <row r="54" spans="1:31">
      <c r="A54" s="17">
        <v>41</v>
      </c>
      <c r="B54" s="19">
        <v>0.20732638888888888</v>
      </c>
      <c r="C54" s="17">
        <v>13.3</v>
      </c>
      <c r="D54" s="17">
        <v>0</v>
      </c>
      <c r="E54" s="17">
        <v>0</v>
      </c>
      <c r="F54" s="17">
        <v>0</v>
      </c>
      <c r="G54" s="17">
        <v>0.98762399999999995</v>
      </c>
      <c r="H54" s="17">
        <v>0.62531999999999999</v>
      </c>
      <c r="I54" s="17">
        <v>1.0357160000000001</v>
      </c>
      <c r="J54" s="17">
        <v>0.41039599999999998</v>
      </c>
      <c r="K54" s="17">
        <v>0.39624399999999999</v>
      </c>
      <c r="L54" s="17">
        <v>607.70000000000005</v>
      </c>
      <c r="M54" s="17">
        <v>0.17388700000000001</v>
      </c>
      <c r="N54" s="17">
        <v>391</v>
      </c>
      <c r="O54" s="17">
        <v>0</v>
      </c>
      <c r="P54" s="17">
        <v>0</v>
      </c>
      <c r="Q54" s="17">
        <v>0.98868900000000004</v>
      </c>
      <c r="R54" s="17">
        <v>0.66521699999999995</v>
      </c>
      <c r="S54" s="17">
        <v>1.1051500000000001</v>
      </c>
      <c r="T54" s="17">
        <v>0.43993300000000002</v>
      </c>
      <c r="U54" s="17">
        <v>0.39807500000000001</v>
      </c>
      <c r="V54" s="17">
        <v>704.1</v>
      </c>
      <c r="W54" s="17">
        <v>0.30438599999999999</v>
      </c>
      <c r="X54" s="17">
        <v>509</v>
      </c>
      <c r="Y54" s="17">
        <v>0</v>
      </c>
      <c r="Z54" s="17">
        <v>0</v>
      </c>
      <c r="AA54" s="17">
        <v>0.61242300000000005</v>
      </c>
      <c r="AB54" s="17">
        <v>8.7274499999999994E-3</v>
      </c>
      <c r="AC54" s="17">
        <v>0.66905700000000001</v>
      </c>
      <c r="AD54" s="17">
        <v>0.25</v>
      </c>
      <c r="AE54" s="17">
        <v>1366.8</v>
      </c>
    </row>
    <row r="55" spans="1:31">
      <c r="A55" s="17">
        <v>42</v>
      </c>
      <c r="B55" s="19">
        <v>0.20737268518518517</v>
      </c>
      <c r="C55" s="17">
        <v>13.5</v>
      </c>
      <c r="D55" s="17">
        <v>0</v>
      </c>
      <c r="E55" s="17">
        <v>0</v>
      </c>
      <c r="F55" s="17">
        <v>0</v>
      </c>
      <c r="G55" s="17">
        <v>0.98787800000000003</v>
      </c>
      <c r="H55" s="17">
        <v>0.60333700000000001</v>
      </c>
      <c r="I55" s="17">
        <v>1.044543</v>
      </c>
      <c r="J55" s="17">
        <v>0.44120599999999999</v>
      </c>
      <c r="K55" s="17">
        <v>0.42239100000000002</v>
      </c>
      <c r="L55" s="17">
        <v>638.79999999999995</v>
      </c>
      <c r="M55" s="17">
        <v>8.6828000000000002E-2</v>
      </c>
      <c r="N55" s="17">
        <v>439</v>
      </c>
      <c r="O55" s="17">
        <v>0</v>
      </c>
      <c r="P55" s="17">
        <v>0</v>
      </c>
      <c r="Q55" s="17">
        <v>0.97730600000000001</v>
      </c>
      <c r="R55" s="17">
        <v>0.61328099999999997</v>
      </c>
      <c r="S55" s="17">
        <v>1.0703020000000001</v>
      </c>
      <c r="T55" s="17">
        <v>0.45702100000000001</v>
      </c>
      <c r="U55" s="17">
        <v>0.42700199999999999</v>
      </c>
      <c r="V55" s="17">
        <v>717</v>
      </c>
      <c r="W55" s="17">
        <v>0.21080199999999999</v>
      </c>
      <c r="X55" s="17">
        <v>413</v>
      </c>
      <c r="Y55" s="17">
        <v>0</v>
      </c>
      <c r="Z55" s="17">
        <v>0</v>
      </c>
      <c r="AA55" s="17">
        <v>0.65692499999999998</v>
      </c>
      <c r="AB55" s="17">
        <v>1.0281E-2</v>
      </c>
      <c r="AC55" s="17">
        <v>0.61797999999999997</v>
      </c>
      <c r="AD55" s="17">
        <v>0.25</v>
      </c>
      <c r="AE55" s="17">
        <v>1300.2</v>
      </c>
    </row>
    <row r="56" spans="1:31">
      <c r="A56" s="17">
        <v>43</v>
      </c>
      <c r="B56" s="19">
        <v>0.20743055555555556</v>
      </c>
      <c r="C56" s="17">
        <v>15.3</v>
      </c>
      <c r="D56" s="17">
        <v>0</v>
      </c>
      <c r="E56" s="17">
        <v>0</v>
      </c>
      <c r="F56" s="17">
        <v>0</v>
      </c>
      <c r="G56" s="17">
        <v>0.98255999999999999</v>
      </c>
      <c r="H56" s="17">
        <v>0.60924800000000001</v>
      </c>
      <c r="I56" s="17">
        <v>1.045679</v>
      </c>
      <c r="J56" s="17">
        <v>0.43643100000000001</v>
      </c>
      <c r="K56" s="17">
        <v>0.41736600000000001</v>
      </c>
      <c r="L56" s="17">
        <v>649.9</v>
      </c>
      <c r="M56" s="17">
        <v>0.21487000000000001</v>
      </c>
      <c r="N56" s="17">
        <v>373</v>
      </c>
      <c r="O56" s="17">
        <v>0</v>
      </c>
      <c r="P56" s="17">
        <v>0</v>
      </c>
      <c r="Q56" s="17">
        <v>0.98444100000000001</v>
      </c>
      <c r="R56" s="17">
        <v>0.61971399999999999</v>
      </c>
      <c r="S56" s="17">
        <v>1.0764640000000001</v>
      </c>
      <c r="T56" s="17">
        <v>0.45674999999999999</v>
      </c>
      <c r="U56" s="17">
        <v>0.42430600000000002</v>
      </c>
      <c r="V56" s="17">
        <v>726.4</v>
      </c>
      <c r="W56" s="17">
        <v>0.22895499999999999</v>
      </c>
      <c r="X56" s="17">
        <v>330</v>
      </c>
      <c r="Y56" s="17">
        <v>0</v>
      </c>
      <c r="Z56" s="17">
        <v>0</v>
      </c>
      <c r="AA56" s="17">
        <v>0.652779</v>
      </c>
      <c r="AB56" s="17">
        <v>8.8942299999999995E-3</v>
      </c>
      <c r="AC56" s="17">
        <v>0.623776</v>
      </c>
      <c r="AD56" s="17">
        <v>0.25</v>
      </c>
      <c r="AE56" s="17">
        <v>1278</v>
      </c>
    </row>
    <row r="57" spans="1:31">
      <c r="A57" s="17">
        <v>44</v>
      </c>
      <c r="B57" s="19">
        <v>0.2074884259259259</v>
      </c>
      <c r="C57" s="17">
        <v>15.1</v>
      </c>
      <c r="D57" s="17">
        <v>0</v>
      </c>
      <c r="E57" s="17">
        <v>0</v>
      </c>
      <c r="F57" s="17">
        <v>0</v>
      </c>
      <c r="G57" s="17">
        <v>0.98261399999999999</v>
      </c>
      <c r="H57" s="17">
        <v>0.62910600000000005</v>
      </c>
      <c r="I57" s="17">
        <v>1.0512220000000001</v>
      </c>
      <c r="J57" s="17">
        <v>0.42211599999999999</v>
      </c>
      <c r="K57" s="17">
        <v>0.40154800000000002</v>
      </c>
      <c r="L57" s="17">
        <v>611.79999999999995</v>
      </c>
      <c r="M57" s="17">
        <v>7.1543999999999996E-2</v>
      </c>
      <c r="N57" s="17">
        <v>407</v>
      </c>
      <c r="O57" s="17">
        <v>0</v>
      </c>
      <c r="P57" s="17">
        <v>0</v>
      </c>
      <c r="Q57" s="17">
        <v>0.98259099999999999</v>
      </c>
      <c r="R57" s="17">
        <v>0.61612</v>
      </c>
      <c r="S57" s="17">
        <v>1.0627059999999999</v>
      </c>
      <c r="T57" s="17">
        <v>0.44658599999999998</v>
      </c>
      <c r="U57" s="17">
        <v>0.42023500000000003</v>
      </c>
      <c r="V57" s="17">
        <v>723</v>
      </c>
      <c r="W57" s="17">
        <v>0.22440499999999999</v>
      </c>
      <c r="X57" s="17">
        <v>432</v>
      </c>
      <c r="Y57" s="17">
        <v>0</v>
      </c>
      <c r="Z57" s="17">
        <v>0</v>
      </c>
      <c r="AA57" s="17">
        <v>0.64651499999999995</v>
      </c>
      <c r="AB57" s="17">
        <v>9.1343099999999997E-3</v>
      </c>
      <c r="AC57" s="17">
        <v>0.62019899999999994</v>
      </c>
      <c r="AD57" s="17">
        <v>0.25</v>
      </c>
      <c r="AE57" s="17">
        <v>1357.7</v>
      </c>
    </row>
    <row r="58" spans="1:31">
      <c r="A58" s="17">
        <v>45</v>
      </c>
      <c r="B58" s="19">
        <v>0.20754629629629628</v>
      </c>
      <c r="C58" s="17">
        <v>16.8</v>
      </c>
      <c r="D58" s="17">
        <v>0</v>
      </c>
      <c r="E58" s="17">
        <v>0</v>
      </c>
      <c r="F58" s="17">
        <v>0</v>
      </c>
      <c r="G58" s="17">
        <v>0.97183399999999998</v>
      </c>
      <c r="H58" s="17">
        <v>0.65265399999999996</v>
      </c>
      <c r="I58" s="17">
        <v>1.0672250000000001</v>
      </c>
      <c r="J58" s="17">
        <v>0.41457100000000002</v>
      </c>
      <c r="K58" s="17">
        <v>0.388457</v>
      </c>
      <c r="L58" s="17">
        <v>641.70000000000005</v>
      </c>
      <c r="M58" s="17">
        <v>0.34670400000000001</v>
      </c>
      <c r="N58" s="17">
        <v>372</v>
      </c>
      <c r="O58" s="17">
        <v>0</v>
      </c>
      <c r="P58" s="17">
        <v>0</v>
      </c>
      <c r="Q58" s="17">
        <v>0.98026100000000005</v>
      </c>
      <c r="R58" s="17">
        <v>0.62986799999999998</v>
      </c>
      <c r="S58" s="17">
        <v>1.0571140000000001</v>
      </c>
      <c r="T58" s="17">
        <v>0.42724699999999999</v>
      </c>
      <c r="U58" s="17">
        <v>0.40416299999999999</v>
      </c>
      <c r="V58" s="17">
        <v>744</v>
      </c>
      <c r="W58" s="17">
        <v>0.236759</v>
      </c>
      <c r="X58" s="17">
        <v>419</v>
      </c>
      <c r="Y58" s="17">
        <v>0</v>
      </c>
      <c r="Z58" s="17">
        <v>0</v>
      </c>
      <c r="AA58" s="17">
        <v>0.62178900000000004</v>
      </c>
      <c r="AB58" s="17">
        <v>8.7735899999999995E-3</v>
      </c>
      <c r="AC58" s="17">
        <v>0.63361599999999996</v>
      </c>
      <c r="AD58" s="17">
        <v>0.25</v>
      </c>
      <c r="AE58" s="17">
        <v>1294.4000000000001</v>
      </c>
    </row>
    <row r="59" spans="1:31">
      <c r="A59" s="17">
        <v>46</v>
      </c>
      <c r="B59" s="19">
        <v>0.20759259259259258</v>
      </c>
      <c r="C59" s="17">
        <v>16.899999999999999</v>
      </c>
      <c r="D59" s="17">
        <v>0</v>
      </c>
      <c r="E59" s="17">
        <v>0</v>
      </c>
      <c r="F59" s="17">
        <v>0</v>
      </c>
      <c r="G59" s="17">
        <v>0.98316000000000003</v>
      </c>
      <c r="H59" s="17">
        <v>0.61079700000000003</v>
      </c>
      <c r="I59" s="17">
        <v>1.0482009999999999</v>
      </c>
      <c r="J59" s="17">
        <v>0.43740400000000002</v>
      </c>
      <c r="K59" s="17">
        <v>0.41728999999999999</v>
      </c>
      <c r="L59" s="17">
        <v>644</v>
      </c>
      <c r="M59" s="17">
        <v>0.206923</v>
      </c>
      <c r="N59" s="17">
        <v>453</v>
      </c>
      <c r="O59" s="17">
        <v>0</v>
      </c>
      <c r="P59" s="17">
        <v>0</v>
      </c>
      <c r="Q59" s="17">
        <v>0.98411800000000005</v>
      </c>
      <c r="R59" s="17">
        <v>0.60313300000000003</v>
      </c>
      <c r="S59" s="17">
        <v>1.086722</v>
      </c>
      <c r="T59" s="17">
        <v>0.48358899999999999</v>
      </c>
      <c r="U59" s="17">
        <v>0.444998</v>
      </c>
      <c r="V59" s="17">
        <v>680.4</v>
      </c>
      <c r="W59" s="17">
        <v>4.5939000000000001E-2</v>
      </c>
      <c r="X59" s="17">
        <v>374</v>
      </c>
      <c r="Y59" s="17">
        <v>0</v>
      </c>
      <c r="Z59" s="17">
        <v>0</v>
      </c>
      <c r="AA59" s="17">
        <v>0.684612</v>
      </c>
      <c r="AB59" s="17">
        <v>1.06949E-2</v>
      </c>
      <c r="AC59" s="17">
        <v>0.60830499999999998</v>
      </c>
      <c r="AD59" s="17">
        <v>0.25</v>
      </c>
      <c r="AE59" s="17">
        <v>1289.7</v>
      </c>
    </row>
    <row r="60" spans="1:31">
      <c r="A60" s="17">
        <v>47</v>
      </c>
      <c r="B60" s="19">
        <v>0.20765046296296297</v>
      </c>
      <c r="C60" s="17">
        <v>18.600000000000001</v>
      </c>
      <c r="D60" s="17">
        <v>0</v>
      </c>
      <c r="E60" s="17">
        <v>0</v>
      </c>
      <c r="F60" s="17">
        <v>0</v>
      </c>
      <c r="G60" s="17">
        <v>0.98261200000000004</v>
      </c>
      <c r="H60" s="17">
        <v>0.58553599999999995</v>
      </c>
      <c r="I60" s="17">
        <v>1.0687169999999999</v>
      </c>
      <c r="J60" s="17">
        <v>0.48318100000000003</v>
      </c>
      <c r="K60" s="17">
        <v>0.45211299999999999</v>
      </c>
      <c r="L60" s="17">
        <v>607.70000000000005</v>
      </c>
      <c r="M60" s="17">
        <v>9.0000000000000002E-6</v>
      </c>
      <c r="N60" s="17">
        <v>382</v>
      </c>
      <c r="O60" s="17">
        <v>0</v>
      </c>
      <c r="P60" s="17">
        <v>0</v>
      </c>
      <c r="Q60" s="17">
        <v>0.98562899999999998</v>
      </c>
      <c r="R60" s="17">
        <v>0.60407900000000003</v>
      </c>
      <c r="S60" s="17">
        <v>1.056014</v>
      </c>
      <c r="T60" s="17">
        <v>0.45193499999999998</v>
      </c>
      <c r="U60" s="17">
        <v>0.42796299999999998</v>
      </c>
      <c r="V60" s="17">
        <v>705.7</v>
      </c>
      <c r="W60" s="17">
        <v>0.179204</v>
      </c>
      <c r="X60" s="17">
        <v>313</v>
      </c>
      <c r="Y60" s="17">
        <v>0</v>
      </c>
      <c r="Z60" s="17">
        <v>0</v>
      </c>
      <c r="AA60" s="17">
        <v>0.65840500000000002</v>
      </c>
      <c r="AB60" s="17">
        <v>8.5199400000000002E-3</v>
      </c>
      <c r="AC60" s="17">
        <v>0.60792999999999997</v>
      </c>
      <c r="AD60" s="17">
        <v>0.25</v>
      </c>
      <c r="AE60" s="17">
        <v>1366.8</v>
      </c>
    </row>
    <row r="61" spans="1:31">
      <c r="A61" s="17">
        <v>48</v>
      </c>
      <c r="B61" s="19">
        <v>0.20770833333333336</v>
      </c>
      <c r="C61" s="17">
        <v>18.8</v>
      </c>
      <c r="D61" s="17">
        <v>0</v>
      </c>
      <c r="E61" s="17">
        <v>0</v>
      </c>
      <c r="F61" s="17">
        <v>0</v>
      </c>
      <c r="G61" s="17">
        <v>0.983429</v>
      </c>
      <c r="H61" s="17">
        <v>0.592395</v>
      </c>
      <c r="I61" s="17">
        <v>1.050597</v>
      </c>
      <c r="J61" s="17">
        <v>0.458202</v>
      </c>
      <c r="K61" s="17">
        <v>0.43613499999999999</v>
      </c>
      <c r="L61" s="17">
        <v>626.79999999999995</v>
      </c>
      <c r="M61" s="17">
        <v>7.4762999999999996E-2</v>
      </c>
      <c r="N61" s="17">
        <v>383</v>
      </c>
      <c r="O61" s="17">
        <v>0</v>
      </c>
      <c r="P61" s="17">
        <v>0</v>
      </c>
      <c r="Q61" s="17">
        <v>0.990398</v>
      </c>
      <c r="R61" s="17">
        <v>0.61236800000000002</v>
      </c>
      <c r="S61" s="17">
        <v>1.0603959999999999</v>
      </c>
      <c r="T61" s="17">
        <v>0.44802900000000001</v>
      </c>
      <c r="U61" s="17">
        <v>0.42251100000000003</v>
      </c>
      <c r="V61" s="17">
        <v>715.5</v>
      </c>
      <c r="W61" s="17">
        <v>0.322851</v>
      </c>
      <c r="X61" s="17">
        <v>395</v>
      </c>
      <c r="Y61" s="17">
        <v>0</v>
      </c>
      <c r="Z61" s="17">
        <v>0</v>
      </c>
      <c r="AA61" s="17">
        <v>0.65001600000000004</v>
      </c>
      <c r="AB61" s="17">
        <v>8.8190000000000004E-3</v>
      </c>
      <c r="AC61" s="17">
        <v>0.61631899999999995</v>
      </c>
      <c r="AD61" s="17">
        <v>0.25</v>
      </c>
      <c r="AE61" s="17">
        <v>1325.1</v>
      </c>
    </row>
    <row r="62" spans="1:31">
      <c r="A62" s="17">
        <v>49</v>
      </c>
      <c r="B62" s="19">
        <v>0.20776620370370369</v>
      </c>
      <c r="C62" s="17">
        <v>20.399999999999999</v>
      </c>
      <c r="D62" s="17">
        <v>0</v>
      </c>
      <c r="E62" s="17">
        <v>0</v>
      </c>
      <c r="F62" s="17">
        <v>0</v>
      </c>
      <c r="G62" s="17">
        <v>0.98249699999999995</v>
      </c>
      <c r="H62" s="17">
        <v>0.57035899999999995</v>
      </c>
      <c r="I62" s="17">
        <v>1.059717</v>
      </c>
      <c r="J62" s="17">
        <v>0.48935899999999999</v>
      </c>
      <c r="K62" s="17">
        <v>0.46178200000000003</v>
      </c>
      <c r="L62" s="17">
        <v>630.6</v>
      </c>
      <c r="M62" s="17">
        <v>2.0999999999999999E-5</v>
      </c>
      <c r="N62" s="17">
        <v>336</v>
      </c>
      <c r="O62" s="17">
        <v>0</v>
      </c>
      <c r="P62" s="17">
        <v>0</v>
      </c>
      <c r="Q62" s="17">
        <v>0.98408600000000002</v>
      </c>
      <c r="R62" s="17">
        <v>0.59684499999999996</v>
      </c>
      <c r="S62" s="17">
        <v>1.0614319999999999</v>
      </c>
      <c r="T62" s="17">
        <v>0.46458700000000003</v>
      </c>
      <c r="U62" s="17">
        <v>0.43769799999999998</v>
      </c>
      <c r="V62" s="17">
        <v>690.8</v>
      </c>
      <c r="W62" s="17">
        <v>0.105768</v>
      </c>
      <c r="X62" s="17">
        <v>395</v>
      </c>
      <c r="Y62" s="17">
        <v>0</v>
      </c>
      <c r="Z62" s="17">
        <v>0</v>
      </c>
      <c r="AA62" s="17">
        <v>0.67338200000000004</v>
      </c>
      <c r="AB62" s="17">
        <v>7.7828999999999997E-3</v>
      </c>
      <c r="AC62" s="17">
        <v>0.60046100000000002</v>
      </c>
      <c r="AD62" s="17">
        <v>0.25</v>
      </c>
      <c r="AE62" s="17">
        <v>1317.2</v>
      </c>
    </row>
    <row r="63" spans="1:31">
      <c r="A63" s="17">
        <v>50</v>
      </c>
      <c r="B63" s="19">
        <v>0.20781249999999998</v>
      </c>
      <c r="C63" s="17">
        <v>20.8</v>
      </c>
      <c r="D63" s="17">
        <v>0</v>
      </c>
      <c r="E63" s="17">
        <v>0</v>
      </c>
      <c r="F63" s="17">
        <v>0</v>
      </c>
      <c r="G63" s="17">
        <v>0.98185500000000003</v>
      </c>
      <c r="H63" s="17">
        <v>0.59998700000000005</v>
      </c>
      <c r="I63" s="17">
        <v>1.060918</v>
      </c>
      <c r="J63" s="17">
        <v>0.46093099999999998</v>
      </c>
      <c r="K63" s="17">
        <v>0.43446400000000002</v>
      </c>
      <c r="L63" s="17">
        <v>597.70000000000005</v>
      </c>
      <c r="M63" s="17">
        <v>4.1324E-2</v>
      </c>
      <c r="N63" s="17">
        <v>353</v>
      </c>
      <c r="O63" s="17">
        <v>0</v>
      </c>
      <c r="P63" s="17">
        <v>0</v>
      </c>
      <c r="Q63" s="17">
        <v>0.98500900000000002</v>
      </c>
      <c r="R63" s="17">
        <v>0.61028800000000005</v>
      </c>
      <c r="S63" s="17">
        <v>1.067971</v>
      </c>
      <c r="T63" s="17">
        <v>0.45768300000000001</v>
      </c>
      <c r="U63" s="17">
        <v>0.42855399999999999</v>
      </c>
      <c r="V63" s="17">
        <v>682.1</v>
      </c>
      <c r="W63" s="17">
        <v>0.111148</v>
      </c>
      <c r="X63" s="17">
        <v>377</v>
      </c>
      <c r="Y63" s="17">
        <v>0</v>
      </c>
      <c r="Z63" s="17">
        <v>0</v>
      </c>
      <c r="AA63" s="17">
        <v>0.65931300000000004</v>
      </c>
      <c r="AB63" s="17">
        <v>7.7657200000000003E-3</v>
      </c>
      <c r="AC63" s="17">
        <v>0.61384300000000003</v>
      </c>
      <c r="AD63" s="17">
        <v>0.25</v>
      </c>
      <c r="AE63" s="17">
        <v>1389.6</v>
      </c>
    </row>
    <row r="64" spans="1:31">
      <c r="A64" s="17">
        <v>51</v>
      </c>
      <c r="B64" s="19">
        <v>0.20787037037037037</v>
      </c>
      <c r="C64" s="17">
        <v>21.9</v>
      </c>
      <c r="D64" s="17">
        <v>0</v>
      </c>
      <c r="E64" s="17">
        <v>0</v>
      </c>
      <c r="F64" s="17">
        <v>0</v>
      </c>
      <c r="G64" s="17">
        <v>0.98719299999999999</v>
      </c>
      <c r="H64" s="17">
        <v>0.59687699999999999</v>
      </c>
      <c r="I64" s="17">
        <v>1.087137</v>
      </c>
      <c r="J64" s="17">
        <v>0.49025999999999997</v>
      </c>
      <c r="K64" s="17">
        <v>0.45096399999999998</v>
      </c>
      <c r="L64" s="17">
        <v>588.1</v>
      </c>
      <c r="M64" s="17">
        <v>9.0000000000000002E-6</v>
      </c>
      <c r="N64" s="17">
        <v>310</v>
      </c>
      <c r="O64" s="17">
        <v>0</v>
      </c>
      <c r="P64" s="17">
        <v>0</v>
      </c>
      <c r="Q64" s="17">
        <v>0.99285400000000001</v>
      </c>
      <c r="R64" s="17">
        <v>0.60011700000000001</v>
      </c>
      <c r="S64" s="17">
        <v>1.065296</v>
      </c>
      <c r="T64" s="17">
        <v>0.46517900000000001</v>
      </c>
      <c r="U64" s="17">
        <v>0.436666</v>
      </c>
      <c r="V64" s="17">
        <v>716.4</v>
      </c>
      <c r="W64" s="17">
        <v>0.144152</v>
      </c>
      <c r="X64" s="17">
        <v>369</v>
      </c>
      <c r="Y64" s="17">
        <v>0</v>
      </c>
      <c r="Z64" s="17">
        <v>0</v>
      </c>
      <c r="AA64" s="17">
        <v>0.671794</v>
      </c>
      <c r="AB64" s="17">
        <v>6.7147400000000003E-3</v>
      </c>
      <c r="AC64" s="17">
        <v>0.60324100000000003</v>
      </c>
      <c r="AD64" s="17">
        <v>0.25</v>
      </c>
      <c r="AE64" s="17">
        <v>1412.4</v>
      </c>
    </row>
    <row r="65" spans="1:31">
      <c r="A65" s="17">
        <v>52</v>
      </c>
      <c r="B65" s="19">
        <v>0.20792824074074076</v>
      </c>
      <c r="C65" s="17">
        <v>22.9</v>
      </c>
      <c r="D65" s="17">
        <v>0</v>
      </c>
      <c r="E65" s="17">
        <v>0</v>
      </c>
      <c r="F65" s="17">
        <v>0</v>
      </c>
      <c r="G65" s="17">
        <v>0.98533800000000005</v>
      </c>
      <c r="H65" s="17">
        <v>0.59957700000000003</v>
      </c>
      <c r="I65" s="17">
        <v>1.0702370000000001</v>
      </c>
      <c r="J65" s="17">
        <v>0.47066000000000002</v>
      </c>
      <c r="K65" s="17">
        <v>0.439772</v>
      </c>
      <c r="L65" s="17">
        <v>613</v>
      </c>
      <c r="M65" s="17">
        <v>1.07E-4</v>
      </c>
      <c r="N65" s="17">
        <v>321</v>
      </c>
      <c r="O65" s="17">
        <v>0</v>
      </c>
      <c r="P65" s="17">
        <v>0</v>
      </c>
      <c r="Q65" s="17">
        <v>0.98863599999999996</v>
      </c>
      <c r="R65" s="17">
        <v>0.60632399999999997</v>
      </c>
      <c r="S65" s="17">
        <v>1.0539719999999999</v>
      </c>
      <c r="T65" s="17">
        <v>0.44764799999999999</v>
      </c>
      <c r="U65" s="17">
        <v>0.42472500000000002</v>
      </c>
      <c r="V65" s="17">
        <v>719.2</v>
      </c>
      <c r="W65" s="17">
        <v>0.25636199999999998</v>
      </c>
      <c r="X65" s="17">
        <v>517</v>
      </c>
      <c r="Y65" s="17">
        <v>0</v>
      </c>
      <c r="Z65" s="17">
        <v>0</v>
      </c>
      <c r="AA65" s="17">
        <v>0.65342299999999998</v>
      </c>
      <c r="AB65" s="17">
        <v>7.2443000000000004E-3</v>
      </c>
      <c r="AC65" s="17">
        <v>0.60956699999999997</v>
      </c>
      <c r="AD65" s="17">
        <v>0.25</v>
      </c>
      <c r="AE65" s="17">
        <v>1354.8</v>
      </c>
    </row>
    <row r="66" spans="1:31">
      <c r="A66" s="17">
        <v>53</v>
      </c>
      <c r="B66" s="19">
        <v>0.20798611111111112</v>
      </c>
      <c r="C66" s="17">
        <v>23.7</v>
      </c>
      <c r="D66" s="17">
        <v>0</v>
      </c>
      <c r="E66" s="17">
        <v>0</v>
      </c>
      <c r="F66" s="17">
        <v>0</v>
      </c>
      <c r="G66" s="17">
        <v>0.97954300000000005</v>
      </c>
      <c r="H66" s="17">
        <v>0.59859799999999996</v>
      </c>
      <c r="I66" s="17">
        <v>1.04758</v>
      </c>
      <c r="J66" s="17">
        <v>0.44898199999999999</v>
      </c>
      <c r="K66" s="17">
        <v>0.428589</v>
      </c>
      <c r="L66" s="17">
        <v>636.70000000000005</v>
      </c>
      <c r="M66" s="17">
        <v>6.0561999999999998E-2</v>
      </c>
      <c r="N66" s="17">
        <v>458</v>
      </c>
      <c r="O66" s="17">
        <v>0</v>
      </c>
      <c r="P66" s="17">
        <v>0</v>
      </c>
      <c r="Q66" s="17">
        <v>0.98578200000000005</v>
      </c>
      <c r="R66" s="17">
        <v>0.60865999999999998</v>
      </c>
      <c r="S66" s="17">
        <v>1.0526789999999999</v>
      </c>
      <c r="T66" s="17">
        <v>0.444019</v>
      </c>
      <c r="U66" s="17">
        <v>0.42179899999999998</v>
      </c>
      <c r="V66" s="17">
        <v>727</v>
      </c>
      <c r="W66" s="17">
        <v>0.174479</v>
      </c>
      <c r="X66" s="17">
        <v>309</v>
      </c>
      <c r="Y66" s="17">
        <v>0</v>
      </c>
      <c r="Z66" s="17">
        <v>0</v>
      </c>
      <c r="AA66" s="17">
        <v>0.64892099999999997</v>
      </c>
      <c r="AB66" s="17">
        <v>1.06905E-2</v>
      </c>
      <c r="AC66" s="17">
        <v>0.61340700000000004</v>
      </c>
      <c r="AD66" s="17">
        <v>0.25</v>
      </c>
      <c r="AE66" s="17">
        <v>1304.5</v>
      </c>
    </row>
    <row r="67" spans="1:31">
      <c r="A67" s="17">
        <v>54</v>
      </c>
      <c r="B67" s="19">
        <v>0.20804398148148148</v>
      </c>
      <c r="C67" s="17">
        <v>24.8</v>
      </c>
      <c r="D67" s="17">
        <v>0</v>
      </c>
      <c r="E67" s="17">
        <v>0</v>
      </c>
      <c r="F67" s="17">
        <v>0</v>
      </c>
      <c r="G67" s="17">
        <v>0.98444900000000002</v>
      </c>
      <c r="H67" s="17">
        <v>0.60463999999999996</v>
      </c>
      <c r="I67" s="17">
        <v>1.0810109999999999</v>
      </c>
      <c r="J67" s="17">
        <v>0.47637099999999999</v>
      </c>
      <c r="K67" s="17">
        <v>0.44067200000000001</v>
      </c>
      <c r="L67" s="17">
        <v>596.29999999999995</v>
      </c>
      <c r="M67" s="17">
        <v>2.6679999999999999E-2</v>
      </c>
      <c r="N67" s="17">
        <v>346</v>
      </c>
      <c r="O67" s="17">
        <v>0</v>
      </c>
      <c r="P67" s="17">
        <v>0</v>
      </c>
      <c r="Q67" s="17">
        <v>0.98244100000000001</v>
      </c>
      <c r="R67" s="17">
        <v>0.60105699999999995</v>
      </c>
      <c r="S67" s="17">
        <v>1.0748629999999999</v>
      </c>
      <c r="T67" s="17">
        <v>0.473806</v>
      </c>
      <c r="U67" s="17">
        <v>0.44080599999999998</v>
      </c>
      <c r="V67" s="17">
        <v>731.2</v>
      </c>
      <c r="W67" s="17">
        <v>0.16359199999999999</v>
      </c>
      <c r="X67" s="17">
        <v>377</v>
      </c>
      <c r="Y67" s="17">
        <v>0</v>
      </c>
      <c r="Z67" s="17">
        <v>0</v>
      </c>
      <c r="AA67" s="17">
        <v>0.67816299999999996</v>
      </c>
      <c r="AB67" s="17">
        <v>7.59401E-3</v>
      </c>
      <c r="AC67" s="17">
        <v>0.60465500000000005</v>
      </c>
      <c r="AD67" s="17">
        <v>0.25</v>
      </c>
      <c r="AE67" s="17">
        <v>1392.8</v>
      </c>
    </row>
    <row r="68" spans="1:31">
      <c r="A68" s="17">
        <v>55</v>
      </c>
      <c r="B68" s="19">
        <v>0.20810185185185184</v>
      </c>
      <c r="C68" s="17">
        <v>25.3</v>
      </c>
      <c r="D68" s="17">
        <v>0</v>
      </c>
      <c r="E68" s="17">
        <v>0</v>
      </c>
      <c r="F68" s="17">
        <v>0</v>
      </c>
      <c r="G68" s="17">
        <v>0.99013899999999999</v>
      </c>
      <c r="H68" s="17">
        <v>0.60296899999999998</v>
      </c>
      <c r="I68" s="17">
        <v>1.0622069999999999</v>
      </c>
      <c r="J68" s="17">
        <v>0.45923700000000001</v>
      </c>
      <c r="K68" s="17">
        <v>0.43234299999999998</v>
      </c>
      <c r="L68" s="17">
        <v>645.79999999999995</v>
      </c>
      <c r="M68" s="17">
        <v>2.5000000000000001E-5</v>
      </c>
      <c r="N68" s="17">
        <v>404</v>
      </c>
      <c r="O68" s="17">
        <v>0</v>
      </c>
      <c r="P68" s="17">
        <v>0</v>
      </c>
      <c r="Q68" s="17">
        <v>0.98555099999999995</v>
      </c>
      <c r="R68" s="17">
        <v>0.61301700000000003</v>
      </c>
      <c r="S68" s="17">
        <v>1.0654220000000001</v>
      </c>
      <c r="T68" s="17">
        <v>0.452405</v>
      </c>
      <c r="U68" s="17">
        <v>0.42462499999999997</v>
      </c>
      <c r="V68" s="17">
        <v>703.2</v>
      </c>
      <c r="W68" s="17">
        <v>0.19528799999999999</v>
      </c>
      <c r="X68" s="17">
        <v>423</v>
      </c>
      <c r="Y68" s="17">
        <v>0</v>
      </c>
      <c r="Z68" s="17">
        <v>0</v>
      </c>
      <c r="AA68" s="17">
        <v>0.65327000000000002</v>
      </c>
      <c r="AB68" s="17">
        <v>9.5687800000000007E-3</v>
      </c>
      <c r="AC68" s="17">
        <v>0.61734599999999995</v>
      </c>
      <c r="AD68" s="17">
        <v>0.25</v>
      </c>
      <c r="AE68" s="17">
        <v>1286.0999999999999</v>
      </c>
    </row>
    <row r="69" spans="1:31">
      <c r="A69" s="17">
        <v>56</v>
      </c>
      <c r="B69" s="19">
        <v>0.20814814814814817</v>
      </c>
      <c r="C69" s="17">
        <v>26.6</v>
      </c>
      <c r="D69" s="17">
        <v>0</v>
      </c>
      <c r="E69" s="17">
        <v>0</v>
      </c>
      <c r="F69" s="17">
        <v>0</v>
      </c>
      <c r="G69" s="17">
        <v>0.98324400000000001</v>
      </c>
      <c r="H69" s="17">
        <v>0.61864699999999995</v>
      </c>
      <c r="I69" s="17">
        <v>1.0507869999999999</v>
      </c>
      <c r="J69" s="17">
        <v>0.432141</v>
      </c>
      <c r="K69" s="17">
        <v>0.41125400000000001</v>
      </c>
      <c r="L69" s="17">
        <v>629.70000000000005</v>
      </c>
      <c r="M69" s="17">
        <v>7.4607999999999994E-2</v>
      </c>
      <c r="N69" s="17">
        <v>412</v>
      </c>
      <c r="O69" s="17">
        <v>0</v>
      </c>
      <c r="P69" s="17">
        <v>0</v>
      </c>
      <c r="Q69" s="17">
        <v>0.98647899999999999</v>
      </c>
      <c r="R69" s="17">
        <v>0.61306400000000005</v>
      </c>
      <c r="S69" s="17">
        <v>1.075591</v>
      </c>
      <c r="T69" s="17">
        <v>0.46252700000000002</v>
      </c>
      <c r="U69" s="17">
        <v>0.43002099999999999</v>
      </c>
      <c r="V69" s="17">
        <v>693.6</v>
      </c>
      <c r="W69" s="17">
        <v>0.15776999999999999</v>
      </c>
      <c r="X69" s="17">
        <v>433</v>
      </c>
      <c r="Y69" s="17">
        <v>0</v>
      </c>
      <c r="Z69" s="17">
        <v>0</v>
      </c>
      <c r="AA69" s="17">
        <v>0.66157100000000002</v>
      </c>
      <c r="AB69" s="17">
        <v>9.5238600000000003E-3</v>
      </c>
      <c r="AC69" s="17">
        <v>0.61746900000000005</v>
      </c>
      <c r="AD69" s="17">
        <v>0.25</v>
      </c>
      <c r="AE69" s="17">
        <v>1319.1</v>
      </c>
    </row>
    <row r="70" spans="1:31">
      <c r="A70" s="17">
        <v>57</v>
      </c>
      <c r="B70" s="19">
        <v>0.20820601851851853</v>
      </c>
      <c r="C70" s="17">
        <v>27.5</v>
      </c>
      <c r="D70" s="17">
        <v>0</v>
      </c>
      <c r="E70" s="17">
        <v>0</v>
      </c>
      <c r="F70" s="17">
        <v>0</v>
      </c>
      <c r="G70" s="17">
        <v>0.98241699999999998</v>
      </c>
      <c r="H70" s="17">
        <v>0.61439500000000002</v>
      </c>
      <c r="I70" s="17">
        <v>1.0671600000000001</v>
      </c>
      <c r="J70" s="17">
        <v>0.452766</v>
      </c>
      <c r="K70" s="17">
        <v>0.42427199999999998</v>
      </c>
      <c r="L70" s="17">
        <v>608.70000000000005</v>
      </c>
      <c r="M70" s="17">
        <v>0.14163999999999999</v>
      </c>
      <c r="N70" s="17">
        <v>487</v>
      </c>
      <c r="O70" s="17">
        <v>0</v>
      </c>
      <c r="P70" s="17">
        <v>0</v>
      </c>
      <c r="Q70" s="17">
        <v>0.98792800000000003</v>
      </c>
      <c r="R70" s="17">
        <v>0.600136</v>
      </c>
      <c r="S70" s="17">
        <v>1.0841540000000001</v>
      </c>
      <c r="T70" s="17">
        <v>0.484018</v>
      </c>
      <c r="U70" s="17">
        <v>0.44644800000000001</v>
      </c>
      <c r="V70" s="17">
        <v>693.8</v>
      </c>
      <c r="W70" s="17">
        <v>2.1499999999999999E-4</v>
      </c>
      <c r="X70" s="17">
        <v>300</v>
      </c>
      <c r="Y70" s="17">
        <v>0</v>
      </c>
      <c r="Z70" s="17">
        <v>0</v>
      </c>
      <c r="AA70" s="17">
        <v>0.68684299999999998</v>
      </c>
      <c r="AB70" s="17">
        <v>1.08679E-2</v>
      </c>
      <c r="AC70" s="17">
        <v>0.60539600000000005</v>
      </c>
      <c r="AD70" s="17">
        <v>0.25</v>
      </c>
      <c r="AE70" s="17">
        <v>1364.5</v>
      </c>
    </row>
    <row r="71" spans="1:31">
      <c r="A71" s="17">
        <v>58</v>
      </c>
      <c r="B71" s="19">
        <v>0.20826388888888889</v>
      </c>
      <c r="C71" s="17">
        <v>27.7</v>
      </c>
      <c r="D71" s="17">
        <v>0</v>
      </c>
      <c r="E71" s="17">
        <v>0</v>
      </c>
      <c r="F71" s="17">
        <v>0</v>
      </c>
      <c r="G71" s="17">
        <v>0.98004800000000003</v>
      </c>
      <c r="H71" s="17">
        <v>0.634822</v>
      </c>
      <c r="I71" s="17">
        <v>1.0626679999999999</v>
      </c>
      <c r="J71" s="17">
        <v>0.427846</v>
      </c>
      <c r="K71" s="17">
        <v>0.402615</v>
      </c>
      <c r="L71" s="17">
        <v>628.5</v>
      </c>
      <c r="M71" s="17">
        <v>0.19966100000000001</v>
      </c>
      <c r="N71" s="17">
        <v>438</v>
      </c>
      <c r="O71" s="17">
        <v>0</v>
      </c>
      <c r="P71" s="17">
        <v>0</v>
      </c>
      <c r="Q71" s="17">
        <v>0.98588399999999998</v>
      </c>
      <c r="R71" s="17">
        <v>0.62507400000000002</v>
      </c>
      <c r="S71" s="17">
        <v>1.059312</v>
      </c>
      <c r="T71" s="17">
        <v>0.43423800000000001</v>
      </c>
      <c r="U71" s="17">
        <v>0.40992400000000001</v>
      </c>
      <c r="V71" s="17">
        <v>745.6</v>
      </c>
      <c r="W71" s="17">
        <v>0.29764499999999999</v>
      </c>
      <c r="X71" s="17">
        <v>573</v>
      </c>
      <c r="Y71" s="17">
        <v>0</v>
      </c>
      <c r="Z71" s="17">
        <v>0</v>
      </c>
      <c r="AA71" s="17">
        <v>0.63065300000000002</v>
      </c>
      <c r="AB71" s="17">
        <v>1.0087199999999999E-2</v>
      </c>
      <c r="AC71" s="17">
        <v>0.62945499999999999</v>
      </c>
      <c r="AD71" s="17">
        <v>0.25</v>
      </c>
      <c r="AE71" s="17">
        <v>1321.5</v>
      </c>
    </row>
    <row r="72" spans="1:31">
      <c r="A72" s="17">
        <v>59</v>
      </c>
      <c r="B72" s="19">
        <v>0.20832175925925925</v>
      </c>
      <c r="C72" s="17">
        <v>29.3</v>
      </c>
      <c r="D72" s="17">
        <v>0</v>
      </c>
      <c r="E72" s="17">
        <v>0</v>
      </c>
      <c r="F72" s="17">
        <v>0</v>
      </c>
      <c r="G72" s="17">
        <v>0.98893699999999995</v>
      </c>
      <c r="H72" s="17">
        <v>0.598472</v>
      </c>
      <c r="I72" s="17">
        <v>1.1066800000000001</v>
      </c>
      <c r="J72" s="17">
        <v>0.50820799999999999</v>
      </c>
      <c r="K72" s="17">
        <v>0.45921899999999999</v>
      </c>
      <c r="L72" s="17">
        <v>614.9</v>
      </c>
      <c r="M72" s="17">
        <v>1.4E-5</v>
      </c>
      <c r="N72" s="17">
        <v>359</v>
      </c>
      <c r="O72" s="17">
        <v>0</v>
      </c>
      <c r="P72" s="17">
        <v>0</v>
      </c>
      <c r="Q72" s="17">
        <v>0.985568</v>
      </c>
      <c r="R72" s="17">
        <v>0.59250400000000003</v>
      </c>
      <c r="S72" s="17">
        <v>1.070138</v>
      </c>
      <c r="T72" s="17">
        <v>0.477634</v>
      </c>
      <c r="U72" s="17">
        <v>0.44632899999999998</v>
      </c>
      <c r="V72" s="17">
        <v>722.7</v>
      </c>
      <c r="W72" s="17">
        <v>3.8646E-2</v>
      </c>
      <c r="X72" s="17">
        <v>336</v>
      </c>
      <c r="Y72" s="17">
        <v>0</v>
      </c>
      <c r="Z72" s="17">
        <v>0</v>
      </c>
      <c r="AA72" s="17">
        <v>0.68666000000000005</v>
      </c>
      <c r="AB72" s="17">
        <v>8.1070799999999991E-3</v>
      </c>
      <c r="AC72" s="17">
        <v>0.59637600000000002</v>
      </c>
      <c r="AD72" s="17">
        <v>0.25</v>
      </c>
      <c r="AE72" s="17">
        <v>1350.8</v>
      </c>
    </row>
    <row r="73" spans="1:31">
      <c r="A73" s="17">
        <v>60</v>
      </c>
      <c r="B73" s="19">
        <v>0.20836805555555557</v>
      </c>
      <c r="C73" s="17">
        <v>29.7</v>
      </c>
      <c r="D73" s="17">
        <v>0</v>
      </c>
      <c r="E73" s="17">
        <v>0</v>
      </c>
      <c r="F73" s="17">
        <v>0</v>
      </c>
      <c r="G73" s="17">
        <v>0.98254200000000003</v>
      </c>
      <c r="H73" s="17">
        <v>0.58758299999999997</v>
      </c>
      <c r="I73" s="17">
        <v>1.072597</v>
      </c>
      <c r="J73" s="17">
        <v>0.48501300000000003</v>
      </c>
      <c r="K73" s="17">
        <v>0.45218599999999998</v>
      </c>
      <c r="L73" s="17">
        <v>621.1</v>
      </c>
      <c r="M73" s="17">
        <v>9.0000000000000002E-6</v>
      </c>
      <c r="N73" s="17">
        <v>354</v>
      </c>
      <c r="O73" s="17">
        <v>0</v>
      </c>
      <c r="P73" s="17">
        <v>0</v>
      </c>
      <c r="Q73" s="17">
        <v>0.98661299999999996</v>
      </c>
      <c r="R73" s="17">
        <v>0.59556900000000002</v>
      </c>
      <c r="S73" s="17">
        <v>1.092155</v>
      </c>
      <c r="T73" s="17">
        <v>0.496585</v>
      </c>
      <c r="U73" s="17">
        <v>0.45468399999999998</v>
      </c>
      <c r="V73" s="17">
        <v>703.7</v>
      </c>
      <c r="W73" s="17">
        <v>2.5257999999999999E-2</v>
      </c>
      <c r="X73" s="17">
        <v>392</v>
      </c>
      <c r="Y73" s="17">
        <v>0</v>
      </c>
      <c r="Z73" s="17">
        <v>0</v>
      </c>
      <c r="AA73" s="17">
        <v>0.69951399999999997</v>
      </c>
      <c r="AB73" s="17">
        <v>8.0894000000000001E-3</v>
      </c>
      <c r="AC73" s="17">
        <v>0.59958599999999995</v>
      </c>
      <c r="AD73" s="17">
        <v>0.25</v>
      </c>
      <c r="AE73" s="17">
        <v>1337.1</v>
      </c>
    </row>
    <row r="74" spans="1:31">
      <c r="A74" s="17">
        <v>61</v>
      </c>
      <c r="B74" s="19">
        <v>0.20842592592592593</v>
      </c>
      <c r="C74" s="17">
        <v>31.5</v>
      </c>
      <c r="D74" s="17">
        <v>0</v>
      </c>
      <c r="E74" s="17">
        <v>0</v>
      </c>
      <c r="F74" s="17">
        <v>0</v>
      </c>
      <c r="G74" s="17">
        <v>0.98508300000000004</v>
      </c>
      <c r="H74" s="17">
        <v>0.58706499999999995</v>
      </c>
      <c r="I74" s="17">
        <v>1.0815250000000001</v>
      </c>
      <c r="J74" s="17">
        <v>0.49445899999999998</v>
      </c>
      <c r="K74" s="17">
        <v>0.45718700000000001</v>
      </c>
      <c r="L74" s="17">
        <v>606</v>
      </c>
      <c r="M74" s="17">
        <v>7.2999999999999999E-5</v>
      </c>
      <c r="N74" s="17">
        <v>351</v>
      </c>
      <c r="O74" s="17">
        <v>0</v>
      </c>
      <c r="P74" s="17">
        <v>0</v>
      </c>
      <c r="Q74" s="17">
        <v>0.98779700000000004</v>
      </c>
      <c r="R74" s="17">
        <v>0.58097299999999996</v>
      </c>
      <c r="S74" s="17">
        <v>1.078111</v>
      </c>
      <c r="T74" s="17">
        <v>0.49713800000000002</v>
      </c>
      <c r="U74" s="17">
        <v>0.46111999999999997</v>
      </c>
      <c r="V74" s="17">
        <v>729.6</v>
      </c>
      <c r="W74" s="17">
        <v>0.16552500000000001</v>
      </c>
      <c r="X74" s="17">
        <v>365</v>
      </c>
      <c r="Y74" s="17">
        <v>0</v>
      </c>
      <c r="Z74" s="17">
        <v>0</v>
      </c>
      <c r="AA74" s="17">
        <v>0.70941500000000002</v>
      </c>
      <c r="AB74" s="17">
        <v>7.8288000000000003E-3</v>
      </c>
      <c r="AC74" s="17">
        <v>0.58486499999999997</v>
      </c>
      <c r="AD74" s="17">
        <v>0.25</v>
      </c>
      <c r="AE74" s="17">
        <v>1370.5</v>
      </c>
    </row>
    <row r="75" spans="1:31">
      <c r="A75" s="17">
        <v>62</v>
      </c>
      <c r="B75" s="19">
        <v>0.20848379629629629</v>
      </c>
      <c r="C75" s="17">
        <v>31.1</v>
      </c>
      <c r="D75" s="17">
        <v>0</v>
      </c>
      <c r="E75" s="17">
        <v>0</v>
      </c>
      <c r="F75" s="17">
        <v>0</v>
      </c>
      <c r="G75" s="17">
        <v>0.98746800000000001</v>
      </c>
      <c r="H75" s="17">
        <v>0.59578100000000001</v>
      </c>
      <c r="I75" s="17">
        <v>1.043104</v>
      </c>
      <c r="J75" s="17">
        <v>0.44732300000000003</v>
      </c>
      <c r="K75" s="17">
        <v>0.428838</v>
      </c>
      <c r="L75" s="17">
        <v>690.6</v>
      </c>
      <c r="M75" s="17">
        <v>0.15429100000000001</v>
      </c>
      <c r="N75" s="17">
        <v>394</v>
      </c>
      <c r="O75" s="17">
        <v>0</v>
      </c>
      <c r="P75" s="17">
        <v>0</v>
      </c>
      <c r="Q75" s="17">
        <v>0.98641999999999996</v>
      </c>
      <c r="R75" s="17">
        <v>0.62668999999999997</v>
      </c>
      <c r="S75" s="17">
        <v>1.0896349999999999</v>
      </c>
      <c r="T75" s="17">
        <v>0.462945</v>
      </c>
      <c r="U75" s="17">
        <v>0.42486200000000002</v>
      </c>
      <c r="V75" s="17">
        <v>686.5</v>
      </c>
      <c r="W75" s="17">
        <v>0.19454399999999999</v>
      </c>
      <c r="X75" s="17">
        <v>456</v>
      </c>
      <c r="Y75" s="17">
        <v>0</v>
      </c>
      <c r="Z75" s="17">
        <v>0</v>
      </c>
      <c r="AA75" s="17">
        <v>0.65363400000000005</v>
      </c>
      <c r="AB75" s="17">
        <v>9.9718500000000009E-3</v>
      </c>
      <c r="AC75" s="17">
        <v>0.63130699999999995</v>
      </c>
      <c r="AD75" s="17">
        <v>0.25</v>
      </c>
      <c r="AE75" s="17">
        <v>1202.7</v>
      </c>
    </row>
    <row r="76" spans="1:31">
      <c r="A76" s="17">
        <v>63</v>
      </c>
      <c r="B76" s="19">
        <v>0.20854166666666665</v>
      </c>
      <c r="C76" s="17">
        <v>33</v>
      </c>
      <c r="D76" s="17">
        <v>0</v>
      </c>
      <c r="E76" s="17">
        <v>0</v>
      </c>
      <c r="F76" s="17">
        <v>0</v>
      </c>
      <c r="G76" s="17">
        <v>0.98091399999999995</v>
      </c>
      <c r="H76" s="17">
        <v>0.62854100000000002</v>
      </c>
      <c r="I76" s="17">
        <v>1.043666</v>
      </c>
      <c r="J76" s="17">
        <v>0.41512500000000002</v>
      </c>
      <c r="K76" s="17">
        <v>0.39775700000000003</v>
      </c>
      <c r="L76" s="17">
        <v>632</v>
      </c>
      <c r="M76" s="17">
        <v>0.26895200000000002</v>
      </c>
      <c r="N76" s="17">
        <v>478</v>
      </c>
      <c r="O76" s="17">
        <v>0</v>
      </c>
      <c r="P76" s="17">
        <v>0</v>
      </c>
      <c r="Q76" s="17">
        <v>0.98203600000000002</v>
      </c>
      <c r="R76" s="17">
        <v>0.637957</v>
      </c>
      <c r="S76" s="17">
        <v>1.0664089999999999</v>
      </c>
      <c r="T76" s="17">
        <v>0.42845299999999997</v>
      </c>
      <c r="U76" s="17">
        <v>0.40177099999999999</v>
      </c>
      <c r="V76" s="17">
        <v>690.2</v>
      </c>
      <c r="W76" s="17">
        <v>0.28295900000000002</v>
      </c>
      <c r="X76" s="17">
        <v>330</v>
      </c>
      <c r="Y76" s="17">
        <v>0</v>
      </c>
      <c r="Z76" s="17">
        <v>0</v>
      </c>
      <c r="AA76" s="17">
        <v>0.61811000000000005</v>
      </c>
      <c r="AB76" s="17">
        <v>1.10597E-2</v>
      </c>
      <c r="AC76" s="17">
        <v>0.64269500000000002</v>
      </c>
      <c r="AD76" s="17">
        <v>0.25</v>
      </c>
      <c r="AE76" s="17">
        <v>1314.2</v>
      </c>
    </row>
    <row r="77" spans="1:31">
      <c r="A77" s="17">
        <v>64</v>
      </c>
      <c r="B77" s="19">
        <v>0.20858796296296298</v>
      </c>
      <c r="C77" s="17">
        <v>33.700000000000003</v>
      </c>
      <c r="D77" s="17">
        <v>0</v>
      </c>
      <c r="E77" s="17">
        <v>0</v>
      </c>
      <c r="F77" s="17">
        <v>0</v>
      </c>
      <c r="G77" s="17">
        <v>0.98269799999999996</v>
      </c>
      <c r="H77" s="17">
        <v>0.61517299999999997</v>
      </c>
      <c r="I77" s="17">
        <v>1.0451999999999999</v>
      </c>
      <c r="J77" s="17">
        <v>0.43002699999999999</v>
      </c>
      <c r="K77" s="17">
        <v>0.41143000000000002</v>
      </c>
      <c r="L77" s="17">
        <v>654.5</v>
      </c>
      <c r="M77" s="17">
        <v>0.13123899999999999</v>
      </c>
      <c r="N77" s="17">
        <v>321</v>
      </c>
      <c r="O77" s="17">
        <v>0</v>
      </c>
      <c r="P77" s="17">
        <v>0</v>
      </c>
      <c r="Q77" s="17">
        <v>0.98145800000000005</v>
      </c>
      <c r="R77" s="17">
        <v>0.61779300000000004</v>
      </c>
      <c r="S77" s="17">
        <v>1.055885</v>
      </c>
      <c r="T77" s="17">
        <v>0.43809199999999998</v>
      </c>
      <c r="U77" s="17">
        <v>0.41490500000000002</v>
      </c>
      <c r="V77" s="17">
        <v>716.7</v>
      </c>
      <c r="W77" s="17">
        <v>0.19866900000000001</v>
      </c>
      <c r="X77" s="17">
        <v>329</v>
      </c>
      <c r="Y77" s="17">
        <v>0</v>
      </c>
      <c r="Z77" s="17">
        <v>0</v>
      </c>
      <c r="AA77" s="17">
        <v>0.63831499999999997</v>
      </c>
      <c r="AB77" s="17">
        <v>7.7137600000000001E-3</v>
      </c>
      <c r="AC77" s="17">
        <v>0.62117299999999998</v>
      </c>
      <c r="AD77" s="17">
        <v>0.25</v>
      </c>
      <c r="AE77" s="17">
        <v>1268.9000000000001</v>
      </c>
    </row>
    <row r="78" spans="1:31">
      <c r="A78" s="17">
        <v>65</v>
      </c>
      <c r="B78" s="19">
        <v>0.20864583333333334</v>
      </c>
      <c r="C78" s="17">
        <v>34.200000000000003</v>
      </c>
      <c r="D78" s="17">
        <v>0</v>
      </c>
      <c r="E78" s="17">
        <v>0</v>
      </c>
      <c r="F78" s="17">
        <v>0</v>
      </c>
      <c r="G78" s="17">
        <v>0.98408200000000001</v>
      </c>
      <c r="H78" s="17">
        <v>0.61715399999999998</v>
      </c>
      <c r="I78" s="17">
        <v>1.0670360000000001</v>
      </c>
      <c r="J78" s="17">
        <v>0.449882</v>
      </c>
      <c r="K78" s="17">
        <v>0.42161799999999999</v>
      </c>
      <c r="L78" s="17">
        <v>633</v>
      </c>
      <c r="M78" s="17">
        <v>0.14163899999999999</v>
      </c>
      <c r="N78" s="17">
        <v>342</v>
      </c>
      <c r="O78" s="17">
        <v>0</v>
      </c>
      <c r="P78" s="17">
        <v>0</v>
      </c>
      <c r="Q78" s="17">
        <v>0.98258500000000004</v>
      </c>
      <c r="R78" s="17">
        <v>0.61382400000000004</v>
      </c>
      <c r="S78" s="17">
        <v>1.09378</v>
      </c>
      <c r="T78" s="17">
        <v>0.47995599999999999</v>
      </c>
      <c r="U78" s="17">
        <v>0.438805</v>
      </c>
      <c r="V78" s="17">
        <v>726.7</v>
      </c>
      <c r="W78" s="17">
        <v>0.20661099999999999</v>
      </c>
      <c r="X78" s="17">
        <v>414</v>
      </c>
      <c r="Y78" s="17">
        <v>0</v>
      </c>
      <c r="Z78" s="17">
        <v>0</v>
      </c>
      <c r="AA78" s="17">
        <v>0.67508400000000002</v>
      </c>
      <c r="AB78" s="17">
        <v>7.9541200000000003E-3</v>
      </c>
      <c r="AC78" s="17">
        <v>0.617641</v>
      </c>
      <c r="AD78" s="17">
        <v>0.25</v>
      </c>
      <c r="AE78" s="17">
        <v>1312.1</v>
      </c>
    </row>
    <row r="79" spans="1:31">
      <c r="A79" s="17">
        <v>66</v>
      </c>
      <c r="B79" s="19">
        <v>0.2087037037037037</v>
      </c>
      <c r="C79" s="17">
        <v>36.1</v>
      </c>
      <c r="D79" s="17">
        <v>0</v>
      </c>
      <c r="E79" s="17">
        <v>0</v>
      </c>
      <c r="F79" s="17">
        <v>0</v>
      </c>
      <c r="G79" s="17">
        <v>0.98208499999999999</v>
      </c>
      <c r="H79" s="17">
        <v>0.58802900000000002</v>
      </c>
      <c r="I79" s="17">
        <v>1.1043320000000001</v>
      </c>
      <c r="J79" s="17">
        <v>0.51630399999999999</v>
      </c>
      <c r="K79" s="17">
        <v>0.46752500000000002</v>
      </c>
      <c r="L79" s="17">
        <v>574.6</v>
      </c>
      <c r="M79" s="17">
        <v>3.9999999999999998E-6</v>
      </c>
      <c r="N79" s="17">
        <v>324</v>
      </c>
      <c r="O79" s="17">
        <v>0</v>
      </c>
      <c r="P79" s="17">
        <v>0</v>
      </c>
      <c r="Q79" s="17">
        <v>0.98691200000000001</v>
      </c>
      <c r="R79" s="17">
        <v>0.60504199999999997</v>
      </c>
      <c r="S79" s="17">
        <v>1.093734</v>
      </c>
      <c r="T79" s="17">
        <v>0.48869200000000002</v>
      </c>
      <c r="U79" s="17">
        <v>0.44680999999999998</v>
      </c>
      <c r="V79" s="17">
        <v>672.5</v>
      </c>
      <c r="W79" s="17">
        <v>0.16230600000000001</v>
      </c>
      <c r="X79" s="17">
        <v>358</v>
      </c>
      <c r="Y79" s="17">
        <v>0</v>
      </c>
      <c r="Z79" s="17">
        <v>0</v>
      </c>
      <c r="AA79" s="17">
        <v>0.68740100000000004</v>
      </c>
      <c r="AB79" s="17">
        <v>6.84696E-3</v>
      </c>
      <c r="AC79" s="17">
        <v>0.60838800000000004</v>
      </c>
      <c r="AD79" s="17">
        <v>0.25</v>
      </c>
      <c r="AE79" s="17">
        <v>1445.5</v>
      </c>
    </row>
    <row r="80" spans="1:31">
      <c r="A80" s="17">
        <v>67</v>
      </c>
      <c r="B80" s="19">
        <v>0.20876157407407406</v>
      </c>
      <c r="C80" s="17">
        <v>35.299999999999997</v>
      </c>
      <c r="D80" s="17">
        <v>0</v>
      </c>
      <c r="E80" s="17">
        <v>0</v>
      </c>
      <c r="F80" s="17">
        <v>0</v>
      </c>
      <c r="G80" s="17">
        <v>0.97356200000000004</v>
      </c>
      <c r="H80" s="17">
        <v>0.60480699999999998</v>
      </c>
      <c r="I80" s="17">
        <v>1.0546279999999999</v>
      </c>
      <c r="J80" s="17">
        <v>0.44982100000000003</v>
      </c>
      <c r="K80" s="17">
        <v>0.42652099999999998</v>
      </c>
      <c r="L80" s="17">
        <v>634.4</v>
      </c>
      <c r="M80" s="17">
        <v>0.241783</v>
      </c>
      <c r="N80" s="17">
        <v>434</v>
      </c>
      <c r="O80" s="17">
        <v>0</v>
      </c>
      <c r="P80" s="17">
        <v>0</v>
      </c>
      <c r="Q80" s="17">
        <v>0.98432699999999995</v>
      </c>
      <c r="R80" s="17">
        <v>0.60835899999999998</v>
      </c>
      <c r="S80" s="17">
        <v>1.100622</v>
      </c>
      <c r="T80" s="17">
        <v>0.49226300000000001</v>
      </c>
      <c r="U80" s="17">
        <v>0.44725900000000002</v>
      </c>
      <c r="V80" s="17">
        <v>670</v>
      </c>
      <c r="W80" s="17">
        <v>4.1329999999999999E-2</v>
      </c>
      <c r="X80" s="17">
        <v>379</v>
      </c>
      <c r="Y80" s="17">
        <v>0</v>
      </c>
      <c r="Z80" s="17">
        <v>0</v>
      </c>
      <c r="AA80" s="17">
        <v>0.68808999999999998</v>
      </c>
      <c r="AB80" s="17">
        <v>1.01005E-2</v>
      </c>
      <c r="AC80" s="17">
        <v>0.61333099999999996</v>
      </c>
      <c r="AD80" s="17">
        <v>0.25</v>
      </c>
      <c r="AE80" s="17">
        <v>1309.2</v>
      </c>
    </row>
    <row r="81" spans="1:31">
      <c r="A81" s="17">
        <v>68</v>
      </c>
      <c r="B81" s="19">
        <v>0.20881944444444445</v>
      </c>
      <c r="C81" s="17">
        <v>37.9</v>
      </c>
      <c r="D81" s="17">
        <v>0</v>
      </c>
      <c r="E81" s="17">
        <v>0</v>
      </c>
      <c r="F81" s="17">
        <v>0</v>
      </c>
      <c r="G81" s="17">
        <v>0.98135600000000001</v>
      </c>
      <c r="H81" s="17">
        <v>0.603769</v>
      </c>
      <c r="I81" s="17">
        <v>1.1491480000000001</v>
      </c>
      <c r="J81" s="17">
        <v>0.54537899999999995</v>
      </c>
      <c r="K81" s="17">
        <v>0.47459400000000002</v>
      </c>
      <c r="L81" s="17">
        <v>550.9</v>
      </c>
      <c r="M81" s="17">
        <v>9.9999999999999995E-7</v>
      </c>
      <c r="N81" s="17">
        <v>314</v>
      </c>
      <c r="O81" s="17">
        <v>0</v>
      </c>
      <c r="P81" s="17">
        <v>0</v>
      </c>
      <c r="Q81" s="17">
        <v>0.99082700000000001</v>
      </c>
      <c r="R81" s="17">
        <v>0.604298</v>
      </c>
      <c r="S81" s="17">
        <v>1.1334869999999999</v>
      </c>
      <c r="T81" s="17">
        <v>0.52918900000000002</v>
      </c>
      <c r="U81" s="17">
        <v>0.46686800000000001</v>
      </c>
      <c r="V81" s="17">
        <v>684.4</v>
      </c>
      <c r="W81" s="17">
        <v>0.15410099999999999</v>
      </c>
      <c r="X81" s="17">
        <v>396</v>
      </c>
      <c r="Y81" s="17">
        <v>0</v>
      </c>
      <c r="Z81" s="17">
        <v>0</v>
      </c>
      <c r="AA81" s="17">
        <v>0.71825899999999998</v>
      </c>
      <c r="AB81" s="17">
        <v>6.36003E-3</v>
      </c>
      <c r="AC81" s="17">
        <v>0.60766299999999995</v>
      </c>
      <c r="AD81" s="17">
        <v>0.25</v>
      </c>
      <c r="AE81" s="17">
        <v>1507.6</v>
      </c>
    </row>
    <row r="82" spans="1:31">
      <c r="A82" s="17">
        <v>69</v>
      </c>
      <c r="B82" s="19">
        <v>0.20887731481481484</v>
      </c>
      <c r="C82" s="17">
        <v>37.200000000000003</v>
      </c>
      <c r="D82" s="17">
        <v>0</v>
      </c>
      <c r="E82" s="17">
        <v>0</v>
      </c>
      <c r="F82" s="17">
        <v>0</v>
      </c>
      <c r="G82" s="17">
        <v>0.98921099999999995</v>
      </c>
      <c r="H82" s="17">
        <v>0.60212699999999997</v>
      </c>
      <c r="I82" s="17">
        <v>1.0979840000000001</v>
      </c>
      <c r="J82" s="17">
        <v>0.49585699999999999</v>
      </c>
      <c r="K82" s="17">
        <v>0.45160699999999998</v>
      </c>
      <c r="L82" s="17">
        <v>636.20000000000005</v>
      </c>
      <c r="M82" s="17">
        <v>7.1013999999999994E-2</v>
      </c>
      <c r="N82" s="17">
        <v>393</v>
      </c>
      <c r="O82" s="17">
        <v>0</v>
      </c>
      <c r="P82" s="17">
        <v>0</v>
      </c>
      <c r="Q82" s="17">
        <v>0.988089</v>
      </c>
      <c r="R82" s="17">
        <v>0.59033400000000003</v>
      </c>
      <c r="S82" s="17">
        <v>1.131151</v>
      </c>
      <c r="T82" s="17">
        <v>0.54081699999999999</v>
      </c>
      <c r="U82" s="17">
        <v>0.47811199999999998</v>
      </c>
      <c r="V82" s="17">
        <v>699.5</v>
      </c>
      <c r="W82" s="17">
        <v>1.9000000000000001E-5</v>
      </c>
      <c r="X82" s="17">
        <v>294</v>
      </c>
      <c r="Y82" s="17">
        <v>0</v>
      </c>
      <c r="Z82" s="17">
        <v>0</v>
      </c>
      <c r="AA82" s="17">
        <v>0.73555700000000002</v>
      </c>
      <c r="AB82" s="17">
        <v>9.1708199999999997E-3</v>
      </c>
      <c r="AC82" s="17">
        <v>0.59529399999999999</v>
      </c>
      <c r="AD82" s="17">
        <v>0.25</v>
      </c>
      <c r="AE82" s="17">
        <v>1305.5999999999999</v>
      </c>
    </row>
    <row r="83" spans="1:31">
      <c r="A83" s="17">
        <v>70</v>
      </c>
      <c r="B83" s="19">
        <v>0.20892361111111113</v>
      </c>
      <c r="C83" s="17">
        <v>39</v>
      </c>
      <c r="D83" s="17">
        <v>0</v>
      </c>
      <c r="E83" s="17">
        <v>0</v>
      </c>
      <c r="F83" s="17">
        <v>0</v>
      </c>
      <c r="G83" s="17">
        <v>0.98426499999999995</v>
      </c>
      <c r="H83" s="17">
        <v>0.585704</v>
      </c>
      <c r="I83" s="17">
        <v>1.122819</v>
      </c>
      <c r="J83" s="17">
        <v>0.53711500000000001</v>
      </c>
      <c r="K83" s="17">
        <v>0.47836299999999998</v>
      </c>
      <c r="L83" s="17">
        <v>593.5</v>
      </c>
      <c r="M83" s="17">
        <v>3.0000000000000001E-6</v>
      </c>
      <c r="N83" s="17">
        <v>350</v>
      </c>
      <c r="O83" s="17">
        <v>0</v>
      </c>
      <c r="P83" s="17">
        <v>0</v>
      </c>
      <c r="Q83" s="17">
        <v>0.99087099999999995</v>
      </c>
      <c r="R83" s="17">
        <v>0.59567499999999995</v>
      </c>
      <c r="S83" s="17">
        <v>1.1189009999999999</v>
      </c>
      <c r="T83" s="17">
        <v>0.523227</v>
      </c>
      <c r="U83" s="17">
        <v>0.46762500000000001</v>
      </c>
      <c r="V83" s="17">
        <v>689.8</v>
      </c>
      <c r="W83" s="17">
        <v>1.2271000000000001E-2</v>
      </c>
      <c r="X83" s="17">
        <v>355</v>
      </c>
      <c r="Y83" s="17">
        <v>0</v>
      </c>
      <c r="Z83" s="17">
        <v>0</v>
      </c>
      <c r="AA83" s="17">
        <v>0.71942399999999995</v>
      </c>
      <c r="AB83" s="17">
        <v>7.6402099999999997E-3</v>
      </c>
      <c r="AC83" s="17">
        <v>0.59967199999999998</v>
      </c>
      <c r="AD83" s="17">
        <v>0.25</v>
      </c>
      <c r="AE83" s="17">
        <v>1399.4</v>
      </c>
    </row>
    <row r="84" spans="1:31">
      <c r="A84" s="17">
        <v>71</v>
      </c>
      <c r="B84" s="19">
        <v>0.20898148148148146</v>
      </c>
      <c r="C84" s="17">
        <v>39.700000000000003</v>
      </c>
      <c r="D84" s="17">
        <v>0</v>
      </c>
      <c r="E84" s="17">
        <v>0</v>
      </c>
      <c r="F84" s="17">
        <v>0</v>
      </c>
      <c r="G84" s="17">
        <v>0.98616400000000004</v>
      </c>
      <c r="H84" s="17">
        <v>0.602352</v>
      </c>
      <c r="I84" s="17">
        <v>1.0894619999999999</v>
      </c>
      <c r="J84" s="17">
        <v>0.48710999999999999</v>
      </c>
      <c r="K84" s="17">
        <v>0.44711099999999998</v>
      </c>
      <c r="L84" s="17">
        <v>661.9</v>
      </c>
      <c r="M84" s="17">
        <v>0.16239600000000001</v>
      </c>
      <c r="N84" s="17">
        <v>368</v>
      </c>
      <c r="O84" s="17">
        <v>0</v>
      </c>
      <c r="P84" s="17">
        <v>0</v>
      </c>
      <c r="Q84" s="17">
        <v>0.97989999999999999</v>
      </c>
      <c r="R84" s="17">
        <v>0.631772</v>
      </c>
      <c r="S84" s="17">
        <v>1.084584</v>
      </c>
      <c r="T84" s="17">
        <v>0.45281199999999999</v>
      </c>
      <c r="U84" s="17">
        <v>0.41749799999999998</v>
      </c>
      <c r="V84" s="17">
        <v>734.1</v>
      </c>
      <c r="W84" s="17">
        <v>0.26322699999999999</v>
      </c>
      <c r="X84" s="17">
        <v>384</v>
      </c>
      <c r="Y84" s="17">
        <v>0</v>
      </c>
      <c r="Z84" s="17">
        <v>0</v>
      </c>
      <c r="AA84" s="17">
        <v>0.64230500000000001</v>
      </c>
      <c r="AB84" s="17">
        <v>8.9475300000000004E-3</v>
      </c>
      <c r="AC84" s="17">
        <v>0.63582300000000003</v>
      </c>
      <c r="AD84" s="17">
        <v>0.25</v>
      </c>
      <c r="AE84" s="17">
        <v>1254.8</v>
      </c>
    </row>
    <row r="85" spans="1:31">
      <c r="A85" s="17">
        <v>72</v>
      </c>
      <c r="B85" s="19">
        <v>0.20903935185185185</v>
      </c>
      <c r="C85" s="17">
        <v>39.700000000000003</v>
      </c>
      <c r="D85" s="17">
        <v>0</v>
      </c>
      <c r="E85" s="17">
        <v>0</v>
      </c>
      <c r="F85" s="17">
        <v>0</v>
      </c>
      <c r="G85" s="17">
        <v>0.987537</v>
      </c>
      <c r="H85" s="17">
        <v>0.58553299999999997</v>
      </c>
      <c r="I85" s="17">
        <v>1.0832580000000001</v>
      </c>
      <c r="J85" s="17">
        <v>0.49772499999999997</v>
      </c>
      <c r="K85" s="17">
        <v>0.45946999999999999</v>
      </c>
      <c r="L85" s="17">
        <v>625.6</v>
      </c>
      <c r="M85" s="17">
        <v>9.7999999999999997E-5</v>
      </c>
      <c r="N85" s="17">
        <v>409</v>
      </c>
      <c r="O85" s="17">
        <v>0</v>
      </c>
      <c r="P85" s="17">
        <v>0</v>
      </c>
      <c r="Q85" s="17">
        <v>0.98873900000000003</v>
      </c>
      <c r="R85" s="17">
        <v>0.61590900000000004</v>
      </c>
      <c r="S85" s="17">
        <v>1.108473</v>
      </c>
      <c r="T85" s="17">
        <v>0.492564</v>
      </c>
      <c r="U85" s="17">
        <v>0.44436199999999998</v>
      </c>
      <c r="V85" s="17">
        <v>679.4</v>
      </c>
      <c r="W85" s="17">
        <v>0.10784100000000001</v>
      </c>
      <c r="X85" s="17">
        <v>282</v>
      </c>
      <c r="Y85" s="17">
        <v>0</v>
      </c>
      <c r="Z85" s="17">
        <v>0</v>
      </c>
      <c r="AA85" s="17">
        <v>0.68363499999999999</v>
      </c>
      <c r="AB85" s="17">
        <v>9.3834899999999995E-3</v>
      </c>
      <c r="AC85" s="17">
        <v>0.62053100000000005</v>
      </c>
      <c r="AD85" s="17">
        <v>0.25</v>
      </c>
      <c r="AE85" s="17">
        <v>1327.6</v>
      </c>
    </row>
    <row r="86" spans="1:31">
      <c r="A86" s="17">
        <v>73</v>
      </c>
      <c r="B86" s="19">
        <v>0.20909722222222224</v>
      </c>
      <c r="C86" s="17">
        <v>42.1</v>
      </c>
      <c r="D86" s="17">
        <v>0</v>
      </c>
      <c r="E86" s="17">
        <v>0</v>
      </c>
      <c r="F86" s="17">
        <v>0</v>
      </c>
      <c r="G86" s="17">
        <v>0.98835700000000004</v>
      </c>
      <c r="H86" s="17">
        <v>0.58957899999999996</v>
      </c>
      <c r="I86" s="17">
        <v>1.1234930000000001</v>
      </c>
      <c r="J86" s="17">
        <v>0.53391299999999997</v>
      </c>
      <c r="K86" s="17">
        <v>0.47522599999999998</v>
      </c>
      <c r="L86" s="17">
        <v>594.20000000000005</v>
      </c>
      <c r="M86" s="17">
        <v>5.0000000000000004E-6</v>
      </c>
      <c r="N86" s="17">
        <v>346</v>
      </c>
      <c r="O86" s="17">
        <v>0</v>
      </c>
      <c r="P86" s="17">
        <v>0</v>
      </c>
      <c r="Q86" s="17">
        <v>0.98683799999999999</v>
      </c>
      <c r="R86" s="17">
        <v>0.59130000000000005</v>
      </c>
      <c r="S86" s="17">
        <v>1.124692</v>
      </c>
      <c r="T86" s="17">
        <v>0.53339199999999998</v>
      </c>
      <c r="U86" s="17">
        <v>0.47425600000000001</v>
      </c>
      <c r="V86" s="17">
        <v>703.9</v>
      </c>
      <c r="W86" s="17">
        <v>6.0571E-2</v>
      </c>
      <c r="X86" s="17">
        <v>399</v>
      </c>
      <c r="Y86" s="17">
        <v>0</v>
      </c>
      <c r="Z86" s="17">
        <v>0</v>
      </c>
      <c r="AA86" s="17">
        <v>0.72962499999999997</v>
      </c>
      <c r="AB86" s="17">
        <v>7.5594299999999998E-3</v>
      </c>
      <c r="AC86" s="17">
        <v>0.59533199999999997</v>
      </c>
      <c r="AD86" s="17">
        <v>0.25</v>
      </c>
      <c r="AE86" s="17">
        <v>1397.8</v>
      </c>
    </row>
    <row r="87" spans="1:31">
      <c r="A87" s="17">
        <v>74</v>
      </c>
      <c r="B87" s="19">
        <v>0.2091550925925926</v>
      </c>
      <c r="C87" s="17">
        <v>41.2</v>
      </c>
      <c r="D87" s="17">
        <v>0</v>
      </c>
      <c r="E87" s="17">
        <v>0</v>
      </c>
      <c r="F87" s="17">
        <v>0</v>
      </c>
      <c r="G87" s="17">
        <v>0.98804999999999998</v>
      </c>
      <c r="H87" s="17">
        <v>0.59727399999999997</v>
      </c>
      <c r="I87" s="17">
        <v>1.1070629999999999</v>
      </c>
      <c r="J87" s="17">
        <v>0.50978800000000002</v>
      </c>
      <c r="K87" s="17">
        <v>0.46048699999999998</v>
      </c>
      <c r="L87" s="17">
        <v>647.1</v>
      </c>
      <c r="M87" s="17">
        <v>1.8E-5</v>
      </c>
      <c r="N87" s="17">
        <v>418</v>
      </c>
      <c r="O87" s="17">
        <v>0</v>
      </c>
      <c r="P87" s="17">
        <v>0</v>
      </c>
      <c r="Q87" s="17">
        <v>0.98292299999999999</v>
      </c>
      <c r="R87" s="17">
        <v>0.612792</v>
      </c>
      <c r="S87" s="17">
        <v>1.1144989999999999</v>
      </c>
      <c r="T87" s="17">
        <v>0.50170700000000001</v>
      </c>
      <c r="U87" s="17">
        <v>0.45016400000000001</v>
      </c>
      <c r="V87" s="17">
        <v>684.1</v>
      </c>
      <c r="W87" s="17">
        <v>0.104575</v>
      </c>
      <c r="X87" s="17">
        <v>369</v>
      </c>
      <c r="Y87" s="17">
        <v>0</v>
      </c>
      <c r="Z87" s="17">
        <v>0</v>
      </c>
      <c r="AA87" s="17">
        <v>0.69255999999999995</v>
      </c>
      <c r="AB87" s="17">
        <v>9.9201099999999993E-3</v>
      </c>
      <c r="AC87" s="17">
        <v>0.61776900000000001</v>
      </c>
      <c r="AD87" s="17">
        <v>0.25</v>
      </c>
      <c r="AE87" s="17">
        <v>1283.5</v>
      </c>
    </row>
    <row r="88" spans="1:31">
      <c r="A88" s="17">
        <v>75</v>
      </c>
      <c r="B88" s="19">
        <v>0.20920138888888887</v>
      </c>
      <c r="C88" s="17">
        <v>43.7</v>
      </c>
      <c r="D88" s="17">
        <v>0</v>
      </c>
      <c r="E88" s="17">
        <v>0</v>
      </c>
      <c r="F88" s="17">
        <v>0</v>
      </c>
      <c r="G88" s="17">
        <v>0.98170400000000002</v>
      </c>
      <c r="H88" s="17">
        <v>0.59365999999999997</v>
      </c>
      <c r="I88" s="17">
        <v>1.129445</v>
      </c>
      <c r="J88" s="17">
        <v>0.53578400000000004</v>
      </c>
      <c r="K88" s="17">
        <v>0.474379</v>
      </c>
      <c r="L88" s="17">
        <v>588</v>
      </c>
      <c r="M88" s="17">
        <v>3.9999999999999998E-6</v>
      </c>
      <c r="N88" s="17">
        <v>366</v>
      </c>
      <c r="O88" s="17">
        <v>0</v>
      </c>
      <c r="P88" s="17">
        <v>0</v>
      </c>
      <c r="Q88" s="17">
        <v>0.987618</v>
      </c>
      <c r="R88" s="17">
        <v>0.59279899999999996</v>
      </c>
      <c r="S88" s="17">
        <v>1.1322540000000001</v>
      </c>
      <c r="T88" s="17">
        <v>0.53945500000000002</v>
      </c>
      <c r="U88" s="17">
        <v>0.47644300000000001</v>
      </c>
      <c r="V88" s="17">
        <v>718</v>
      </c>
      <c r="W88" s="17">
        <v>0.114219</v>
      </c>
      <c r="X88" s="17">
        <v>361</v>
      </c>
      <c r="Y88" s="17">
        <v>0</v>
      </c>
      <c r="Z88" s="17">
        <v>0</v>
      </c>
      <c r="AA88" s="17">
        <v>0.73299000000000003</v>
      </c>
      <c r="AB88" s="17">
        <v>7.9103799999999998E-3</v>
      </c>
      <c r="AC88" s="17">
        <v>0.59706599999999999</v>
      </c>
      <c r="AD88" s="17">
        <v>0.25</v>
      </c>
      <c r="AE88" s="17">
        <v>1412.4</v>
      </c>
    </row>
    <row r="89" spans="1:31">
      <c r="A89" s="17">
        <v>76</v>
      </c>
      <c r="B89" s="19">
        <v>0.20925925925925926</v>
      </c>
      <c r="C89" s="17">
        <v>43</v>
      </c>
      <c r="D89" s="17">
        <v>0</v>
      </c>
      <c r="E89" s="17">
        <v>0</v>
      </c>
      <c r="F89" s="17">
        <v>0</v>
      </c>
      <c r="G89" s="17">
        <v>0.98453800000000002</v>
      </c>
      <c r="H89" s="17">
        <v>0.58176899999999998</v>
      </c>
      <c r="I89" s="17">
        <v>1.094239</v>
      </c>
      <c r="J89" s="17">
        <v>0.51246899999999995</v>
      </c>
      <c r="K89" s="17">
        <v>0.46833399999999997</v>
      </c>
      <c r="L89" s="17">
        <v>656.4</v>
      </c>
      <c r="M89" s="17">
        <v>1.1E-5</v>
      </c>
      <c r="N89" s="17">
        <v>360</v>
      </c>
      <c r="O89" s="17">
        <v>0</v>
      </c>
      <c r="P89" s="17">
        <v>0</v>
      </c>
      <c r="Q89" s="17">
        <v>0.98655000000000004</v>
      </c>
      <c r="R89" s="17">
        <v>0.61594700000000002</v>
      </c>
      <c r="S89" s="17">
        <v>1.1065309999999999</v>
      </c>
      <c r="T89" s="17">
        <v>0.49058400000000002</v>
      </c>
      <c r="U89" s="17">
        <v>0.443353</v>
      </c>
      <c r="V89" s="17">
        <v>678</v>
      </c>
      <c r="W89" s="17">
        <v>8.2326999999999997E-2</v>
      </c>
      <c r="X89" s="17">
        <v>407</v>
      </c>
      <c r="Y89" s="17">
        <v>0</v>
      </c>
      <c r="Z89" s="17">
        <v>0</v>
      </c>
      <c r="AA89" s="17">
        <v>0.68208199999999997</v>
      </c>
      <c r="AB89" s="17">
        <v>8.6688900000000003E-3</v>
      </c>
      <c r="AC89" s="17">
        <v>0.62019899999999994</v>
      </c>
      <c r="AD89" s="17">
        <v>0.25</v>
      </c>
      <c r="AE89" s="17">
        <v>1265.3</v>
      </c>
    </row>
    <row r="90" spans="1:31">
      <c r="A90" s="17">
        <v>77</v>
      </c>
      <c r="B90" s="19">
        <v>0.20931712962962964</v>
      </c>
      <c r="C90" s="17">
        <v>45.3</v>
      </c>
      <c r="D90" s="17">
        <v>0</v>
      </c>
      <c r="E90" s="17">
        <v>0</v>
      </c>
      <c r="F90" s="17">
        <v>0</v>
      </c>
      <c r="G90" s="17">
        <v>0.98561500000000002</v>
      </c>
      <c r="H90" s="17">
        <v>0.59805799999999998</v>
      </c>
      <c r="I90" s="17">
        <v>1.1059559999999999</v>
      </c>
      <c r="J90" s="17">
        <v>0.50789799999999996</v>
      </c>
      <c r="K90" s="17">
        <v>0.45923900000000001</v>
      </c>
      <c r="L90" s="17">
        <v>633</v>
      </c>
      <c r="M90" s="17">
        <v>4.6380999999999999E-2</v>
      </c>
      <c r="N90" s="17">
        <v>423</v>
      </c>
      <c r="O90" s="17">
        <v>0</v>
      </c>
      <c r="P90" s="17">
        <v>0</v>
      </c>
      <c r="Q90" s="17">
        <v>0.98984799999999995</v>
      </c>
      <c r="R90" s="17">
        <v>0.62344900000000003</v>
      </c>
      <c r="S90" s="17">
        <v>1.1007640000000001</v>
      </c>
      <c r="T90" s="17">
        <v>0.47731499999999999</v>
      </c>
      <c r="U90" s="17">
        <v>0.43362200000000001</v>
      </c>
      <c r="V90" s="17">
        <v>715.1</v>
      </c>
      <c r="W90" s="17">
        <v>0.24493699999999999</v>
      </c>
      <c r="X90" s="17">
        <v>362</v>
      </c>
      <c r="Y90" s="17">
        <v>0</v>
      </c>
      <c r="Z90" s="17">
        <v>0</v>
      </c>
      <c r="AA90" s="17">
        <v>0.66710999999999998</v>
      </c>
      <c r="AB90" s="17">
        <v>9.8166699999999996E-3</v>
      </c>
      <c r="AC90" s="17">
        <v>0.62813399999999997</v>
      </c>
      <c r="AD90" s="17">
        <v>0.25</v>
      </c>
      <c r="AE90" s="17">
        <v>1312.2</v>
      </c>
    </row>
    <row r="91" spans="1:31">
      <c r="A91" s="17">
        <v>78</v>
      </c>
      <c r="B91" s="19">
        <v>0.20937500000000001</v>
      </c>
      <c r="C91" s="17">
        <v>45.2</v>
      </c>
      <c r="D91" s="17">
        <v>0</v>
      </c>
      <c r="E91" s="17">
        <v>0</v>
      </c>
      <c r="F91" s="17">
        <v>0</v>
      </c>
      <c r="G91" s="17">
        <v>0.98065800000000003</v>
      </c>
      <c r="H91" s="17">
        <v>0.614985</v>
      </c>
      <c r="I91" s="17">
        <v>1.0589310000000001</v>
      </c>
      <c r="J91" s="17">
        <v>0.44394600000000001</v>
      </c>
      <c r="K91" s="17">
        <v>0.41924</v>
      </c>
      <c r="L91" s="17">
        <v>675.3</v>
      </c>
      <c r="M91" s="17">
        <v>0.24374999999999999</v>
      </c>
      <c r="N91" s="17">
        <v>348</v>
      </c>
      <c r="O91" s="17">
        <v>0</v>
      </c>
      <c r="P91" s="17">
        <v>0</v>
      </c>
      <c r="Q91" s="17">
        <v>0.98752499999999999</v>
      </c>
      <c r="R91" s="17">
        <v>0.62299800000000005</v>
      </c>
      <c r="S91" s="17">
        <v>1.1140840000000001</v>
      </c>
      <c r="T91" s="17">
        <v>0.49108600000000002</v>
      </c>
      <c r="U91" s="17">
        <v>0.44079800000000002</v>
      </c>
      <c r="V91" s="17">
        <v>681.1</v>
      </c>
      <c r="W91" s="17">
        <v>0.18845000000000001</v>
      </c>
      <c r="X91" s="17">
        <v>389</v>
      </c>
      <c r="Y91" s="17">
        <v>0</v>
      </c>
      <c r="Z91" s="17">
        <v>0</v>
      </c>
      <c r="AA91" s="17">
        <v>0.67815099999999995</v>
      </c>
      <c r="AB91" s="17">
        <v>8.6308300000000008E-3</v>
      </c>
      <c r="AC91" s="17">
        <v>0.62723600000000002</v>
      </c>
      <c r="AD91" s="17">
        <v>0.25</v>
      </c>
      <c r="AE91" s="17">
        <v>1229.9000000000001</v>
      </c>
    </row>
    <row r="92" spans="1:31">
      <c r="A92" s="17">
        <v>79</v>
      </c>
      <c r="B92" s="19">
        <v>0.20942129629629627</v>
      </c>
      <c r="C92" s="17">
        <v>46.8</v>
      </c>
      <c r="D92" s="17">
        <v>0</v>
      </c>
      <c r="E92" s="17">
        <v>0</v>
      </c>
      <c r="F92" s="17">
        <v>0</v>
      </c>
      <c r="G92" s="17">
        <v>0.98127600000000004</v>
      </c>
      <c r="H92" s="17">
        <v>0.59314900000000004</v>
      </c>
      <c r="I92" s="17">
        <v>1.1191530000000001</v>
      </c>
      <c r="J92" s="17">
        <v>0.52600499999999994</v>
      </c>
      <c r="K92" s="17">
        <v>0.47000199999999998</v>
      </c>
      <c r="L92" s="17">
        <v>619.9</v>
      </c>
      <c r="M92" s="17">
        <v>0.111655</v>
      </c>
      <c r="N92" s="17">
        <v>404</v>
      </c>
      <c r="O92" s="17">
        <v>0</v>
      </c>
      <c r="P92" s="17">
        <v>0</v>
      </c>
      <c r="Q92" s="17">
        <v>0.99028099999999997</v>
      </c>
      <c r="R92" s="17">
        <v>0.60899000000000003</v>
      </c>
      <c r="S92" s="17">
        <v>1.103019</v>
      </c>
      <c r="T92" s="17">
        <v>0.49403000000000002</v>
      </c>
      <c r="U92" s="17">
        <v>0.44788899999999998</v>
      </c>
      <c r="V92" s="17">
        <v>729.6</v>
      </c>
      <c r="W92" s="17">
        <v>0.252189</v>
      </c>
      <c r="X92" s="17">
        <v>365</v>
      </c>
      <c r="Y92" s="17">
        <v>0</v>
      </c>
      <c r="Z92" s="17">
        <v>0</v>
      </c>
      <c r="AA92" s="17">
        <v>0.68905899999999998</v>
      </c>
      <c r="AB92" s="17">
        <v>9.1895399999999995E-3</v>
      </c>
      <c r="AC92" s="17">
        <v>0.61353000000000002</v>
      </c>
      <c r="AD92" s="17">
        <v>0.25</v>
      </c>
      <c r="AE92" s="17">
        <v>1339.9</v>
      </c>
    </row>
    <row r="93" spans="1:31">
      <c r="A93" s="17">
        <v>80</v>
      </c>
      <c r="B93" s="19">
        <v>0.20947916666666666</v>
      </c>
      <c r="C93" s="17">
        <v>47.2</v>
      </c>
      <c r="D93" s="17">
        <v>0</v>
      </c>
      <c r="E93" s="17">
        <v>0</v>
      </c>
      <c r="F93" s="17">
        <v>0</v>
      </c>
      <c r="G93" s="17">
        <v>0.98222500000000001</v>
      </c>
      <c r="H93" s="17">
        <v>0.60767300000000002</v>
      </c>
      <c r="I93" s="17">
        <v>1.1046560000000001</v>
      </c>
      <c r="J93" s="17">
        <v>0.49698300000000001</v>
      </c>
      <c r="K93" s="17">
        <v>0.44989800000000002</v>
      </c>
      <c r="L93" s="17">
        <v>610.70000000000005</v>
      </c>
      <c r="M93" s="17">
        <v>1.4768999999999999E-2</v>
      </c>
      <c r="N93" s="17">
        <v>434</v>
      </c>
      <c r="O93" s="17">
        <v>0</v>
      </c>
      <c r="P93" s="17">
        <v>0</v>
      </c>
      <c r="Q93" s="17">
        <v>0.98560899999999996</v>
      </c>
      <c r="R93" s="17">
        <v>0.60979499999999998</v>
      </c>
      <c r="S93" s="17">
        <v>1.111596</v>
      </c>
      <c r="T93" s="17">
        <v>0.50180100000000005</v>
      </c>
      <c r="U93" s="17">
        <v>0.45142399999999999</v>
      </c>
      <c r="V93" s="17">
        <v>682.5</v>
      </c>
      <c r="W93" s="17">
        <v>0.185504</v>
      </c>
      <c r="X93" s="17">
        <v>350</v>
      </c>
      <c r="Y93" s="17">
        <v>0</v>
      </c>
      <c r="Z93" s="17">
        <v>0</v>
      </c>
      <c r="AA93" s="17">
        <v>0.69449799999999995</v>
      </c>
      <c r="AB93" s="17">
        <v>9.7329800000000005E-3</v>
      </c>
      <c r="AC93" s="17">
        <v>0.61467899999999998</v>
      </c>
      <c r="AD93" s="17">
        <v>0.25</v>
      </c>
      <c r="AE93" s="17">
        <v>1360.1</v>
      </c>
    </row>
    <row r="94" spans="1:31">
      <c r="A94" s="17">
        <v>81</v>
      </c>
      <c r="B94" s="19">
        <v>0.20953703703703705</v>
      </c>
      <c r="C94" s="17">
        <v>48.8</v>
      </c>
      <c r="D94" s="17">
        <v>0</v>
      </c>
      <c r="E94" s="17">
        <v>0</v>
      </c>
      <c r="F94" s="17">
        <v>0</v>
      </c>
      <c r="G94" s="17">
        <v>0.98847099999999999</v>
      </c>
      <c r="H94" s="17">
        <v>0.57462100000000005</v>
      </c>
      <c r="I94" s="17">
        <v>1.1186959999999999</v>
      </c>
      <c r="J94" s="17">
        <v>0.54407499999999998</v>
      </c>
      <c r="K94" s="17">
        <v>0.486348</v>
      </c>
      <c r="L94" s="17">
        <v>645.79999999999995</v>
      </c>
      <c r="M94" s="17">
        <v>1.92E-4</v>
      </c>
      <c r="N94" s="17">
        <v>311</v>
      </c>
      <c r="O94" s="17">
        <v>0</v>
      </c>
      <c r="P94" s="17">
        <v>0</v>
      </c>
      <c r="Q94" s="17">
        <v>0.99088100000000001</v>
      </c>
      <c r="R94" s="17">
        <v>0.58594999999999997</v>
      </c>
      <c r="S94" s="17">
        <v>1.120943</v>
      </c>
      <c r="T94" s="17">
        <v>0.53499200000000002</v>
      </c>
      <c r="U94" s="17">
        <v>0.47727000000000003</v>
      </c>
      <c r="V94" s="17">
        <v>665.2</v>
      </c>
      <c r="W94" s="17">
        <v>5.8540000000000002E-2</v>
      </c>
      <c r="X94" s="17">
        <v>338</v>
      </c>
      <c r="Y94" s="17">
        <v>0</v>
      </c>
      <c r="Z94" s="17">
        <v>0</v>
      </c>
      <c r="AA94" s="17">
        <v>0.73426100000000005</v>
      </c>
      <c r="AB94" s="17">
        <v>7.3925700000000002E-3</v>
      </c>
      <c r="AC94" s="17">
        <v>0.58990500000000001</v>
      </c>
      <c r="AD94" s="17">
        <v>0.25</v>
      </c>
      <c r="AE94" s="17">
        <v>1286.2</v>
      </c>
    </row>
    <row r="95" spans="1:31">
      <c r="A95" s="17">
        <v>82</v>
      </c>
      <c r="B95" s="19">
        <v>0.20959490740740741</v>
      </c>
      <c r="C95" s="17">
        <v>48.3</v>
      </c>
      <c r="D95" s="17">
        <v>0</v>
      </c>
      <c r="E95" s="17">
        <v>0</v>
      </c>
      <c r="F95" s="17">
        <v>0</v>
      </c>
      <c r="G95" s="17">
        <v>0.98727799999999999</v>
      </c>
      <c r="H95" s="17">
        <v>0.57903700000000002</v>
      </c>
      <c r="I95" s="17">
        <v>1.0887089999999999</v>
      </c>
      <c r="J95" s="17">
        <v>0.50967200000000001</v>
      </c>
      <c r="K95" s="17">
        <v>0.468144</v>
      </c>
      <c r="L95" s="17">
        <v>638.6</v>
      </c>
      <c r="M95" s="17">
        <v>3.8000000000000002E-5</v>
      </c>
      <c r="N95" s="17">
        <v>323</v>
      </c>
      <c r="O95" s="17">
        <v>0</v>
      </c>
      <c r="P95" s="17">
        <v>0</v>
      </c>
      <c r="Q95" s="17">
        <v>0.98612999999999995</v>
      </c>
      <c r="R95" s="17">
        <v>0.61160499999999995</v>
      </c>
      <c r="S95" s="17">
        <v>1.1204019999999999</v>
      </c>
      <c r="T95" s="17">
        <v>0.50879700000000005</v>
      </c>
      <c r="U95" s="17">
        <v>0.45412000000000002</v>
      </c>
      <c r="V95" s="17">
        <v>690.4</v>
      </c>
      <c r="W95" s="17">
        <v>0.13136900000000001</v>
      </c>
      <c r="X95" s="17">
        <v>370</v>
      </c>
      <c r="Y95" s="17">
        <v>0</v>
      </c>
      <c r="Z95" s="17">
        <v>0</v>
      </c>
      <c r="AA95" s="17">
        <v>0.69864599999999999</v>
      </c>
      <c r="AB95" s="17">
        <v>7.5720199999999996E-3</v>
      </c>
      <c r="AC95" s="17">
        <v>0.61545799999999995</v>
      </c>
      <c r="AD95" s="17">
        <v>0.25</v>
      </c>
      <c r="AE95" s="17">
        <v>1300.7</v>
      </c>
    </row>
    <row r="96" spans="1:31">
      <c r="A96" s="17">
        <v>83</v>
      </c>
      <c r="B96" s="19">
        <v>0.20965277777777777</v>
      </c>
      <c r="C96" s="17">
        <v>50.8</v>
      </c>
      <c r="D96" s="17">
        <v>0</v>
      </c>
      <c r="E96" s="17">
        <v>0</v>
      </c>
      <c r="F96" s="17">
        <v>0</v>
      </c>
      <c r="G96" s="17">
        <v>0.98281499999999999</v>
      </c>
      <c r="H96" s="17">
        <v>0.585318</v>
      </c>
      <c r="I96" s="17">
        <v>1.118938</v>
      </c>
      <c r="J96" s="17">
        <v>0.53361999999999998</v>
      </c>
      <c r="K96" s="17">
        <v>0.47689900000000002</v>
      </c>
      <c r="L96" s="17">
        <v>576.1</v>
      </c>
      <c r="M96" s="17">
        <v>3.9999999999999998E-6</v>
      </c>
      <c r="N96" s="17">
        <v>382</v>
      </c>
      <c r="O96" s="17">
        <v>0</v>
      </c>
      <c r="P96" s="17">
        <v>0</v>
      </c>
      <c r="Q96" s="17">
        <v>0.98573500000000003</v>
      </c>
      <c r="R96" s="17">
        <v>0.57275699999999996</v>
      </c>
      <c r="S96" s="17">
        <v>1.1326560000000001</v>
      </c>
      <c r="T96" s="17">
        <v>0.55989999999999995</v>
      </c>
      <c r="U96" s="17">
        <v>0.49432399999999999</v>
      </c>
      <c r="V96" s="17">
        <v>652.5</v>
      </c>
      <c r="W96" s="17">
        <v>2.0771000000000001E-2</v>
      </c>
      <c r="X96" s="17">
        <v>315</v>
      </c>
      <c r="Y96" s="17">
        <v>0</v>
      </c>
      <c r="Z96" s="17">
        <v>0</v>
      </c>
      <c r="AA96" s="17">
        <v>0.76049900000000004</v>
      </c>
      <c r="AB96" s="17">
        <v>8.0904299999999991E-3</v>
      </c>
      <c r="AC96" s="17">
        <v>0.57728599999999997</v>
      </c>
      <c r="AD96" s="17">
        <v>0.25</v>
      </c>
      <c r="AE96" s="17">
        <v>1441.7</v>
      </c>
    </row>
    <row r="97" spans="1:31">
      <c r="A97" s="17">
        <v>84</v>
      </c>
      <c r="B97" s="19">
        <v>0.20969907407407407</v>
      </c>
      <c r="C97" s="17">
        <v>49.5</v>
      </c>
      <c r="D97" s="17">
        <v>0</v>
      </c>
      <c r="E97" s="17">
        <v>0</v>
      </c>
      <c r="F97" s="17">
        <v>0</v>
      </c>
      <c r="G97" s="17">
        <v>0.98752200000000001</v>
      </c>
      <c r="H97" s="17">
        <v>0.55892299999999995</v>
      </c>
      <c r="I97" s="17">
        <v>1.087027</v>
      </c>
      <c r="J97" s="17">
        <v>0.52810299999999999</v>
      </c>
      <c r="K97" s="17">
        <v>0.48582399999999998</v>
      </c>
      <c r="L97" s="17">
        <v>589.29999999999995</v>
      </c>
      <c r="M97" s="17">
        <v>2.5000000000000001E-5</v>
      </c>
      <c r="N97" s="17">
        <v>392</v>
      </c>
      <c r="O97" s="17">
        <v>0</v>
      </c>
      <c r="P97" s="17">
        <v>0</v>
      </c>
      <c r="Q97" s="17">
        <v>0.98512</v>
      </c>
      <c r="R97" s="17">
        <v>0.572106</v>
      </c>
      <c r="S97" s="17">
        <v>1.1239950000000001</v>
      </c>
      <c r="T97" s="17">
        <v>0.55188899999999996</v>
      </c>
      <c r="U97" s="17">
        <v>0.49100700000000003</v>
      </c>
      <c r="V97" s="17">
        <v>664.8</v>
      </c>
      <c r="W97" s="17">
        <v>6.9999999999999999E-6</v>
      </c>
      <c r="X97" s="17">
        <v>373</v>
      </c>
      <c r="Y97" s="17">
        <v>0</v>
      </c>
      <c r="Z97" s="17">
        <v>0</v>
      </c>
      <c r="AA97" s="17">
        <v>0.75539500000000004</v>
      </c>
      <c r="AB97" s="17">
        <v>8.4962100000000006E-3</v>
      </c>
      <c r="AC97" s="17">
        <v>0.57679499999999995</v>
      </c>
      <c r="AD97" s="17">
        <v>0.25</v>
      </c>
      <c r="AE97" s="17">
        <v>1409.3</v>
      </c>
    </row>
    <row r="98" spans="1:31">
      <c r="A98" s="17">
        <v>85</v>
      </c>
      <c r="B98" s="19">
        <v>0.20975694444444445</v>
      </c>
      <c r="C98" s="17">
        <v>52.1</v>
      </c>
      <c r="D98" s="17">
        <v>0</v>
      </c>
      <c r="E98" s="17">
        <v>0</v>
      </c>
      <c r="F98" s="17">
        <v>0</v>
      </c>
      <c r="G98" s="17">
        <v>0.987626</v>
      </c>
      <c r="H98" s="17">
        <v>0.56272500000000003</v>
      </c>
      <c r="I98" s="17">
        <v>1.0718179999999999</v>
      </c>
      <c r="J98" s="17">
        <v>0.50909300000000002</v>
      </c>
      <c r="K98" s="17">
        <v>0.47498099999999999</v>
      </c>
      <c r="L98" s="17">
        <v>628.70000000000005</v>
      </c>
      <c r="M98" s="17">
        <v>1.7E-5</v>
      </c>
      <c r="N98" s="17">
        <v>355</v>
      </c>
      <c r="O98" s="17">
        <v>0</v>
      </c>
      <c r="P98" s="17">
        <v>0</v>
      </c>
      <c r="Q98" s="17">
        <v>0.99278</v>
      </c>
      <c r="R98" s="17">
        <v>0.56749000000000005</v>
      </c>
      <c r="S98" s="17">
        <v>1.0685990000000001</v>
      </c>
      <c r="T98" s="17">
        <v>0.50110900000000003</v>
      </c>
      <c r="U98" s="17">
        <v>0.46894000000000002</v>
      </c>
      <c r="V98" s="17">
        <v>689.1</v>
      </c>
      <c r="W98" s="17">
        <v>0.21427299999999999</v>
      </c>
      <c r="X98" s="17">
        <v>304</v>
      </c>
      <c r="Y98" s="17">
        <v>0</v>
      </c>
      <c r="Z98" s="17">
        <v>0</v>
      </c>
      <c r="AA98" s="17">
        <v>0.72144600000000003</v>
      </c>
      <c r="AB98" s="17">
        <v>8.1925100000000001E-3</v>
      </c>
      <c r="AC98" s="17">
        <v>0.57159499999999996</v>
      </c>
      <c r="AD98" s="17">
        <v>0.25</v>
      </c>
      <c r="AE98" s="17">
        <v>1321.2</v>
      </c>
    </row>
    <row r="99" spans="1:31">
      <c r="A99" s="17">
        <v>86</v>
      </c>
      <c r="B99" s="19">
        <v>0.20981481481481482</v>
      </c>
      <c r="C99" s="17">
        <v>51.5</v>
      </c>
      <c r="D99" s="17">
        <v>0</v>
      </c>
      <c r="E99" s="17">
        <v>0</v>
      </c>
      <c r="F99" s="17">
        <v>0</v>
      </c>
      <c r="G99" s="17">
        <v>0.98544500000000002</v>
      </c>
      <c r="H99" s="17">
        <v>0.555365</v>
      </c>
      <c r="I99" s="17">
        <v>1.0150239999999999</v>
      </c>
      <c r="J99" s="17">
        <v>0.45965899999999998</v>
      </c>
      <c r="K99" s="17">
        <v>0.45285500000000001</v>
      </c>
      <c r="L99" s="17">
        <v>662</v>
      </c>
      <c r="M99" s="17">
        <v>0.25570799999999999</v>
      </c>
      <c r="N99" s="17">
        <v>343</v>
      </c>
      <c r="O99" s="17">
        <v>0</v>
      </c>
      <c r="P99" s="17">
        <v>0</v>
      </c>
      <c r="Q99" s="17">
        <v>0.98574099999999998</v>
      </c>
      <c r="R99" s="17">
        <v>0.56583899999999998</v>
      </c>
      <c r="S99" s="17">
        <v>1.056117</v>
      </c>
      <c r="T99" s="17">
        <v>0.49027799999999999</v>
      </c>
      <c r="U99" s="17">
        <v>0.464227</v>
      </c>
      <c r="V99" s="17">
        <v>668</v>
      </c>
      <c r="W99" s="17">
        <v>0.16114899999999999</v>
      </c>
      <c r="X99" s="17">
        <v>283</v>
      </c>
      <c r="Y99" s="17">
        <v>0</v>
      </c>
      <c r="Z99" s="17">
        <v>0</v>
      </c>
      <c r="AA99" s="17">
        <v>0.71419600000000005</v>
      </c>
      <c r="AB99" s="17">
        <v>8.3329700000000003E-3</v>
      </c>
      <c r="AC99" s="17">
        <v>0.56992399999999999</v>
      </c>
      <c r="AD99" s="17">
        <v>0.25</v>
      </c>
      <c r="AE99" s="17">
        <v>1254.7</v>
      </c>
    </row>
    <row r="100" spans="1:31">
      <c r="A100" s="17">
        <v>87</v>
      </c>
      <c r="B100" s="19">
        <v>0.20987268518518518</v>
      </c>
      <c r="C100" s="17">
        <v>53.9</v>
      </c>
      <c r="D100" s="17">
        <v>0</v>
      </c>
      <c r="E100" s="17">
        <v>0</v>
      </c>
      <c r="F100" s="17">
        <v>0</v>
      </c>
      <c r="G100" s="17">
        <v>0.987236</v>
      </c>
      <c r="H100" s="17">
        <v>0.51081699999999997</v>
      </c>
      <c r="I100" s="17">
        <v>1.030486</v>
      </c>
      <c r="J100" s="17">
        <v>0.51966900000000005</v>
      </c>
      <c r="K100" s="17">
        <v>0.50429500000000005</v>
      </c>
      <c r="L100" s="17">
        <v>628.79999999999995</v>
      </c>
      <c r="M100" s="17">
        <v>4.3152000000000003E-2</v>
      </c>
      <c r="N100" s="17">
        <v>481</v>
      </c>
      <c r="O100" s="17">
        <v>0</v>
      </c>
      <c r="P100" s="17">
        <v>0</v>
      </c>
      <c r="Q100" s="17">
        <v>0.98797699999999999</v>
      </c>
      <c r="R100" s="17">
        <v>0.51351199999999997</v>
      </c>
      <c r="S100" s="17">
        <v>0.99409599999999998</v>
      </c>
      <c r="T100" s="17">
        <v>0.48058400000000001</v>
      </c>
      <c r="U100" s="17">
        <v>0.48343799999999998</v>
      </c>
      <c r="V100" s="17">
        <v>656.3</v>
      </c>
      <c r="W100" s="17">
        <v>1.1E-5</v>
      </c>
      <c r="X100" s="17">
        <v>413</v>
      </c>
      <c r="Y100" s="17">
        <v>0</v>
      </c>
      <c r="Z100" s="17">
        <v>0</v>
      </c>
      <c r="AA100" s="17">
        <v>0.74375100000000005</v>
      </c>
      <c r="AB100" s="17">
        <v>1.1088600000000001E-2</v>
      </c>
      <c r="AC100" s="17">
        <v>0.518841</v>
      </c>
      <c r="AD100" s="17">
        <v>0.25</v>
      </c>
      <c r="AE100" s="17">
        <v>1320.8</v>
      </c>
    </row>
    <row r="101" spans="1:31">
      <c r="A101" s="17">
        <v>88</v>
      </c>
      <c r="B101" s="19">
        <v>0.20993055555555554</v>
      </c>
      <c r="C101" s="17">
        <v>53.2</v>
      </c>
      <c r="D101" s="17">
        <v>0</v>
      </c>
      <c r="E101" s="17">
        <v>0</v>
      </c>
      <c r="F101" s="17">
        <v>0</v>
      </c>
      <c r="G101" s="17">
        <v>0.97534900000000002</v>
      </c>
      <c r="H101" s="17">
        <v>0.52776900000000004</v>
      </c>
      <c r="I101" s="17">
        <v>0.97634200000000004</v>
      </c>
      <c r="J101" s="17">
        <v>0.448573</v>
      </c>
      <c r="K101" s="17">
        <v>0.45944200000000002</v>
      </c>
      <c r="L101" s="17">
        <v>580.20000000000005</v>
      </c>
      <c r="M101" s="17">
        <v>2.0688999999999999E-2</v>
      </c>
      <c r="N101" s="17">
        <v>330</v>
      </c>
      <c r="O101" s="17">
        <v>0</v>
      </c>
      <c r="P101" s="17">
        <v>0</v>
      </c>
      <c r="Q101" s="17">
        <v>0.983209</v>
      </c>
      <c r="R101" s="17">
        <v>0.52179699999999996</v>
      </c>
      <c r="S101" s="17">
        <v>0.96997699999999998</v>
      </c>
      <c r="T101" s="17">
        <v>0.44818000000000002</v>
      </c>
      <c r="U101" s="17">
        <v>0.46205200000000002</v>
      </c>
      <c r="V101" s="17">
        <v>658.2</v>
      </c>
      <c r="W101" s="17">
        <v>8.2000000000000001E-5</v>
      </c>
      <c r="X101" s="17">
        <v>397</v>
      </c>
      <c r="Y101" s="17">
        <v>0</v>
      </c>
      <c r="Z101" s="17">
        <v>0</v>
      </c>
      <c r="AA101" s="17">
        <v>0.71084999999999998</v>
      </c>
      <c r="AB101" s="17">
        <v>7.0404500000000002E-3</v>
      </c>
      <c r="AC101" s="17">
        <v>0.52495199999999997</v>
      </c>
      <c r="AD101" s="17">
        <v>0.25</v>
      </c>
      <c r="AE101" s="17">
        <v>1431.5</v>
      </c>
    </row>
    <row r="102" spans="1:31">
      <c r="A102" s="17">
        <v>89</v>
      </c>
      <c r="B102" s="19">
        <v>0.20998842592592593</v>
      </c>
      <c r="C102" s="17">
        <v>55</v>
      </c>
      <c r="D102" s="17">
        <v>0</v>
      </c>
      <c r="E102" s="17">
        <v>0</v>
      </c>
      <c r="F102" s="17">
        <v>0</v>
      </c>
      <c r="G102" s="17">
        <v>0.98753000000000002</v>
      </c>
      <c r="H102" s="17">
        <v>0.51614599999999999</v>
      </c>
      <c r="I102" s="17">
        <v>0.94876199999999999</v>
      </c>
      <c r="J102" s="17">
        <v>0.432616</v>
      </c>
      <c r="K102" s="17">
        <v>0.45597900000000002</v>
      </c>
      <c r="L102" s="17">
        <v>610.5</v>
      </c>
      <c r="M102" s="17">
        <v>0.129941</v>
      </c>
      <c r="N102" s="17">
        <v>498</v>
      </c>
      <c r="O102" s="17">
        <v>0</v>
      </c>
      <c r="P102" s="17">
        <v>0</v>
      </c>
      <c r="Q102" s="17">
        <v>0.98716000000000004</v>
      </c>
      <c r="R102" s="17">
        <v>0.53371999999999997</v>
      </c>
      <c r="S102" s="17">
        <v>0.98179000000000005</v>
      </c>
      <c r="T102" s="17">
        <v>0.44807000000000002</v>
      </c>
      <c r="U102" s="17">
        <v>0.45638099999999998</v>
      </c>
      <c r="V102" s="17">
        <v>683.4</v>
      </c>
      <c r="W102" s="17">
        <v>0.266239</v>
      </c>
      <c r="X102" s="17">
        <v>410</v>
      </c>
      <c r="Y102" s="17">
        <v>0</v>
      </c>
      <c r="Z102" s="17">
        <v>0</v>
      </c>
      <c r="AA102" s="17">
        <v>0.70212399999999997</v>
      </c>
      <c r="AB102" s="17">
        <v>1.11336E-2</v>
      </c>
      <c r="AC102" s="17">
        <v>0.53870899999999999</v>
      </c>
      <c r="AD102" s="17">
        <v>0.25</v>
      </c>
      <c r="AE102" s="17">
        <v>1360.4</v>
      </c>
    </row>
    <row r="103" spans="1:31">
      <c r="A103" s="17">
        <v>90</v>
      </c>
      <c r="B103" s="19">
        <v>0.21003472222222222</v>
      </c>
      <c r="C103" s="17">
        <v>55.9</v>
      </c>
      <c r="D103" s="17">
        <v>0</v>
      </c>
      <c r="E103" s="17">
        <v>0</v>
      </c>
      <c r="F103" s="17">
        <v>0</v>
      </c>
      <c r="G103" s="17">
        <v>0.98155199999999998</v>
      </c>
      <c r="H103" s="17">
        <v>0.51316399999999995</v>
      </c>
      <c r="I103" s="17">
        <v>1.025952</v>
      </c>
      <c r="J103" s="17">
        <v>0.51278900000000005</v>
      </c>
      <c r="K103" s="17">
        <v>0.49981700000000001</v>
      </c>
      <c r="L103" s="17">
        <v>597</v>
      </c>
      <c r="M103" s="17">
        <v>1.0000000000000001E-5</v>
      </c>
      <c r="N103" s="17">
        <v>389</v>
      </c>
      <c r="O103" s="17">
        <v>0</v>
      </c>
      <c r="P103" s="17">
        <v>0</v>
      </c>
      <c r="Q103" s="17">
        <v>0.98102900000000004</v>
      </c>
      <c r="R103" s="17">
        <v>0.49622100000000002</v>
      </c>
      <c r="S103" s="17">
        <v>0.98180400000000001</v>
      </c>
      <c r="T103" s="17">
        <v>0.48558400000000002</v>
      </c>
      <c r="U103" s="17">
        <v>0.49458299999999999</v>
      </c>
      <c r="V103" s="17">
        <v>672.8</v>
      </c>
      <c r="W103" s="17">
        <v>8.7595999999999993E-2</v>
      </c>
      <c r="X103" s="17">
        <v>332</v>
      </c>
      <c r="Y103" s="17">
        <v>0</v>
      </c>
      <c r="Z103" s="17">
        <v>0</v>
      </c>
      <c r="AA103" s="17">
        <v>0.76089700000000005</v>
      </c>
      <c r="AB103" s="17">
        <v>8.5239300000000007E-3</v>
      </c>
      <c r="AC103" s="17">
        <v>0.50036000000000003</v>
      </c>
      <c r="AD103" s="17">
        <v>0.25</v>
      </c>
      <c r="AE103" s="17">
        <v>1391.1</v>
      </c>
    </row>
    <row r="104" spans="1:31">
      <c r="A104" s="17">
        <v>91</v>
      </c>
      <c r="B104" s="19">
        <v>0.21009259259259261</v>
      </c>
      <c r="C104" s="17">
        <v>55.4</v>
      </c>
      <c r="D104" s="17">
        <v>0</v>
      </c>
      <c r="E104" s="17">
        <v>0</v>
      </c>
      <c r="F104" s="17">
        <v>0</v>
      </c>
      <c r="G104" s="17">
        <v>0.98291700000000004</v>
      </c>
      <c r="H104" s="17">
        <v>0.47008299999999997</v>
      </c>
      <c r="I104" s="17">
        <v>0.94409600000000005</v>
      </c>
      <c r="J104" s="17">
        <v>0.47401300000000002</v>
      </c>
      <c r="K104" s="17">
        <v>0.50208200000000003</v>
      </c>
      <c r="L104" s="17">
        <v>584.6</v>
      </c>
      <c r="M104" s="17">
        <v>6.7000000000000002E-5</v>
      </c>
      <c r="N104" s="17">
        <v>511</v>
      </c>
      <c r="O104" s="17">
        <v>0</v>
      </c>
      <c r="P104" s="17">
        <v>0</v>
      </c>
      <c r="Q104" s="17">
        <v>0.99158999999999997</v>
      </c>
      <c r="R104" s="17">
        <v>0.49818899999999999</v>
      </c>
      <c r="S104" s="17">
        <v>0.96059399999999995</v>
      </c>
      <c r="T104" s="17">
        <v>0.46240500000000001</v>
      </c>
      <c r="U104" s="17">
        <v>0.48137400000000002</v>
      </c>
      <c r="V104" s="17">
        <v>639.4</v>
      </c>
      <c r="W104" s="17">
        <v>2.4327000000000001E-2</v>
      </c>
      <c r="X104" s="17">
        <v>385</v>
      </c>
      <c r="Y104" s="17">
        <v>0</v>
      </c>
      <c r="Z104" s="17">
        <v>0</v>
      </c>
      <c r="AA104" s="17">
        <v>0.74057600000000001</v>
      </c>
      <c r="AB104" s="17">
        <v>1.09411E-2</v>
      </c>
      <c r="AC104" s="17">
        <v>0.50324800000000003</v>
      </c>
      <c r="AD104" s="17">
        <v>0.25</v>
      </c>
      <c r="AE104" s="17">
        <v>1420.8</v>
      </c>
    </row>
    <row r="105" spans="1:31">
      <c r="A105" s="17">
        <v>92</v>
      </c>
      <c r="B105" s="19">
        <v>0.21015046296296294</v>
      </c>
      <c r="C105" s="17">
        <v>58.1</v>
      </c>
      <c r="D105" s="17">
        <v>0</v>
      </c>
      <c r="E105" s="17">
        <v>0</v>
      </c>
      <c r="F105" s="17">
        <v>0</v>
      </c>
      <c r="G105" s="17">
        <v>0.98212500000000003</v>
      </c>
      <c r="H105" s="17">
        <v>0.49160900000000002</v>
      </c>
      <c r="I105" s="17">
        <v>0.94188300000000003</v>
      </c>
      <c r="J105" s="17">
        <v>0.45027400000000001</v>
      </c>
      <c r="K105" s="17">
        <v>0.47805799999999998</v>
      </c>
      <c r="L105" s="17">
        <v>540</v>
      </c>
      <c r="M105" s="17">
        <v>6.9999999999999999E-6</v>
      </c>
      <c r="N105" s="17">
        <v>372</v>
      </c>
      <c r="O105" s="17">
        <v>0</v>
      </c>
      <c r="P105" s="17">
        <v>0</v>
      </c>
      <c r="Q105" s="17">
        <v>0.98948199999999997</v>
      </c>
      <c r="R105" s="17">
        <v>0.47615600000000002</v>
      </c>
      <c r="S105" s="17">
        <v>0.95977599999999996</v>
      </c>
      <c r="T105" s="17">
        <v>0.48361999999999999</v>
      </c>
      <c r="U105" s="17">
        <v>0.503888</v>
      </c>
      <c r="V105" s="17">
        <v>655.6</v>
      </c>
      <c r="W105" s="17">
        <v>0.139735</v>
      </c>
      <c r="X105" s="17">
        <v>371</v>
      </c>
      <c r="Y105" s="17">
        <v>0</v>
      </c>
      <c r="Z105" s="17">
        <v>0</v>
      </c>
      <c r="AA105" s="17">
        <v>0.77521200000000001</v>
      </c>
      <c r="AB105" s="17">
        <v>7.38472E-3</v>
      </c>
      <c r="AC105" s="17">
        <v>0.47972799999999999</v>
      </c>
      <c r="AD105" s="17">
        <v>0.25</v>
      </c>
      <c r="AE105" s="17">
        <v>1538</v>
      </c>
    </row>
    <row r="106" spans="1:31">
      <c r="A106" s="17">
        <v>93</v>
      </c>
      <c r="B106" s="19">
        <v>0.21020833333333333</v>
      </c>
      <c r="C106" s="17">
        <v>56.8</v>
      </c>
      <c r="D106" s="17">
        <v>0</v>
      </c>
      <c r="E106" s="17">
        <v>0</v>
      </c>
      <c r="F106" s="17">
        <v>0</v>
      </c>
      <c r="G106" s="17">
        <v>0.98382599999999998</v>
      </c>
      <c r="H106" s="17">
        <v>0.48913800000000002</v>
      </c>
      <c r="I106" s="17">
        <v>0.89985099999999996</v>
      </c>
      <c r="J106" s="17">
        <v>0.41071299999999999</v>
      </c>
      <c r="K106" s="17">
        <v>0.45642300000000002</v>
      </c>
      <c r="L106" s="17">
        <v>558.70000000000005</v>
      </c>
      <c r="M106" s="17">
        <v>1.2999999999999999E-5</v>
      </c>
      <c r="N106" s="17">
        <v>379</v>
      </c>
      <c r="O106" s="17">
        <v>0</v>
      </c>
      <c r="P106" s="17">
        <v>0</v>
      </c>
      <c r="Q106" s="17">
        <v>0.98179099999999997</v>
      </c>
      <c r="R106" s="17">
        <v>0.52380700000000002</v>
      </c>
      <c r="S106" s="17">
        <v>0.96103700000000003</v>
      </c>
      <c r="T106" s="17">
        <v>0.43723000000000001</v>
      </c>
      <c r="U106" s="17">
        <v>0.45495600000000003</v>
      </c>
      <c r="V106" s="17">
        <v>686.3</v>
      </c>
      <c r="W106" s="17">
        <v>0.23738100000000001</v>
      </c>
      <c r="X106" s="17">
        <v>427</v>
      </c>
      <c r="Y106" s="17">
        <v>0</v>
      </c>
      <c r="Z106" s="17">
        <v>0</v>
      </c>
      <c r="AA106" s="17">
        <v>0.699932</v>
      </c>
      <c r="AB106" s="17">
        <v>7.7833700000000004E-3</v>
      </c>
      <c r="AC106" s="17">
        <v>0.52720999999999996</v>
      </c>
      <c r="AD106" s="17">
        <v>0.25</v>
      </c>
      <c r="AE106" s="17">
        <v>1486.5</v>
      </c>
    </row>
    <row r="107" spans="1:31">
      <c r="A107" s="17">
        <v>94</v>
      </c>
      <c r="B107" s="19">
        <v>0.21026620370370372</v>
      </c>
      <c r="C107" s="17">
        <v>59</v>
      </c>
      <c r="D107" s="17">
        <v>0</v>
      </c>
      <c r="E107" s="17">
        <v>0</v>
      </c>
      <c r="F107" s="17">
        <v>0</v>
      </c>
      <c r="G107" s="17">
        <v>0.98949600000000004</v>
      </c>
      <c r="H107" s="17">
        <v>0.488008</v>
      </c>
      <c r="I107" s="17">
        <v>0.90794200000000003</v>
      </c>
      <c r="J107" s="17">
        <v>0.41993399999999997</v>
      </c>
      <c r="K107" s="17">
        <v>0.46251199999999998</v>
      </c>
      <c r="L107" s="17">
        <v>551.5</v>
      </c>
      <c r="M107" s="17">
        <v>9.0000000000000002E-6</v>
      </c>
      <c r="N107" s="17">
        <v>338</v>
      </c>
      <c r="O107" s="17">
        <v>0</v>
      </c>
      <c r="P107" s="17">
        <v>0</v>
      </c>
      <c r="Q107" s="17">
        <v>0.98446</v>
      </c>
      <c r="R107" s="17">
        <v>0.51862200000000003</v>
      </c>
      <c r="S107" s="17">
        <v>0.90721799999999997</v>
      </c>
      <c r="T107" s="17">
        <v>0.388596</v>
      </c>
      <c r="U107" s="17">
        <v>0.428338</v>
      </c>
      <c r="V107" s="17">
        <v>685.6</v>
      </c>
      <c r="W107" s="17">
        <v>0.31461800000000001</v>
      </c>
      <c r="X107" s="17">
        <v>473</v>
      </c>
      <c r="Y107" s="17">
        <v>0</v>
      </c>
      <c r="Z107" s="17">
        <v>0</v>
      </c>
      <c r="AA107" s="17">
        <v>0.65898199999999996</v>
      </c>
      <c r="AB107" s="17">
        <v>6.8523000000000004E-3</v>
      </c>
      <c r="AC107" s="17">
        <v>0.521285</v>
      </c>
      <c r="AD107" s="17">
        <v>0.25</v>
      </c>
      <c r="AE107" s="17">
        <v>1506</v>
      </c>
    </row>
    <row r="108" spans="1:31">
      <c r="A108" s="17">
        <v>95</v>
      </c>
      <c r="B108" s="19">
        <v>0.21031250000000001</v>
      </c>
      <c r="C108" s="17">
        <v>59</v>
      </c>
      <c r="D108" s="17">
        <v>0</v>
      </c>
      <c r="E108" s="17">
        <v>0</v>
      </c>
      <c r="F108" s="17">
        <v>0</v>
      </c>
      <c r="G108" s="17">
        <v>0.97929699999999997</v>
      </c>
      <c r="H108" s="17">
        <v>0.498251</v>
      </c>
      <c r="I108" s="17">
        <v>0.88932299999999997</v>
      </c>
      <c r="J108" s="17">
        <v>0.39107199999999998</v>
      </c>
      <c r="K108" s="17">
        <v>0.43974099999999999</v>
      </c>
      <c r="L108" s="17">
        <v>585.5</v>
      </c>
      <c r="M108" s="17">
        <v>0.1338</v>
      </c>
      <c r="N108" s="17">
        <v>326</v>
      </c>
      <c r="O108" s="17">
        <v>0</v>
      </c>
      <c r="P108" s="17">
        <v>0</v>
      </c>
      <c r="Q108" s="17">
        <v>0.98809000000000002</v>
      </c>
      <c r="R108" s="17">
        <v>0.50925200000000004</v>
      </c>
      <c r="S108" s="17">
        <v>0.91591999999999996</v>
      </c>
      <c r="T108" s="17">
        <v>0.40666799999999997</v>
      </c>
      <c r="U108" s="17">
        <v>0.44399899999999998</v>
      </c>
      <c r="V108" s="17">
        <v>647.29999999999995</v>
      </c>
      <c r="W108" s="17">
        <v>0.24904599999999999</v>
      </c>
      <c r="X108" s="17">
        <v>430</v>
      </c>
      <c r="Y108" s="17">
        <v>0</v>
      </c>
      <c r="Z108" s="17">
        <v>0</v>
      </c>
      <c r="AA108" s="17">
        <v>0.68307600000000002</v>
      </c>
      <c r="AB108" s="17">
        <v>7.0249300000000004E-3</v>
      </c>
      <c r="AC108" s="17">
        <v>0.51210900000000004</v>
      </c>
      <c r="AD108" s="17">
        <v>0.25</v>
      </c>
      <c r="AE108" s="17">
        <v>1418.6</v>
      </c>
    </row>
    <row r="109" spans="1:31">
      <c r="A109" s="17">
        <v>96</v>
      </c>
      <c r="B109" s="19">
        <v>0.21037037037037035</v>
      </c>
      <c r="C109" s="17">
        <v>60.5</v>
      </c>
      <c r="D109" s="17">
        <v>0</v>
      </c>
      <c r="E109" s="17">
        <v>0</v>
      </c>
      <c r="F109" s="17">
        <v>0</v>
      </c>
      <c r="G109" s="17">
        <v>0.98339500000000002</v>
      </c>
      <c r="H109" s="17">
        <v>0.51222100000000004</v>
      </c>
      <c r="I109" s="17">
        <v>0.88902599999999998</v>
      </c>
      <c r="J109" s="17">
        <v>0.37680399999999997</v>
      </c>
      <c r="K109" s="17">
        <v>0.42383999999999999</v>
      </c>
      <c r="L109" s="17">
        <v>564.6</v>
      </c>
      <c r="M109" s="17">
        <v>9.2842999999999995E-2</v>
      </c>
      <c r="N109" s="17">
        <v>304</v>
      </c>
      <c r="O109" s="17">
        <v>0</v>
      </c>
      <c r="P109" s="17">
        <v>0</v>
      </c>
      <c r="Q109" s="17">
        <v>0.99076500000000001</v>
      </c>
      <c r="R109" s="17">
        <v>0.478327</v>
      </c>
      <c r="S109" s="17">
        <v>0.89616499999999999</v>
      </c>
      <c r="T109" s="17">
        <v>0.41783799999999999</v>
      </c>
      <c r="U109" s="17">
        <v>0.466252</v>
      </c>
      <c r="V109" s="17">
        <v>671.3</v>
      </c>
      <c r="W109" s="17">
        <v>0.20664099999999999</v>
      </c>
      <c r="X109" s="17">
        <v>375</v>
      </c>
      <c r="Y109" s="17">
        <v>0</v>
      </c>
      <c r="Z109" s="17">
        <v>0</v>
      </c>
      <c r="AA109" s="17">
        <v>0.71731</v>
      </c>
      <c r="AB109" s="17">
        <v>6.3223400000000001E-3</v>
      </c>
      <c r="AC109" s="17">
        <v>0.48096899999999998</v>
      </c>
      <c r="AD109" s="17">
        <v>0.25</v>
      </c>
      <c r="AE109" s="17">
        <v>1471</v>
      </c>
    </row>
    <row r="110" spans="1:31">
      <c r="A110" s="17">
        <v>97</v>
      </c>
      <c r="B110" s="19">
        <v>0.21042824074074074</v>
      </c>
      <c r="C110" s="17">
        <v>61.4</v>
      </c>
      <c r="D110" s="17">
        <v>0</v>
      </c>
      <c r="E110" s="17">
        <v>0</v>
      </c>
      <c r="F110" s="17">
        <v>0</v>
      </c>
      <c r="G110" s="17">
        <v>0.98212100000000002</v>
      </c>
      <c r="H110" s="17">
        <v>0.47187699999999999</v>
      </c>
      <c r="I110" s="17">
        <v>0.95163200000000003</v>
      </c>
      <c r="J110" s="17">
        <v>0.47975600000000002</v>
      </c>
      <c r="K110" s="17">
        <v>0.50414000000000003</v>
      </c>
      <c r="L110" s="17">
        <v>606.79999999999995</v>
      </c>
      <c r="M110" s="17">
        <v>9.0000000000000002E-6</v>
      </c>
      <c r="N110" s="17">
        <v>346</v>
      </c>
      <c r="O110" s="17">
        <v>0</v>
      </c>
      <c r="P110" s="17">
        <v>0</v>
      </c>
      <c r="Q110" s="17">
        <v>0.98786200000000002</v>
      </c>
      <c r="R110" s="17">
        <v>0.47450700000000001</v>
      </c>
      <c r="S110" s="17">
        <v>0.94823199999999996</v>
      </c>
      <c r="T110" s="17">
        <v>0.47372500000000001</v>
      </c>
      <c r="U110" s="17">
        <v>0.499587</v>
      </c>
      <c r="V110" s="17">
        <v>619.70000000000005</v>
      </c>
      <c r="W110" s="17">
        <v>6.6000000000000005E-5</v>
      </c>
      <c r="X110" s="17">
        <v>340</v>
      </c>
      <c r="Y110" s="17">
        <v>0</v>
      </c>
      <c r="Z110" s="17">
        <v>0</v>
      </c>
      <c r="AA110" s="17">
        <v>0.76859599999999995</v>
      </c>
      <c r="AB110" s="17">
        <v>7.7226700000000001E-3</v>
      </c>
      <c r="AC110" s="17">
        <v>0.47816500000000001</v>
      </c>
      <c r="AD110" s="17">
        <v>0.25</v>
      </c>
      <c r="AE110" s="17">
        <v>1368.8</v>
      </c>
    </row>
    <row r="111" spans="1:31">
      <c r="A111" s="17">
        <v>98</v>
      </c>
      <c r="B111" s="19">
        <v>0.21048611111111112</v>
      </c>
      <c r="C111" s="17">
        <v>61</v>
      </c>
      <c r="D111" s="17">
        <v>0</v>
      </c>
      <c r="E111" s="17">
        <v>0</v>
      </c>
      <c r="F111" s="17">
        <v>0</v>
      </c>
      <c r="G111" s="17">
        <v>0.97409299999999999</v>
      </c>
      <c r="H111" s="17">
        <v>0.48983700000000002</v>
      </c>
      <c r="I111" s="17">
        <v>0.92025500000000005</v>
      </c>
      <c r="J111" s="17">
        <v>0.43041800000000002</v>
      </c>
      <c r="K111" s="17">
        <v>0.46771600000000002</v>
      </c>
      <c r="L111" s="17">
        <v>567.5</v>
      </c>
      <c r="M111" s="17">
        <v>1.4E-5</v>
      </c>
      <c r="N111" s="17">
        <v>430</v>
      </c>
      <c r="O111" s="17">
        <v>0</v>
      </c>
      <c r="P111" s="17">
        <v>0</v>
      </c>
      <c r="Q111" s="17">
        <v>0.98607199999999995</v>
      </c>
      <c r="R111" s="17">
        <v>0.47678300000000001</v>
      </c>
      <c r="S111" s="17">
        <v>0.93179100000000004</v>
      </c>
      <c r="T111" s="17">
        <v>0.455009</v>
      </c>
      <c r="U111" s="17">
        <v>0.48831599999999997</v>
      </c>
      <c r="V111" s="17">
        <v>637.6</v>
      </c>
      <c r="W111" s="17">
        <v>4.2818000000000002E-2</v>
      </c>
      <c r="X111" s="17">
        <v>315</v>
      </c>
      <c r="Y111" s="17">
        <v>0</v>
      </c>
      <c r="Z111" s="17">
        <v>0</v>
      </c>
      <c r="AA111" s="17">
        <v>0.75125600000000003</v>
      </c>
      <c r="AB111" s="17">
        <v>8.9556600000000007E-3</v>
      </c>
      <c r="AC111" s="17">
        <v>0.48085699999999998</v>
      </c>
      <c r="AD111" s="17">
        <v>0.25</v>
      </c>
      <c r="AE111" s="17">
        <v>1463.6</v>
      </c>
    </row>
    <row r="112" spans="1:31">
      <c r="A112" s="17">
        <v>99</v>
      </c>
      <c r="B112" s="19">
        <v>0.21053240740740742</v>
      </c>
      <c r="C112" s="17">
        <v>62.7</v>
      </c>
      <c r="D112" s="17">
        <v>0</v>
      </c>
      <c r="E112" s="17">
        <v>0</v>
      </c>
      <c r="F112" s="17">
        <v>0</v>
      </c>
      <c r="G112" s="17">
        <v>0.983761</v>
      </c>
      <c r="H112" s="17">
        <v>0.51016899999999998</v>
      </c>
      <c r="I112" s="17">
        <v>0.88473000000000002</v>
      </c>
      <c r="J112" s="17">
        <v>0.37456099999999998</v>
      </c>
      <c r="K112" s="17">
        <v>0.42336200000000002</v>
      </c>
      <c r="L112" s="17">
        <v>578.4</v>
      </c>
      <c r="M112" s="17">
        <v>0.248419</v>
      </c>
      <c r="N112" s="17">
        <v>343</v>
      </c>
      <c r="O112" s="17">
        <v>0</v>
      </c>
      <c r="P112" s="17">
        <v>0</v>
      </c>
      <c r="Q112" s="17">
        <v>0.98446199999999995</v>
      </c>
      <c r="R112" s="17">
        <v>0.49996299999999999</v>
      </c>
      <c r="S112" s="17">
        <v>0.90280499999999997</v>
      </c>
      <c r="T112" s="17">
        <v>0.40284199999999998</v>
      </c>
      <c r="U112" s="17">
        <v>0.446212</v>
      </c>
      <c r="V112" s="17">
        <v>649</v>
      </c>
      <c r="W112" s="17">
        <v>0.27078200000000002</v>
      </c>
      <c r="X112" s="17">
        <v>401</v>
      </c>
      <c r="Y112" s="17">
        <v>0</v>
      </c>
      <c r="Z112" s="17">
        <v>0</v>
      </c>
      <c r="AA112" s="17">
        <v>0.68647899999999995</v>
      </c>
      <c r="AB112" s="17">
        <v>7.3002199999999996E-3</v>
      </c>
      <c r="AC112" s="17">
        <v>0.50290400000000002</v>
      </c>
      <c r="AD112" s="17">
        <v>0.25</v>
      </c>
      <c r="AE112" s="17">
        <v>1435.9</v>
      </c>
    </row>
    <row r="113" spans="1:31">
      <c r="A113" s="17">
        <v>100</v>
      </c>
      <c r="B113" s="19">
        <v>0.21059027777777775</v>
      </c>
      <c r="C113" s="17">
        <v>63.4</v>
      </c>
      <c r="D113" s="17">
        <v>0</v>
      </c>
      <c r="E113" s="17">
        <v>0</v>
      </c>
      <c r="F113" s="17">
        <v>0</v>
      </c>
      <c r="G113" s="17">
        <v>0.98053100000000004</v>
      </c>
      <c r="H113" s="17">
        <v>0.472464</v>
      </c>
      <c r="I113" s="17">
        <v>0.90832400000000002</v>
      </c>
      <c r="J113" s="17">
        <v>0.43586000000000003</v>
      </c>
      <c r="K113" s="17">
        <v>0.47985100000000003</v>
      </c>
      <c r="L113" s="17">
        <v>614.70000000000005</v>
      </c>
      <c r="M113" s="17">
        <v>3.3593999999999999E-2</v>
      </c>
      <c r="N113" s="17">
        <v>363</v>
      </c>
      <c r="O113" s="17">
        <v>0</v>
      </c>
      <c r="P113" s="17">
        <v>0</v>
      </c>
      <c r="Q113" s="17">
        <v>0.98556100000000002</v>
      </c>
      <c r="R113" s="17">
        <v>0.48586400000000002</v>
      </c>
      <c r="S113" s="17">
        <v>0.92221500000000001</v>
      </c>
      <c r="T113" s="17">
        <v>0.43635099999999999</v>
      </c>
      <c r="U113" s="17">
        <v>0.47315499999999999</v>
      </c>
      <c r="V113" s="17">
        <v>626.6</v>
      </c>
      <c r="W113" s="17">
        <v>0.14124</v>
      </c>
      <c r="X113" s="17">
        <v>335</v>
      </c>
      <c r="Y113" s="17">
        <v>0</v>
      </c>
      <c r="Z113" s="17">
        <v>0</v>
      </c>
      <c r="AA113" s="17">
        <v>0.72793099999999999</v>
      </c>
      <c r="AB113" s="17">
        <v>8.2023100000000009E-3</v>
      </c>
      <c r="AC113" s="17">
        <v>0.48944300000000002</v>
      </c>
      <c r="AD113" s="17">
        <v>0.25</v>
      </c>
      <c r="AE113" s="17">
        <v>1351.3</v>
      </c>
    </row>
    <row r="114" spans="1:31">
      <c r="A114" s="17">
        <v>101</v>
      </c>
      <c r="B114" s="19">
        <v>0.21064814814814814</v>
      </c>
      <c r="C114" s="17">
        <v>63.2</v>
      </c>
      <c r="D114" s="17">
        <v>0</v>
      </c>
      <c r="E114" s="17">
        <v>0</v>
      </c>
      <c r="F114" s="17">
        <v>0</v>
      </c>
      <c r="G114" s="17">
        <v>0.98490900000000003</v>
      </c>
      <c r="H114" s="17">
        <v>0.46956799999999999</v>
      </c>
      <c r="I114" s="17">
        <v>0.90190000000000003</v>
      </c>
      <c r="J114" s="17">
        <v>0.43233100000000002</v>
      </c>
      <c r="K114" s="17">
        <v>0.479356</v>
      </c>
      <c r="L114" s="17">
        <v>593.6</v>
      </c>
      <c r="M114" s="17">
        <v>1.1E-5</v>
      </c>
      <c r="N114" s="17">
        <v>308</v>
      </c>
      <c r="O114" s="17">
        <v>0</v>
      </c>
      <c r="P114" s="17">
        <v>0</v>
      </c>
      <c r="Q114" s="17">
        <v>0.988313</v>
      </c>
      <c r="R114" s="17">
        <v>0.47297099999999997</v>
      </c>
      <c r="S114" s="17">
        <v>0.90746599999999999</v>
      </c>
      <c r="T114" s="17">
        <v>0.43449500000000002</v>
      </c>
      <c r="U114" s="17">
        <v>0.4788</v>
      </c>
      <c r="V114" s="17">
        <v>683.1</v>
      </c>
      <c r="W114" s="17">
        <v>0.10897999999999999</v>
      </c>
      <c r="X114" s="17">
        <v>346</v>
      </c>
      <c r="Y114" s="17">
        <v>0</v>
      </c>
      <c r="Z114" s="17">
        <v>0</v>
      </c>
      <c r="AA114" s="17">
        <v>0.73661500000000002</v>
      </c>
      <c r="AB114" s="17">
        <v>6.72676E-3</v>
      </c>
      <c r="AC114" s="17">
        <v>0.47589399999999998</v>
      </c>
      <c r="AD114" s="17">
        <v>0.25</v>
      </c>
      <c r="AE114" s="17">
        <v>1399.2</v>
      </c>
    </row>
    <row r="115" spans="1:31">
      <c r="A115" s="17">
        <v>102</v>
      </c>
      <c r="B115" s="19">
        <v>0.21070601851851853</v>
      </c>
      <c r="C115" s="17">
        <v>65.400000000000006</v>
      </c>
      <c r="D115" s="17">
        <v>0</v>
      </c>
      <c r="E115" s="17">
        <v>0</v>
      </c>
      <c r="F115" s="17">
        <v>0</v>
      </c>
      <c r="G115" s="17">
        <v>0.97843500000000005</v>
      </c>
      <c r="H115" s="17">
        <v>0.46455400000000002</v>
      </c>
      <c r="I115" s="17">
        <v>0.89822100000000005</v>
      </c>
      <c r="J115" s="17">
        <v>0.43366700000000002</v>
      </c>
      <c r="K115" s="17">
        <v>0.48280600000000001</v>
      </c>
      <c r="L115" s="17">
        <v>590.4</v>
      </c>
      <c r="M115" s="17">
        <v>4.8999999999999998E-5</v>
      </c>
      <c r="N115" s="17">
        <v>446</v>
      </c>
      <c r="O115" s="17">
        <v>0</v>
      </c>
      <c r="P115" s="17">
        <v>0</v>
      </c>
      <c r="Q115" s="17">
        <v>0.98270299999999999</v>
      </c>
      <c r="R115" s="17">
        <v>0.47533500000000001</v>
      </c>
      <c r="S115" s="17">
        <v>0.90991999999999995</v>
      </c>
      <c r="T115" s="17">
        <v>0.434585</v>
      </c>
      <c r="U115" s="17">
        <v>0.47760799999999998</v>
      </c>
      <c r="V115" s="17">
        <v>640</v>
      </c>
      <c r="W115" s="17">
        <v>0.13747400000000001</v>
      </c>
      <c r="X115" s="17">
        <v>373</v>
      </c>
      <c r="Y115" s="17">
        <v>0</v>
      </c>
      <c r="Z115" s="17">
        <v>0</v>
      </c>
      <c r="AA115" s="17">
        <v>0.73478200000000005</v>
      </c>
      <c r="AB115" s="17">
        <v>9.6634600000000005E-3</v>
      </c>
      <c r="AC115" s="17">
        <v>0.47953400000000002</v>
      </c>
      <c r="AD115" s="17">
        <v>0.25</v>
      </c>
      <c r="AE115" s="17">
        <v>1406.8</v>
      </c>
    </row>
    <row r="116" spans="1:31">
      <c r="A116" s="17">
        <v>103</v>
      </c>
      <c r="B116" s="19">
        <v>0.21076388888888889</v>
      </c>
      <c r="C116" s="17">
        <v>64.5</v>
      </c>
      <c r="D116" s="17">
        <v>0</v>
      </c>
      <c r="E116" s="17">
        <v>0</v>
      </c>
      <c r="F116" s="17">
        <v>0</v>
      </c>
      <c r="G116" s="17">
        <v>0.97785200000000005</v>
      </c>
      <c r="H116" s="17">
        <v>0.47021099999999999</v>
      </c>
      <c r="I116" s="17">
        <v>0.88742200000000004</v>
      </c>
      <c r="J116" s="17">
        <v>0.417211</v>
      </c>
      <c r="K116" s="17">
        <v>0.47013899999999997</v>
      </c>
      <c r="L116" s="17">
        <v>607.4</v>
      </c>
      <c r="M116" s="17">
        <v>5.4101999999999997E-2</v>
      </c>
      <c r="N116" s="17">
        <v>424</v>
      </c>
      <c r="O116" s="17">
        <v>0</v>
      </c>
      <c r="P116" s="17">
        <v>0</v>
      </c>
      <c r="Q116" s="17">
        <v>0.98800399999999999</v>
      </c>
      <c r="R116" s="17">
        <v>0.47159499999999999</v>
      </c>
      <c r="S116" s="17">
        <v>0.90115999999999996</v>
      </c>
      <c r="T116" s="17">
        <v>0.42956499999999997</v>
      </c>
      <c r="U116" s="17">
        <v>0.47667999999999999</v>
      </c>
      <c r="V116" s="17">
        <v>653.5</v>
      </c>
      <c r="W116" s="17">
        <v>0.15668199999999999</v>
      </c>
      <c r="X116" s="17">
        <v>365</v>
      </c>
      <c r="Y116" s="17">
        <v>0</v>
      </c>
      <c r="Z116" s="17">
        <v>0</v>
      </c>
      <c r="AA116" s="17">
        <v>0.73335399999999995</v>
      </c>
      <c r="AB116" s="17">
        <v>9.4491599999999999E-3</v>
      </c>
      <c r="AC116" s="17">
        <v>0.47565400000000002</v>
      </c>
      <c r="AD116" s="17">
        <v>0.25</v>
      </c>
      <c r="AE116" s="17">
        <v>1367.3</v>
      </c>
    </row>
    <row r="117" spans="1:31">
      <c r="A117" s="17">
        <v>104</v>
      </c>
      <c r="B117" s="19">
        <v>0.21082175925925925</v>
      </c>
      <c r="C117" s="17">
        <v>67.2</v>
      </c>
      <c r="D117" s="17">
        <v>0</v>
      </c>
      <c r="E117" s="17">
        <v>0</v>
      </c>
      <c r="F117" s="17">
        <v>0</v>
      </c>
      <c r="G117" s="17">
        <v>0.98124800000000001</v>
      </c>
      <c r="H117" s="17">
        <v>0.45465499999999998</v>
      </c>
      <c r="I117" s="17">
        <v>0.90941700000000003</v>
      </c>
      <c r="J117" s="17">
        <v>0.454762</v>
      </c>
      <c r="K117" s="17">
        <v>0.50005900000000003</v>
      </c>
      <c r="L117" s="17">
        <v>608.20000000000005</v>
      </c>
      <c r="M117" s="17">
        <v>7.9999999999999996E-6</v>
      </c>
      <c r="N117" s="17">
        <v>441</v>
      </c>
      <c r="O117" s="17">
        <v>0</v>
      </c>
      <c r="P117" s="17">
        <v>0</v>
      </c>
      <c r="Q117" s="17">
        <v>0.98875500000000005</v>
      </c>
      <c r="R117" s="17">
        <v>0.46056900000000001</v>
      </c>
      <c r="S117" s="17">
        <v>0.90940100000000001</v>
      </c>
      <c r="T117" s="17">
        <v>0.44883200000000001</v>
      </c>
      <c r="U117" s="17">
        <v>0.49354700000000001</v>
      </c>
      <c r="V117" s="17">
        <v>678.6</v>
      </c>
      <c r="W117" s="17">
        <v>0.106058</v>
      </c>
      <c r="X117" s="17">
        <v>455</v>
      </c>
      <c r="Y117" s="17">
        <v>0</v>
      </c>
      <c r="Z117" s="17">
        <v>0</v>
      </c>
      <c r="AA117" s="17">
        <v>0.75930299999999995</v>
      </c>
      <c r="AB117" s="17">
        <v>9.8343400000000004E-3</v>
      </c>
      <c r="AC117" s="17">
        <v>0.46498299999999998</v>
      </c>
      <c r="AD117" s="17">
        <v>0.25</v>
      </c>
      <c r="AE117" s="17">
        <v>1365.6</v>
      </c>
    </row>
    <row r="118" spans="1:31">
      <c r="A118" s="17">
        <v>105</v>
      </c>
      <c r="B118" s="19">
        <v>0.21086805555555554</v>
      </c>
      <c r="C118" s="17">
        <v>65.7</v>
      </c>
      <c r="D118" s="17">
        <v>0</v>
      </c>
      <c r="E118" s="17">
        <v>0</v>
      </c>
      <c r="F118" s="17">
        <v>0</v>
      </c>
      <c r="G118" s="17">
        <v>0.98027299999999995</v>
      </c>
      <c r="H118" s="17">
        <v>0.48277700000000001</v>
      </c>
      <c r="I118" s="17">
        <v>0.90864999999999996</v>
      </c>
      <c r="J118" s="17">
        <v>0.425873</v>
      </c>
      <c r="K118" s="17">
        <v>0.46868799999999999</v>
      </c>
      <c r="L118" s="17">
        <v>592.9</v>
      </c>
      <c r="M118" s="17">
        <v>1.01E-4</v>
      </c>
      <c r="N118" s="17">
        <v>415</v>
      </c>
      <c r="O118" s="17">
        <v>0</v>
      </c>
      <c r="P118" s="17">
        <v>0</v>
      </c>
      <c r="Q118" s="17">
        <v>0.98310399999999998</v>
      </c>
      <c r="R118" s="17">
        <v>0.47596899999999998</v>
      </c>
      <c r="S118" s="17">
        <v>0.91881100000000004</v>
      </c>
      <c r="T118" s="17">
        <v>0.44284200000000001</v>
      </c>
      <c r="U118" s="17">
        <v>0.48197299999999998</v>
      </c>
      <c r="V118" s="17">
        <v>622.5</v>
      </c>
      <c r="W118" s="17">
        <v>9.0000000000000002E-6</v>
      </c>
      <c r="X118" s="17">
        <v>353</v>
      </c>
      <c r="Y118" s="17">
        <v>0</v>
      </c>
      <c r="Z118" s="17">
        <v>0</v>
      </c>
      <c r="AA118" s="17">
        <v>0.74149699999999996</v>
      </c>
      <c r="AB118" s="17">
        <v>9.0255800000000001E-3</v>
      </c>
      <c r="AC118" s="17">
        <v>0.479966</v>
      </c>
      <c r="AD118" s="17">
        <v>0.25</v>
      </c>
      <c r="AE118" s="17">
        <v>1401</v>
      </c>
    </row>
    <row r="119" spans="1:31">
      <c r="A119" s="17">
        <v>106</v>
      </c>
      <c r="B119" s="19">
        <v>0.21092592592592593</v>
      </c>
      <c r="C119" s="17">
        <v>67.900000000000006</v>
      </c>
      <c r="D119" s="17">
        <v>0</v>
      </c>
      <c r="E119" s="17">
        <v>0</v>
      </c>
      <c r="F119" s="17">
        <v>0</v>
      </c>
      <c r="G119" s="17">
        <v>0.98135399999999995</v>
      </c>
      <c r="H119" s="17">
        <v>0.44649499999999998</v>
      </c>
      <c r="I119" s="17">
        <v>0.91796900000000003</v>
      </c>
      <c r="J119" s="17">
        <v>0.471474</v>
      </c>
      <c r="K119" s="17">
        <v>0.51360499999999998</v>
      </c>
      <c r="L119" s="17">
        <v>582.20000000000005</v>
      </c>
      <c r="M119" s="17">
        <v>5.0000000000000004E-6</v>
      </c>
      <c r="N119" s="17">
        <v>397</v>
      </c>
      <c r="O119" s="17">
        <v>0</v>
      </c>
      <c r="P119" s="17">
        <v>0</v>
      </c>
      <c r="Q119" s="17">
        <v>0.98485500000000004</v>
      </c>
      <c r="R119" s="17">
        <v>0.454623</v>
      </c>
      <c r="S119" s="17">
        <v>0.90343700000000005</v>
      </c>
      <c r="T119" s="17">
        <v>0.44881399999999999</v>
      </c>
      <c r="U119" s="17">
        <v>0.49678499999999998</v>
      </c>
      <c r="V119" s="17">
        <v>625</v>
      </c>
      <c r="W119" s="17">
        <v>5.8978999999999997E-2</v>
      </c>
      <c r="X119" s="17">
        <v>379</v>
      </c>
      <c r="Y119" s="17">
        <v>0</v>
      </c>
      <c r="Z119" s="17">
        <v>0</v>
      </c>
      <c r="AA119" s="17">
        <v>0.76428499999999999</v>
      </c>
      <c r="AB119" s="17">
        <v>8.4953200000000006E-3</v>
      </c>
      <c r="AC119" s="17">
        <v>0.45843600000000001</v>
      </c>
      <c r="AD119" s="17">
        <v>0.25</v>
      </c>
      <c r="AE119" s="17">
        <v>1426.6</v>
      </c>
    </row>
    <row r="120" spans="1:31">
      <c r="A120" s="17">
        <v>107</v>
      </c>
      <c r="B120" s="19">
        <v>0.21098379629629629</v>
      </c>
      <c r="C120" s="17">
        <v>67.8</v>
      </c>
      <c r="D120" s="17">
        <v>0</v>
      </c>
      <c r="E120" s="17">
        <v>0</v>
      </c>
      <c r="F120" s="17">
        <v>0</v>
      </c>
      <c r="G120" s="17">
        <v>0.97923899999999997</v>
      </c>
      <c r="H120" s="17">
        <v>0.46091799999999999</v>
      </c>
      <c r="I120" s="17">
        <v>0.88233300000000003</v>
      </c>
      <c r="J120" s="17">
        <v>0.42141499999999998</v>
      </c>
      <c r="K120" s="17">
        <v>0.47761399999999998</v>
      </c>
      <c r="L120" s="17">
        <v>604.6</v>
      </c>
      <c r="M120" s="17">
        <v>5.1900000000000004E-4</v>
      </c>
      <c r="N120" s="17">
        <v>395</v>
      </c>
      <c r="O120" s="17">
        <v>0</v>
      </c>
      <c r="P120" s="17">
        <v>0</v>
      </c>
      <c r="Q120" s="17">
        <v>0.98716000000000004</v>
      </c>
      <c r="R120" s="17">
        <v>0.45449499999999998</v>
      </c>
      <c r="S120" s="17">
        <v>0.90774900000000003</v>
      </c>
      <c r="T120" s="17">
        <v>0.45325500000000002</v>
      </c>
      <c r="U120" s="17">
        <v>0.49931700000000001</v>
      </c>
      <c r="V120" s="17">
        <v>623.20000000000005</v>
      </c>
      <c r="W120" s="17">
        <v>3.3479000000000002E-2</v>
      </c>
      <c r="X120" s="17">
        <v>381</v>
      </c>
      <c r="Y120" s="17">
        <v>0</v>
      </c>
      <c r="Z120" s="17">
        <v>0</v>
      </c>
      <c r="AA120" s="17">
        <v>0.76817999999999997</v>
      </c>
      <c r="AB120" s="17">
        <v>8.7658500000000004E-3</v>
      </c>
      <c r="AC120" s="17">
        <v>0.45846799999999999</v>
      </c>
      <c r="AD120" s="17">
        <v>0.25</v>
      </c>
      <c r="AE120" s="17">
        <v>1373.7</v>
      </c>
    </row>
    <row r="121" spans="1:31">
      <c r="A121" s="17">
        <v>108</v>
      </c>
      <c r="B121" s="19">
        <v>0.21104166666666668</v>
      </c>
      <c r="C121" s="17">
        <v>68.7</v>
      </c>
      <c r="D121" s="17">
        <v>0</v>
      </c>
      <c r="E121" s="17">
        <v>0</v>
      </c>
      <c r="F121" s="17">
        <v>0</v>
      </c>
      <c r="G121" s="17">
        <v>0.98149200000000003</v>
      </c>
      <c r="H121" s="17">
        <v>0.462534</v>
      </c>
      <c r="I121" s="17">
        <v>0.90150200000000003</v>
      </c>
      <c r="J121" s="17">
        <v>0.438969</v>
      </c>
      <c r="K121" s="17">
        <v>0.48692999999999997</v>
      </c>
      <c r="L121" s="17">
        <v>558.1</v>
      </c>
      <c r="M121" s="17">
        <v>1.8E-5</v>
      </c>
      <c r="N121" s="17">
        <v>354</v>
      </c>
      <c r="O121" s="17">
        <v>0</v>
      </c>
      <c r="P121" s="17">
        <v>0</v>
      </c>
      <c r="Q121" s="17">
        <v>0.98568100000000003</v>
      </c>
      <c r="R121" s="17">
        <v>0.46012500000000001</v>
      </c>
      <c r="S121" s="17">
        <v>0.88532200000000005</v>
      </c>
      <c r="T121" s="17">
        <v>0.42519699999999999</v>
      </c>
      <c r="U121" s="17">
        <v>0.48027399999999998</v>
      </c>
      <c r="V121" s="17">
        <v>605.20000000000005</v>
      </c>
      <c r="W121" s="17">
        <v>1.02E-4</v>
      </c>
      <c r="X121" s="17">
        <v>408</v>
      </c>
      <c r="Y121" s="17">
        <v>0</v>
      </c>
      <c r="Z121" s="17">
        <v>0</v>
      </c>
      <c r="AA121" s="17">
        <v>0.73888299999999996</v>
      </c>
      <c r="AB121" s="17">
        <v>7.2595400000000001E-3</v>
      </c>
      <c r="AC121" s="17">
        <v>0.46321200000000001</v>
      </c>
      <c r="AD121" s="17">
        <v>0.25</v>
      </c>
      <c r="AE121" s="17">
        <v>1488.2</v>
      </c>
    </row>
    <row r="122" spans="1:31">
      <c r="A122" s="17">
        <v>109</v>
      </c>
      <c r="B122" s="19">
        <v>0.21109953703703702</v>
      </c>
      <c r="C122" s="17">
        <v>70.099999999999994</v>
      </c>
      <c r="D122" s="17">
        <v>0</v>
      </c>
      <c r="E122" s="17">
        <v>0</v>
      </c>
      <c r="F122" s="17">
        <v>0</v>
      </c>
      <c r="G122" s="17">
        <v>0.98496799999999995</v>
      </c>
      <c r="H122" s="17">
        <v>0.46350400000000003</v>
      </c>
      <c r="I122" s="17">
        <v>0.87926000000000004</v>
      </c>
      <c r="J122" s="17">
        <v>0.41575600000000001</v>
      </c>
      <c r="K122" s="17">
        <v>0.47284799999999999</v>
      </c>
      <c r="L122" s="17">
        <v>598.20000000000005</v>
      </c>
      <c r="M122" s="17">
        <v>6.6265000000000004E-2</v>
      </c>
      <c r="N122" s="17">
        <v>434</v>
      </c>
      <c r="O122" s="17">
        <v>0</v>
      </c>
      <c r="P122" s="17">
        <v>0</v>
      </c>
      <c r="Q122" s="17">
        <v>0.98550899999999997</v>
      </c>
      <c r="R122" s="17">
        <v>0.45998800000000001</v>
      </c>
      <c r="S122" s="17">
        <v>0.90728600000000004</v>
      </c>
      <c r="T122" s="17">
        <v>0.44729799999999997</v>
      </c>
      <c r="U122" s="17">
        <v>0.49300699999999997</v>
      </c>
      <c r="V122" s="17">
        <v>659.2</v>
      </c>
      <c r="W122" s="17">
        <v>7.3343000000000005E-2</v>
      </c>
      <c r="X122" s="17">
        <v>403</v>
      </c>
      <c r="Y122" s="17">
        <v>0</v>
      </c>
      <c r="Z122" s="17">
        <v>0</v>
      </c>
      <c r="AA122" s="17">
        <v>0.75847200000000004</v>
      </c>
      <c r="AB122" s="17">
        <v>9.5256799999999999E-3</v>
      </c>
      <c r="AC122" s="17">
        <v>0.46424900000000002</v>
      </c>
      <c r="AD122" s="17">
        <v>0.25</v>
      </c>
      <c r="AE122" s="17">
        <v>1388.4</v>
      </c>
    </row>
    <row r="123" spans="1:31">
      <c r="A123" s="17">
        <v>110</v>
      </c>
      <c r="B123" s="19">
        <v>0.2111574074074074</v>
      </c>
      <c r="C123" s="17">
        <v>69.2</v>
      </c>
      <c r="D123" s="17">
        <v>0</v>
      </c>
      <c r="E123" s="17">
        <v>0</v>
      </c>
      <c r="F123" s="17">
        <v>0</v>
      </c>
      <c r="G123" s="17">
        <v>0.98836599999999997</v>
      </c>
      <c r="H123" s="17">
        <v>0.48119099999999998</v>
      </c>
      <c r="I123" s="17">
        <v>0.90468300000000001</v>
      </c>
      <c r="J123" s="17">
        <v>0.42349199999999998</v>
      </c>
      <c r="K123" s="17">
        <v>0.468111</v>
      </c>
      <c r="L123" s="17">
        <v>578.70000000000005</v>
      </c>
      <c r="M123" s="17">
        <v>4.7241999999999999E-2</v>
      </c>
      <c r="N123" s="17">
        <v>459</v>
      </c>
      <c r="O123" s="17">
        <v>0</v>
      </c>
      <c r="P123" s="17">
        <v>0</v>
      </c>
      <c r="Q123" s="17">
        <v>0.98624599999999996</v>
      </c>
      <c r="R123" s="17">
        <v>0.47169800000000001</v>
      </c>
      <c r="S123" s="17">
        <v>0.89187499999999997</v>
      </c>
      <c r="T123" s="17">
        <v>0.42017700000000002</v>
      </c>
      <c r="U123" s="17">
        <v>0.47111599999999998</v>
      </c>
      <c r="V123" s="17">
        <v>666.4</v>
      </c>
      <c r="W123" s="17">
        <v>0.15715299999999999</v>
      </c>
      <c r="X123" s="17">
        <v>301</v>
      </c>
      <c r="Y123" s="17">
        <v>0</v>
      </c>
      <c r="Z123" s="17">
        <v>0</v>
      </c>
      <c r="AA123" s="17">
        <v>0.72479400000000005</v>
      </c>
      <c r="AB123" s="17">
        <v>9.7518899999999992E-3</v>
      </c>
      <c r="AC123" s="17">
        <v>0.475796</v>
      </c>
      <c r="AD123" s="17">
        <v>0.25</v>
      </c>
      <c r="AE123" s="17">
        <v>1435.2</v>
      </c>
    </row>
    <row r="124" spans="1:31">
      <c r="A124" s="17">
        <v>111</v>
      </c>
      <c r="B124" s="19">
        <v>0.21121527777777779</v>
      </c>
      <c r="C124" s="17">
        <v>72.099999999999994</v>
      </c>
      <c r="D124" s="17">
        <v>0</v>
      </c>
      <c r="E124" s="17">
        <v>0</v>
      </c>
      <c r="F124" s="17">
        <v>0</v>
      </c>
      <c r="G124" s="17">
        <v>0.97770500000000005</v>
      </c>
      <c r="H124" s="17">
        <v>0.45927499999999999</v>
      </c>
      <c r="I124" s="17">
        <v>0.880216</v>
      </c>
      <c r="J124" s="17">
        <v>0.42094100000000001</v>
      </c>
      <c r="K124" s="17">
        <v>0.47822399999999998</v>
      </c>
      <c r="L124" s="17">
        <v>597</v>
      </c>
      <c r="M124" s="17">
        <v>7.9999999999999996E-6</v>
      </c>
      <c r="N124" s="17">
        <v>392</v>
      </c>
      <c r="O124" s="17">
        <v>0</v>
      </c>
      <c r="P124" s="17">
        <v>0</v>
      </c>
      <c r="Q124" s="17">
        <v>0.98410799999999998</v>
      </c>
      <c r="R124" s="17">
        <v>0.44717299999999999</v>
      </c>
      <c r="S124" s="17">
        <v>0.896899</v>
      </c>
      <c r="T124" s="17">
        <v>0.44972600000000001</v>
      </c>
      <c r="U124" s="17">
        <v>0.50142299999999995</v>
      </c>
      <c r="V124" s="17">
        <v>636.5</v>
      </c>
      <c r="W124" s="17">
        <v>6.9332000000000005E-2</v>
      </c>
      <c r="X124" s="17">
        <v>329</v>
      </c>
      <c r="Y124" s="17">
        <v>0</v>
      </c>
      <c r="Z124" s="17">
        <v>0</v>
      </c>
      <c r="AA124" s="17">
        <v>0.77141999999999999</v>
      </c>
      <c r="AB124" s="17">
        <v>8.5961500000000003E-3</v>
      </c>
      <c r="AC124" s="17">
        <v>0.45103900000000002</v>
      </c>
      <c r="AD124" s="17">
        <v>0.25</v>
      </c>
      <c r="AE124" s="17">
        <v>1391.2</v>
      </c>
    </row>
    <row r="125" spans="1:31">
      <c r="A125" s="17">
        <v>112</v>
      </c>
      <c r="B125" s="19">
        <v>0.21127314814814815</v>
      </c>
      <c r="C125" s="17">
        <v>70.7</v>
      </c>
      <c r="D125" s="17">
        <v>0</v>
      </c>
      <c r="E125" s="17">
        <v>0</v>
      </c>
      <c r="F125" s="17">
        <v>0</v>
      </c>
      <c r="G125" s="17">
        <v>0.974912</v>
      </c>
      <c r="H125" s="17">
        <v>0.48221700000000001</v>
      </c>
      <c r="I125" s="17">
        <v>0.85389999999999999</v>
      </c>
      <c r="J125" s="17">
        <v>0.37168200000000001</v>
      </c>
      <c r="K125" s="17">
        <v>0.435276</v>
      </c>
      <c r="L125" s="17">
        <v>563.9</v>
      </c>
      <c r="M125" s="17">
        <v>0.121394</v>
      </c>
      <c r="N125" s="17">
        <v>402</v>
      </c>
      <c r="O125" s="17">
        <v>0</v>
      </c>
      <c r="P125" s="17">
        <v>0</v>
      </c>
      <c r="Q125" s="17">
        <v>0.98371900000000001</v>
      </c>
      <c r="R125" s="17">
        <v>0.45923799999999998</v>
      </c>
      <c r="S125" s="17">
        <v>0.89293400000000001</v>
      </c>
      <c r="T125" s="17">
        <v>0.43369600000000003</v>
      </c>
      <c r="U125" s="17">
        <v>0.48569800000000002</v>
      </c>
      <c r="V125" s="17">
        <v>648.20000000000005</v>
      </c>
      <c r="W125" s="17">
        <v>9.0000000000000002E-6</v>
      </c>
      <c r="X125" s="17">
        <v>372</v>
      </c>
      <c r="Y125" s="17">
        <v>0</v>
      </c>
      <c r="Z125" s="17">
        <v>0</v>
      </c>
      <c r="AA125" s="17">
        <v>0.747228</v>
      </c>
      <c r="AB125" s="17">
        <v>8.3249299999999995E-3</v>
      </c>
      <c r="AC125" s="17">
        <v>0.46284799999999998</v>
      </c>
      <c r="AD125" s="17">
        <v>0.25</v>
      </c>
      <c r="AE125" s="17">
        <v>1473</v>
      </c>
    </row>
    <row r="126" spans="1:31">
      <c r="A126" s="17">
        <v>113</v>
      </c>
      <c r="B126" s="19">
        <v>0.21131944444444442</v>
      </c>
      <c r="C126" s="17">
        <v>73</v>
      </c>
      <c r="D126" s="17">
        <v>0</v>
      </c>
      <c r="E126" s="17">
        <v>0</v>
      </c>
      <c r="F126" s="17">
        <v>0</v>
      </c>
      <c r="G126" s="17">
        <v>0.98763199999999995</v>
      </c>
      <c r="H126" s="17">
        <v>0.45251999999999998</v>
      </c>
      <c r="I126" s="17">
        <v>0.89896200000000004</v>
      </c>
      <c r="J126" s="17">
        <v>0.44644200000000001</v>
      </c>
      <c r="K126" s="17">
        <v>0.49662000000000001</v>
      </c>
      <c r="L126" s="17">
        <v>574.20000000000005</v>
      </c>
      <c r="M126" s="17">
        <v>1.5999999999999999E-5</v>
      </c>
      <c r="N126" s="17">
        <v>339</v>
      </c>
      <c r="O126" s="17">
        <v>0</v>
      </c>
      <c r="P126" s="17">
        <v>0</v>
      </c>
      <c r="Q126" s="17">
        <v>0.98856900000000003</v>
      </c>
      <c r="R126" s="17">
        <v>0.47600399999999998</v>
      </c>
      <c r="S126" s="17">
        <v>0.91875200000000001</v>
      </c>
      <c r="T126" s="17">
        <v>0.44274799999999997</v>
      </c>
      <c r="U126" s="17">
        <v>0.48190100000000002</v>
      </c>
      <c r="V126" s="17">
        <v>647.6</v>
      </c>
      <c r="W126" s="17">
        <v>8.7587999999999999E-2</v>
      </c>
      <c r="X126" s="17">
        <v>357</v>
      </c>
      <c r="Y126" s="17">
        <v>0</v>
      </c>
      <c r="Z126" s="17">
        <v>0</v>
      </c>
      <c r="AA126" s="17">
        <v>0.74138599999999999</v>
      </c>
      <c r="AB126" s="17">
        <v>7.1578099999999997E-3</v>
      </c>
      <c r="AC126" s="17">
        <v>0.47917300000000002</v>
      </c>
      <c r="AD126" s="17">
        <v>0.25</v>
      </c>
      <c r="AE126" s="17">
        <v>1446.5</v>
      </c>
    </row>
    <row r="127" spans="1:31">
      <c r="A127" s="17">
        <v>114</v>
      </c>
      <c r="B127" s="19">
        <v>0.21137731481481481</v>
      </c>
      <c r="C127" s="17">
        <v>73</v>
      </c>
      <c r="D127" s="17">
        <v>0</v>
      </c>
      <c r="E127" s="17">
        <v>0</v>
      </c>
      <c r="F127" s="17">
        <v>0</v>
      </c>
      <c r="G127" s="17">
        <v>0.98801300000000003</v>
      </c>
      <c r="H127" s="17">
        <v>0.45814199999999999</v>
      </c>
      <c r="I127" s="17">
        <v>0.88217500000000004</v>
      </c>
      <c r="J127" s="17">
        <v>0.42403200000000002</v>
      </c>
      <c r="K127" s="17">
        <v>0.48066700000000001</v>
      </c>
      <c r="L127" s="17">
        <v>578</v>
      </c>
      <c r="M127" s="17">
        <v>6.0000000000000002E-6</v>
      </c>
      <c r="N127" s="17">
        <v>418</v>
      </c>
      <c r="O127" s="17">
        <v>0</v>
      </c>
      <c r="P127" s="17">
        <v>0</v>
      </c>
      <c r="Q127" s="17">
        <v>0.99071600000000004</v>
      </c>
      <c r="R127" s="17">
        <v>0.46862100000000001</v>
      </c>
      <c r="S127" s="17">
        <v>0.90110199999999996</v>
      </c>
      <c r="T127" s="17">
        <v>0.432481</v>
      </c>
      <c r="U127" s="17">
        <v>0.47994599999999998</v>
      </c>
      <c r="V127" s="17">
        <v>670.7</v>
      </c>
      <c r="W127" s="17">
        <v>0.172901</v>
      </c>
      <c r="X127" s="17">
        <v>358</v>
      </c>
      <c r="Y127" s="17">
        <v>0</v>
      </c>
      <c r="Z127" s="17">
        <v>0</v>
      </c>
      <c r="AA127" s="17">
        <v>0.73837900000000001</v>
      </c>
      <c r="AB127" s="17">
        <v>8.8687699999999998E-3</v>
      </c>
      <c r="AC127" s="17">
        <v>0.47245700000000002</v>
      </c>
      <c r="AD127" s="17">
        <v>0.25</v>
      </c>
      <c r="AE127" s="17">
        <v>1437</v>
      </c>
    </row>
    <row r="128" spans="1:31">
      <c r="A128" s="17">
        <v>115</v>
      </c>
      <c r="B128" s="19">
        <v>0.2114351851851852</v>
      </c>
      <c r="C128" s="17">
        <v>73.400000000000006</v>
      </c>
      <c r="D128" s="17">
        <v>0</v>
      </c>
      <c r="E128" s="17">
        <v>0</v>
      </c>
      <c r="F128" s="17">
        <v>0</v>
      </c>
      <c r="G128" s="17">
        <v>0.98504599999999998</v>
      </c>
      <c r="H128" s="17">
        <v>0.45182099999999997</v>
      </c>
      <c r="I128" s="17">
        <v>0.88267600000000002</v>
      </c>
      <c r="J128" s="17">
        <v>0.43085499999999999</v>
      </c>
      <c r="K128" s="17">
        <v>0.488124</v>
      </c>
      <c r="L128" s="17">
        <v>569.5</v>
      </c>
      <c r="M128" s="17">
        <v>6.0000000000000002E-6</v>
      </c>
      <c r="N128" s="17">
        <v>387</v>
      </c>
      <c r="O128" s="17">
        <v>0</v>
      </c>
      <c r="P128" s="17">
        <v>0</v>
      </c>
      <c r="Q128" s="17">
        <v>0.98380900000000004</v>
      </c>
      <c r="R128" s="17">
        <v>0.45951500000000001</v>
      </c>
      <c r="S128" s="17">
        <v>0.89021399999999995</v>
      </c>
      <c r="T128" s="17">
        <v>0.430699</v>
      </c>
      <c r="U128" s="17">
        <v>0.483815</v>
      </c>
      <c r="V128" s="17">
        <v>628.70000000000005</v>
      </c>
      <c r="W128" s="17">
        <v>0.114773</v>
      </c>
      <c r="X128" s="17">
        <v>369</v>
      </c>
      <c r="Y128" s="17">
        <v>0</v>
      </c>
      <c r="Z128" s="17">
        <v>0</v>
      </c>
      <c r="AA128" s="17">
        <v>0.74433099999999996</v>
      </c>
      <c r="AB128" s="17">
        <v>8.1069899999999997E-3</v>
      </c>
      <c r="AC128" s="17">
        <v>0.463007</v>
      </c>
      <c r="AD128" s="17">
        <v>0.25</v>
      </c>
      <c r="AE128" s="17">
        <v>1458.4</v>
      </c>
    </row>
    <row r="129" spans="1:31">
      <c r="A129" s="17">
        <v>116</v>
      </c>
      <c r="B129" s="19">
        <v>0.21149305555555556</v>
      </c>
      <c r="C129" s="17">
        <v>75.2</v>
      </c>
      <c r="D129" s="17">
        <v>0</v>
      </c>
      <c r="E129" s="17">
        <v>0</v>
      </c>
      <c r="F129" s="17">
        <v>0</v>
      </c>
      <c r="G129" s="17">
        <v>0.98196899999999998</v>
      </c>
      <c r="H129" s="17">
        <v>0.46317799999999998</v>
      </c>
      <c r="I129" s="17">
        <v>0.89124099999999995</v>
      </c>
      <c r="J129" s="17">
        <v>0.428064</v>
      </c>
      <c r="K129" s="17">
        <v>0.48030099999999998</v>
      </c>
      <c r="L129" s="17">
        <v>592.79999999999995</v>
      </c>
      <c r="M129" s="17">
        <v>1.2E-5</v>
      </c>
      <c r="N129" s="17">
        <v>498</v>
      </c>
      <c r="O129" s="17">
        <v>0</v>
      </c>
      <c r="P129" s="17">
        <v>0</v>
      </c>
      <c r="Q129" s="17">
        <v>0.98680800000000002</v>
      </c>
      <c r="R129" s="17">
        <v>0.46861399999999998</v>
      </c>
      <c r="S129" s="17">
        <v>0.90444400000000003</v>
      </c>
      <c r="T129" s="17">
        <v>0.43583</v>
      </c>
      <c r="U129" s="17">
        <v>0.48187600000000003</v>
      </c>
      <c r="V129" s="17">
        <v>620.79999999999995</v>
      </c>
      <c r="W129" s="17">
        <v>3.3860000000000001E-2</v>
      </c>
      <c r="X129" s="17">
        <v>344</v>
      </c>
      <c r="Y129" s="17">
        <v>0</v>
      </c>
      <c r="Z129" s="17">
        <v>0</v>
      </c>
      <c r="AA129" s="17">
        <v>0.74134699999999998</v>
      </c>
      <c r="AB129" s="17">
        <v>1.08092E-2</v>
      </c>
      <c r="AC129" s="17">
        <v>0.473325</v>
      </c>
      <c r="AD129" s="17">
        <v>0.25</v>
      </c>
      <c r="AE129" s="17">
        <v>1401</v>
      </c>
    </row>
    <row r="130" spans="1:31">
      <c r="A130" s="17">
        <v>117</v>
      </c>
      <c r="B130" s="19">
        <v>0.21155092592592592</v>
      </c>
      <c r="C130" s="17">
        <v>74.3</v>
      </c>
      <c r="D130" s="17">
        <v>0</v>
      </c>
      <c r="E130" s="17">
        <v>0</v>
      </c>
      <c r="F130" s="17">
        <v>0</v>
      </c>
      <c r="G130" s="17">
        <v>0.98531199999999997</v>
      </c>
      <c r="H130" s="17">
        <v>0.47877999999999998</v>
      </c>
      <c r="I130" s="17">
        <v>0.88243700000000003</v>
      </c>
      <c r="J130" s="17">
        <v>0.40365699999999999</v>
      </c>
      <c r="K130" s="17">
        <v>0.45743499999999998</v>
      </c>
      <c r="L130" s="17">
        <v>576.20000000000005</v>
      </c>
      <c r="M130" s="17">
        <v>7.8198000000000004E-2</v>
      </c>
      <c r="N130" s="17">
        <v>424</v>
      </c>
      <c r="O130" s="17">
        <v>0</v>
      </c>
      <c r="P130" s="17">
        <v>0</v>
      </c>
      <c r="Q130" s="17">
        <v>0.98375199999999996</v>
      </c>
      <c r="R130" s="17">
        <v>0.48179699999999998</v>
      </c>
      <c r="S130" s="17">
        <v>0.87524299999999999</v>
      </c>
      <c r="T130" s="17">
        <v>0.39344600000000002</v>
      </c>
      <c r="U130" s="17">
        <v>0.44952799999999998</v>
      </c>
      <c r="V130" s="17">
        <v>653.70000000000005</v>
      </c>
      <c r="W130" s="17">
        <v>0.25858199999999998</v>
      </c>
      <c r="X130" s="17">
        <v>464</v>
      </c>
      <c r="Y130" s="17">
        <v>0</v>
      </c>
      <c r="Z130" s="17">
        <v>0</v>
      </c>
      <c r="AA130" s="17">
        <v>0.691581</v>
      </c>
      <c r="AB130" s="17">
        <v>8.9736699999999996E-3</v>
      </c>
      <c r="AC130" s="17">
        <v>0.48532799999999998</v>
      </c>
      <c r="AD130" s="17">
        <v>0.25</v>
      </c>
      <c r="AE130" s="17">
        <v>1441.5</v>
      </c>
    </row>
    <row r="131" spans="1:31">
      <c r="A131" s="17">
        <v>118</v>
      </c>
      <c r="B131" s="19">
        <v>0.21160879629629628</v>
      </c>
      <c r="C131" s="17">
        <v>75.900000000000006</v>
      </c>
      <c r="D131" s="17">
        <v>0</v>
      </c>
      <c r="E131" s="17">
        <v>0</v>
      </c>
      <c r="F131" s="17">
        <v>0</v>
      </c>
      <c r="G131" s="17">
        <v>0.98116000000000003</v>
      </c>
      <c r="H131" s="17">
        <v>0.42967699999999998</v>
      </c>
      <c r="I131" s="17">
        <v>0.87285199999999996</v>
      </c>
      <c r="J131" s="17">
        <v>0.44317499999999999</v>
      </c>
      <c r="K131" s="17">
        <v>0.50773199999999996</v>
      </c>
      <c r="L131" s="17">
        <v>629.79999999999995</v>
      </c>
      <c r="M131" s="17">
        <v>1.2E-5</v>
      </c>
      <c r="N131" s="17">
        <v>309</v>
      </c>
      <c r="O131" s="17">
        <v>0</v>
      </c>
      <c r="P131" s="17">
        <v>0</v>
      </c>
      <c r="Q131" s="17">
        <v>0.98564200000000002</v>
      </c>
      <c r="R131" s="17">
        <v>0.44456899999999999</v>
      </c>
      <c r="S131" s="17">
        <v>0.87402000000000002</v>
      </c>
      <c r="T131" s="17">
        <v>0.42945</v>
      </c>
      <c r="U131" s="17">
        <v>0.49135099999999998</v>
      </c>
      <c r="V131" s="17">
        <v>650.1</v>
      </c>
      <c r="W131" s="17">
        <v>3.6000000000000001E-5</v>
      </c>
      <c r="X131" s="17">
        <v>368</v>
      </c>
      <c r="Y131" s="17">
        <v>0</v>
      </c>
      <c r="Z131" s="17">
        <v>0</v>
      </c>
      <c r="AA131" s="17">
        <v>0.75592499999999996</v>
      </c>
      <c r="AB131" s="17">
        <v>7.1503299999999999E-3</v>
      </c>
      <c r="AC131" s="17">
        <v>0.44763999999999998</v>
      </c>
      <c r="AD131" s="17">
        <v>0.25</v>
      </c>
      <c r="AE131" s="17">
        <v>1318.8</v>
      </c>
    </row>
    <row r="132" spans="1:31">
      <c r="A132" s="17">
        <v>119</v>
      </c>
      <c r="B132" s="19">
        <v>0.21166666666666667</v>
      </c>
      <c r="C132" s="17">
        <v>76.099999999999994</v>
      </c>
      <c r="D132" s="17">
        <v>0</v>
      </c>
      <c r="E132" s="17">
        <v>0</v>
      </c>
      <c r="F132" s="17">
        <v>0</v>
      </c>
      <c r="G132" s="17">
        <v>0.983344</v>
      </c>
      <c r="H132" s="17">
        <v>0.46567199999999997</v>
      </c>
      <c r="I132" s="17">
        <v>0.83658100000000002</v>
      </c>
      <c r="J132" s="17">
        <v>0.37090899999999999</v>
      </c>
      <c r="K132" s="17">
        <v>0.44336300000000001</v>
      </c>
      <c r="L132" s="17">
        <v>593</v>
      </c>
      <c r="M132" s="17">
        <v>0.17993899999999999</v>
      </c>
      <c r="N132" s="17">
        <v>363</v>
      </c>
      <c r="O132" s="17">
        <v>0</v>
      </c>
      <c r="P132" s="17">
        <v>0</v>
      </c>
      <c r="Q132" s="17">
        <v>0.98195200000000005</v>
      </c>
      <c r="R132" s="17">
        <v>0.46624500000000002</v>
      </c>
      <c r="S132" s="17">
        <v>0.86329100000000003</v>
      </c>
      <c r="T132" s="17">
        <v>0.39704600000000001</v>
      </c>
      <c r="U132" s="17">
        <v>0.45992100000000002</v>
      </c>
      <c r="V132" s="17">
        <v>673.9</v>
      </c>
      <c r="W132" s="17">
        <v>0.18029700000000001</v>
      </c>
      <c r="X132" s="17">
        <v>374</v>
      </c>
      <c r="Y132" s="17">
        <v>0</v>
      </c>
      <c r="Z132" s="17">
        <v>0</v>
      </c>
      <c r="AA132" s="17">
        <v>0.70757099999999995</v>
      </c>
      <c r="AB132" s="17">
        <v>7.9020600000000007E-3</v>
      </c>
      <c r="AC132" s="17">
        <v>0.46938299999999999</v>
      </c>
      <c r="AD132" s="17">
        <v>0.25</v>
      </c>
      <c r="AE132" s="17">
        <v>1400.5</v>
      </c>
    </row>
    <row r="133" spans="1:31">
      <c r="A133" s="17">
        <v>120</v>
      </c>
      <c r="B133" s="19">
        <v>0.21171296296296296</v>
      </c>
      <c r="C133" s="17">
        <v>77</v>
      </c>
      <c r="D133" s="17">
        <v>0</v>
      </c>
      <c r="E133" s="17">
        <v>0</v>
      </c>
      <c r="F133" s="17">
        <v>0</v>
      </c>
      <c r="G133" s="17">
        <v>0.98040700000000003</v>
      </c>
      <c r="H133" s="17">
        <v>0.48095399999999999</v>
      </c>
      <c r="I133" s="17">
        <v>0.82845000000000002</v>
      </c>
      <c r="J133" s="17">
        <v>0.34749600000000003</v>
      </c>
      <c r="K133" s="17">
        <v>0.41945300000000002</v>
      </c>
      <c r="L133" s="17">
        <v>585.29999999999995</v>
      </c>
      <c r="M133" s="17">
        <v>0.19384399999999999</v>
      </c>
      <c r="N133" s="17">
        <v>430</v>
      </c>
      <c r="O133" s="17">
        <v>0</v>
      </c>
      <c r="P133" s="17">
        <v>0</v>
      </c>
      <c r="Q133" s="17">
        <v>0.98256500000000002</v>
      </c>
      <c r="R133" s="17">
        <v>0.481543</v>
      </c>
      <c r="S133" s="17">
        <v>0.85166600000000003</v>
      </c>
      <c r="T133" s="17">
        <v>0.37012299999999998</v>
      </c>
      <c r="U133" s="17">
        <v>0.434587</v>
      </c>
      <c r="V133" s="17">
        <v>665.9</v>
      </c>
      <c r="W133" s="17">
        <v>0.28053299999999998</v>
      </c>
      <c r="X133" s="17">
        <v>388</v>
      </c>
      <c r="Y133" s="17">
        <v>0</v>
      </c>
      <c r="Z133" s="17">
        <v>0</v>
      </c>
      <c r="AA133" s="17">
        <v>0.66859599999999997</v>
      </c>
      <c r="AB133" s="17">
        <v>9.2362299999999998E-3</v>
      </c>
      <c r="AC133" s="17">
        <v>0.48496099999999998</v>
      </c>
      <c r="AD133" s="17">
        <v>0.25</v>
      </c>
      <c r="AE133" s="17">
        <v>1419.2</v>
      </c>
    </row>
    <row r="134" spans="1:31">
      <c r="A134" s="17">
        <v>121</v>
      </c>
      <c r="B134" s="19">
        <v>0.21177083333333332</v>
      </c>
      <c r="C134" s="17">
        <v>78.3</v>
      </c>
      <c r="D134" s="17">
        <v>0</v>
      </c>
      <c r="E134" s="17">
        <v>0</v>
      </c>
      <c r="F134" s="17">
        <v>0</v>
      </c>
      <c r="G134" s="17">
        <v>0.98574499999999998</v>
      </c>
      <c r="H134" s="17">
        <v>0.45995799999999998</v>
      </c>
      <c r="I134" s="17">
        <v>0.87856999999999996</v>
      </c>
      <c r="J134" s="17">
        <v>0.41861199999999998</v>
      </c>
      <c r="K134" s="17">
        <v>0.47646899999999998</v>
      </c>
      <c r="L134" s="17">
        <v>550.20000000000005</v>
      </c>
      <c r="M134" s="17">
        <v>3.9999999999999998E-6</v>
      </c>
      <c r="N134" s="17">
        <v>279</v>
      </c>
      <c r="O134" s="17">
        <v>0</v>
      </c>
      <c r="P134" s="17">
        <v>0</v>
      </c>
      <c r="Q134" s="17">
        <v>0.98050899999999996</v>
      </c>
      <c r="R134" s="17">
        <v>0.44432300000000002</v>
      </c>
      <c r="S134" s="17">
        <v>0.88873500000000005</v>
      </c>
      <c r="T134" s="17">
        <v>0.444411</v>
      </c>
      <c r="U134" s="17">
        <v>0.50004999999999999</v>
      </c>
      <c r="V134" s="17">
        <v>668.1</v>
      </c>
      <c r="W134" s="17">
        <v>9.0000000000000002E-6</v>
      </c>
      <c r="X134" s="17">
        <v>431</v>
      </c>
      <c r="Y134" s="17">
        <v>0</v>
      </c>
      <c r="Z134" s="17">
        <v>0</v>
      </c>
      <c r="AA134" s="17">
        <v>0.76930699999999996</v>
      </c>
      <c r="AB134" s="17">
        <v>5.6464799999999997E-3</v>
      </c>
      <c r="AC134" s="17">
        <v>0.44683299999999998</v>
      </c>
      <c r="AD134" s="17">
        <v>0.25</v>
      </c>
      <c r="AE134" s="17">
        <v>1509.5</v>
      </c>
    </row>
    <row r="135" spans="1:31">
      <c r="A135" s="17">
        <v>122</v>
      </c>
      <c r="B135" s="19">
        <v>0.21182870370370369</v>
      </c>
      <c r="C135" s="17">
        <v>77.2</v>
      </c>
      <c r="D135" s="17">
        <v>0</v>
      </c>
      <c r="E135" s="17">
        <v>0</v>
      </c>
      <c r="F135" s="17">
        <v>0</v>
      </c>
      <c r="G135" s="17">
        <v>0.98060199999999997</v>
      </c>
      <c r="H135" s="17">
        <v>0.46759000000000001</v>
      </c>
      <c r="I135" s="17">
        <v>0.87216099999999996</v>
      </c>
      <c r="J135" s="17">
        <v>0.40457100000000001</v>
      </c>
      <c r="K135" s="17">
        <v>0.46387200000000001</v>
      </c>
      <c r="L135" s="17">
        <v>611.1</v>
      </c>
      <c r="M135" s="17">
        <v>2.0225E-2</v>
      </c>
      <c r="N135" s="17">
        <v>331</v>
      </c>
      <c r="O135" s="17">
        <v>0</v>
      </c>
      <c r="P135" s="17">
        <v>0</v>
      </c>
      <c r="Q135" s="17">
        <v>0.987676</v>
      </c>
      <c r="R135" s="17">
        <v>0.45232499999999998</v>
      </c>
      <c r="S135" s="17">
        <v>0.86743899999999996</v>
      </c>
      <c r="T135" s="17">
        <v>0.41511300000000001</v>
      </c>
      <c r="U135" s="17">
        <v>0.478551</v>
      </c>
      <c r="V135" s="17">
        <v>659.6</v>
      </c>
      <c r="W135" s="17">
        <v>8.6827000000000001E-2</v>
      </c>
      <c r="X135" s="17">
        <v>403</v>
      </c>
      <c r="Y135" s="17">
        <v>0</v>
      </c>
      <c r="Z135" s="17">
        <v>0</v>
      </c>
      <c r="AA135" s="17">
        <v>0.736232</v>
      </c>
      <c r="AB135" s="17">
        <v>7.4371999999999997E-3</v>
      </c>
      <c r="AC135" s="17">
        <v>0.45541300000000001</v>
      </c>
      <c r="AD135" s="17">
        <v>0.25</v>
      </c>
      <c r="AE135" s="17">
        <v>1359.1</v>
      </c>
    </row>
    <row r="136" spans="1:31">
      <c r="A136" s="17">
        <v>123</v>
      </c>
      <c r="B136" s="19">
        <v>0.21188657407407407</v>
      </c>
      <c r="C136" s="17">
        <v>79.2</v>
      </c>
      <c r="D136" s="17">
        <v>0</v>
      </c>
      <c r="E136" s="17">
        <v>0</v>
      </c>
      <c r="F136" s="17">
        <v>0</v>
      </c>
      <c r="G136" s="17">
        <v>0.98569399999999996</v>
      </c>
      <c r="H136" s="17">
        <v>0.44498199999999999</v>
      </c>
      <c r="I136" s="17">
        <v>0.83652400000000005</v>
      </c>
      <c r="J136" s="17">
        <v>0.391542</v>
      </c>
      <c r="K136" s="17">
        <v>0.46805799999999997</v>
      </c>
      <c r="L136" s="17">
        <v>595.4</v>
      </c>
      <c r="M136" s="17">
        <v>3.6999999999999998E-5</v>
      </c>
      <c r="N136" s="17">
        <v>436</v>
      </c>
      <c r="O136" s="17">
        <v>0</v>
      </c>
      <c r="P136" s="17">
        <v>0</v>
      </c>
      <c r="Q136" s="17">
        <v>0.98846100000000003</v>
      </c>
      <c r="R136" s="17">
        <v>0.49116700000000002</v>
      </c>
      <c r="S136" s="17">
        <v>0.89703200000000005</v>
      </c>
      <c r="T136" s="17">
        <v>0.40586499999999998</v>
      </c>
      <c r="U136" s="17">
        <v>0.45245299999999999</v>
      </c>
      <c r="V136" s="17">
        <v>621.79999999999995</v>
      </c>
      <c r="W136" s="17">
        <v>0.209226</v>
      </c>
      <c r="X136" s="17">
        <v>404</v>
      </c>
      <c r="Y136" s="17">
        <v>0</v>
      </c>
      <c r="Z136" s="17">
        <v>0</v>
      </c>
      <c r="AA136" s="17">
        <v>0.69608199999999998</v>
      </c>
      <c r="AB136" s="17">
        <v>9.5264000000000008E-3</v>
      </c>
      <c r="AC136" s="17">
        <v>0.495033</v>
      </c>
      <c r="AD136" s="17">
        <v>0.25</v>
      </c>
      <c r="AE136" s="17">
        <v>1395.1</v>
      </c>
    </row>
    <row r="137" spans="1:31">
      <c r="A137" s="17">
        <v>124</v>
      </c>
      <c r="B137" s="19">
        <v>0.21194444444444446</v>
      </c>
      <c r="C137" s="17">
        <v>79.599999999999994</v>
      </c>
      <c r="D137" s="17">
        <v>0</v>
      </c>
      <c r="E137" s="17">
        <v>0</v>
      </c>
      <c r="F137" s="17">
        <v>0</v>
      </c>
      <c r="G137" s="17">
        <v>0.97965800000000003</v>
      </c>
      <c r="H137" s="17">
        <v>0.45677400000000001</v>
      </c>
      <c r="I137" s="17">
        <v>0.86357099999999998</v>
      </c>
      <c r="J137" s="17">
        <v>0.40679700000000002</v>
      </c>
      <c r="K137" s="17">
        <v>0.47106399999999998</v>
      </c>
      <c r="L137" s="17">
        <v>582.70000000000005</v>
      </c>
      <c r="M137" s="17">
        <v>3.8650999999999998E-2</v>
      </c>
      <c r="N137" s="17">
        <v>328</v>
      </c>
      <c r="O137" s="17">
        <v>0</v>
      </c>
      <c r="P137" s="17">
        <v>0</v>
      </c>
      <c r="Q137" s="17">
        <v>0.98013499999999998</v>
      </c>
      <c r="R137" s="17">
        <v>0.45634200000000003</v>
      </c>
      <c r="S137" s="17">
        <v>0.88098900000000002</v>
      </c>
      <c r="T137" s="17">
        <v>0.424647</v>
      </c>
      <c r="U137" s="17">
        <v>0.48201100000000002</v>
      </c>
      <c r="V137" s="17">
        <v>625</v>
      </c>
      <c r="W137" s="17">
        <v>5.7313999999999997E-2</v>
      </c>
      <c r="X137" s="17">
        <v>397</v>
      </c>
      <c r="Y137" s="17">
        <v>0</v>
      </c>
      <c r="Z137" s="17">
        <v>0</v>
      </c>
      <c r="AA137" s="17">
        <v>0.74155599999999999</v>
      </c>
      <c r="AB137" s="17">
        <v>7.0321200000000002E-3</v>
      </c>
      <c r="AC137" s="17">
        <v>0.45932800000000001</v>
      </c>
      <c r="AD137" s="17">
        <v>0.25</v>
      </c>
      <c r="AE137" s="17">
        <v>1425.3</v>
      </c>
    </row>
    <row r="138" spans="1:31">
      <c r="A138" s="17">
        <v>125</v>
      </c>
      <c r="B138" s="19">
        <v>0.21199074074074076</v>
      </c>
      <c r="C138" s="17">
        <v>79.2</v>
      </c>
      <c r="D138" s="17">
        <v>0</v>
      </c>
      <c r="E138" s="17">
        <v>0</v>
      </c>
      <c r="F138" s="17">
        <v>0</v>
      </c>
      <c r="G138" s="17">
        <v>0.98328400000000005</v>
      </c>
      <c r="H138" s="17">
        <v>0.43416300000000002</v>
      </c>
      <c r="I138" s="17">
        <v>0.84487800000000002</v>
      </c>
      <c r="J138" s="17">
        <v>0.41071400000000002</v>
      </c>
      <c r="K138" s="17">
        <v>0.48612300000000003</v>
      </c>
      <c r="L138" s="17">
        <v>577</v>
      </c>
      <c r="M138" s="17">
        <v>3.0000000000000001E-5</v>
      </c>
      <c r="N138" s="17">
        <v>361</v>
      </c>
      <c r="O138" s="17">
        <v>0</v>
      </c>
      <c r="P138" s="17">
        <v>0</v>
      </c>
      <c r="Q138" s="17">
        <v>0.98655300000000001</v>
      </c>
      <c r="R138" s="17">
        <v>0.460924</v>
      </c>
      <c r="S138" s="17">
        <v>0.85449900000000001</v>
      </c>
      <c r="T138" s="17">
        <v>0.39357500000000001</v>
      </c>
      <c r="U138" s="17">
        <v>0.46059099999999997</v>
      </c>
      <c r="V138" s="17">
        <v>608.70000000000005</v>
      </c>
      <c r="W138" s="17">
        <v>1.3873999999999999E-2</v>
      </c>
      <c r="X138" s="17">
        <v>299</v>
      </c>
      <c r="Y138" s="17">
        <v>0</v>
      </c>
      <c r="Z138" s="17">
        <v>0</v>
      </c>
      <c r="AA138" s="17">
        <v>0.70860199999999995</v>
      </c>
      <c r="AB138" s="17">
        <v>7.6663800000000004E-3</v>
      </c>
      <c r="AC138" s="17">
        <v>0.46394200000000002</v>
      </c>
      <c r="AD138" s="17">
        <v>0.25</v>
      </c>
      <c r="AE138" s="17">
        <v>1439.5</v>
      </c>
    </row>
    <row r="139" spans="1:31">
      <c r="A139" s="17">
        <v>126</v>
      </c>
      <c r="B139" s="19">
        <v>0.21204861111111109</v>
      </c>
      <c r="C139" s="17">
        <v>81.2</v>
      </c>
      <c r="D139" s="17">
        <v>0</v>
      </c>
      <c r="E139" s="17">
        <v>0</v>
      </c>
      <c r="F139" s="17">
        <v>0</v>
      </c>
      <c r="G139" s="17">
        <v>0.98307299999999997</v>
      </c>
      <c r="H139" s="17">
        <v>0.45314399999999999</v>
      </c>
      <c r="I139" s="17">
        <v>0.86085299999999998</v>
      </c>
      <c r="J139" s="17">
        <v>0.40771000000000002</v>
      </c>
      <c r="K139" s="17">
        <v>0.473611</v>
      </c>
      <c r="L139" s="17">
        <v>534.29999999999995</v>
      </c>
      <c r="M139" s="17">
        <v>9.9999999999999995E-7</v>
      </c>
      <c r="N139" s="17">
        <v>359</v>
      </c>
      <c r="O139" s="17">
        <v>0</v>
      </c>
      <c r="P139" s="17">
        <v>0</v>
      </c>
      <c r="Q139" s="17">
        <v>0.98109500000000005</v>
      </c>
      <c r="R139" s="17">
        <v>0.44391199999999997</v>
      </c>
      <c r="S139" s="17">
        <v>0.88240499999999999</v>
      </c>
      <c r="T139" s="17">
        <v>0.43849300000000002</v>
      </c>
      <c r="U139" s="17">
        <v>0.49692900000000001</v>
      </c>
      <c r="V139" s="17">
        <v>625.1</v>
      </c>
      <c r="W139" s="17">
        <v>5.8E-5</v>
      </c>
      <c r="X139" s="17">
        <v>333</v>
      </c>
      <c r="Y139" s="17">
        <v>0</v>
      </c>
      <c r="Z139" s="17">
        <v>0</v>
      </c>
      <c r="AA139" s="17">
        <v>0.76450700000000005</v>
      </c>
      <c r="AB139" s="17">
        <v>7.0596799999999996E-3</v>
      </c>
      <c r="AC139" s="17">
        <v>0.44700800000000002</v>
      </c>
      <c r="AD139" s="17">
        <v>0.25</v>
      </c>
      <c r="AE139" s="17">
        <v>1554.5</v>
      </c>
    </row>
    <row r="140" spans="1:31">
      <c r="A140" s="17">
        <v>127</v>
      </c>
      <c r="B140" s="19">
        <v>0.21210648148148148</v>
      </c>
      <c r="C140" s="17">
        <v>79.599999999999994</v>
      </c>
      <c r="D140" s="17">
        <v>0</v>
      </c>
      <c r="E140" s="17">
        <v>0</v>
      </c>
      <c r="F140" s="17">
        <v>0</v>
      </c>
      <c r="G140" s="17">
        <v>0.98794499999999996</v>
      </c>
      <c r="H140" s="17">
        <v>0.43396499999999999</v>
      </c>
      <c r="I140" s="17">
        <v>0.84848599999999996</v>
      </c>
      <c r="J140" s="17">
        <v>0.41452099999999997</v>
      </c>
      <c r="K140" s="17">
        <v>0.48854199999999998</v>
      </c>
      <c r="L140" s="17">
        <v>595.5</v>
      </c>
      <c r="M140" s="17">
        <v>7.9999999999999996E-6</v>
      </c>
      <c r="N140" s="17">
        <v>419</v>
      </c>
      <c r="O140" s="17">
        <v>0</v>
      </c>
      <c r="P140" s="17">
        <v>0</v>
      </c>
      <c r="Q140" s="17">
        <v>0.98367499999999997</v>
      </c>
      <c r="R140" s="17">
        <v>0.44750699999999999</v>
      </c>
      <c r="S140" s="17">
        <v>0.86380500000000005</v>
      </c>
      <c r="T140" s="17">
        <v>0.416298</v>
      </c>
      <c r="U140" s="17">
        <v>0.48193599999999998</v>
      </c>
      <c r="V140" s="17">
        <v>633</v>
      </c>
      <c r="W140" s="17">
        <v>8.4459000000000006E-2</v>
      </c>
      <c r="X140" s="17">
        <v>399</v>
      </c>
      <c r="Y140" s="17">
        <v>0</v>
      </c>
      <c r="Z140" s="17">
        <v>0</v>
      </c>
      <c r="AA140" s="17">
        <v>0.74143899999999996</v>
      </c>
      <c r="AB140" s="17">
        <v>9.1517999999999999E-3</v>
      </c>
      <c r="AC140" s="17">
        <v>0.45131700000000002</v>
      </c>
      <c r="AD140" s="17">
        <v>0.25</v>
      </c>
      <c r="AE140" s="17">
        <v>1394.7</v>
      </c>
    </row>
    <row r="141" spans="1:31">
      <c r="A141" s="17">
        <v>128</v>
      </c>
      <c r="B141" s="19">
        <v>0.21216435185185187</v>
      </c>
      <c r="C141" s="17">
        <v>82</v>
      </c>
      <c r="D141" s="17">
        <v>0</v>
      </c>
      <c r="E141" s="17">
        <v>0</v>
      </c>
      <c r="F141" s="17">
        <v>0</v>
      </c>
      <c r="G141" s="17">
        <v>0.97931699999999999</v>
      </c>
      <c r="H141" s="17">
        <v>0.44239099999999998</v>
      </c>
      <c r="I141" s="17">
        <v>0.84006599999999998</v>
      </c>
      <c r="J141" s="17">
        <v>0.397675</v>
      </c>
      <c r="K141" s="17">
        <v>0.47338599999999997</v>
      </c>
      <c r="L141" s="17">
        <v>631.20000000000005</v>
      </c>
      <c r="M141" s="17">
        <v>0.100629</v>
      </c>
      <c r="N141" s="17">
        <v>398</v>
      </c>
      <c r="O141" s="17">
        <v>0</v>
      </c>
      <c r="P141" s="17">
        <v>0</v>
      </c>
      <c r="Q141" s="17">
        <v>0.98476900000000001</v>
      </c>
      <c r="R141" s="17">
        <v>0.44903599999999999</v>
      </c>
      <c r="S141" s="17">
        <v>0.84775199999999995</v>
      </c>
      <c r="T141" s="17">
        <v>0.39871600000000001</v>
      </c>
      <c r="U141" s="17">
        <v>0.47032099999999999</v>
      </c>
      <c r="V141" s="17">
        <v>647</v>
      </c>
      <c r="W141" s="17">
        <v>0.14164099999999999</v>
      </c>
      <c r="X141" s="17">
        <v>455</v>
      </c>
      <c r="Y141" s="17">
        <v>0</v>
      </c>
      <c r="Z141" s="17">
        <v>0</v>
      </c>
      <c r="AA141" s="17">
        <v>0.72357099999999996</v>
      </c>
      <c r="AB141" s="17">
        <v>9.2146699999999995E-3</v>
      </c>
      <c r="AC141" s="17">
        <v>0.45271</v>
      </c>
      <c r="AD141" s="17">
        <v>0.25</v>
      </c>
      <c r="AE141" s="17">
        <v>1315.9</v>
      </c>
    </row>
    <row r="142" spans="1:31">
      <c r="A142" s="17">
        <v>129</v>
      </c>
      <c r="B142" s="19">
        <v>0.21222222222222223</v>
      </c>
      <c r="C142" s="17">
        <v>81.8</v>
      </c>
      <c r="D142" s="17">
        <v>0</v>
      </c>
      <c r="E142" s="17">
        <v>0</v>
      </c>
      <c r="F142" s="17">
        <v>0</v>
      </c>
      <c r="G142" s="17">
        <v>0.98353999999999997</v>
      </c>
      <c r="H142" s="17">
        <v>0.44929000000000002</v>
      </c>
      <c r="I142" s="17">
        <v>0.84137099999999998</v>
      </c>
      <c r="J142" s="17">
        <v>0.39207999999999998</v>
      </c>
      <c r="K142" s="17">
        <v>0.46600200000000003</v>
      </c>
      <c r="L142" s="17">
        <v>599.4</v>
      </c>
      <c r="M142" s="17">
        <v>4.1318000000000001E-2</v>
      </c>
      <c r="N142" s="17">
        <v>335</v>
      </c>
      <c r="O142" s="17">
        <v>0</v>
      </c>
      <c r="P142" s="17">
        <v>0</v>
      </c>
      <c r="Q142" s="17">
        <v>0.98197000000000001</v>
      </c>
      <c r="R142" s="17">
        <v>0.47151900000000002</v>
      </c>
      <c r="S142" s="17">
        <v>0.83490900000000001</v>
      </c>
      <c r="T142" s="17">
        <v>0.36338999999999999</v>
      </c>
      <c r="U142" s="17">
        <v>0.43524499999999999</v>
      </c>
      <c r="V142" s="17">
        <v>676.7</v>
      </c>
      <c r="W142" s="17">
        <v>0.32647300000000001</v>
      </c>
      <c r="X142" s="17">
        <v>399</v>
      </c>
      <c r="Y142" s="17">
        <v>0</v>
      </c>
      <c r="Z142" s="17">
        <v>0</v>
      </c>
      <c r="AA142" s="17">
        <v>0.66960799999999998</v>
      </c>
      <c r="AB142" s="17">
        <v>7.3772500000000001E-3</v>
      </c>
      <c r="AC142" s="17">
        <v>0.47420000000000001</v>
      </c>
      <c r="AD142" s="17">
        <v>0.25</v>
      </c>
      <c r="AE142" s="17">
        <v>1385.7</v>
      </c>
    </row>
    <row r="143" spans="1:31">
      <c r="A143" s="17">
        <v>130</v>
      </c>
      <c r="B143" s="19">
        <v>0.2122685185185185</v>
      </c>
      <c r="C143" s="17">
        <v>82.3</v>
      </c>
      <c r="D143" s="17">
        <v>0</v>
      </c>
      <c r="E143" s="17">
        <v>0</v>
      </c>
      <c r="F143" s="17">
        <v>0</v>
      </c>
      <c r="G143" s="17">
        <v>0.98490699999999998</v>
      </c>
      <c r="H143" s="17">
        <v>0.445046</v>
      </c>
      <c r="I143" s="17">
        <v>0.84431800000000001</v>
      </c>
      <c r="J143" s="17">
        <v>0.39927200000000002</v>
      </c>
      <c r="K143" s="17">
        <v>0.47289300000000001</v>
      </c>
      <c r="L143" s="17">
        <v>631.79999999999995</v>
      </c>
      <c r="M143" s="17">
        <v>7.4926999999999994E-2</v>
      </c>
      <c r="N143" s="17">
        <v>334</v>
      </c>
      <c r="O143" s="17">
        <v>0</v>
      </c>
      <c r="P143" s="17">
        <v>0</v>
      </c>
      <c r="Q143" s="17">
        <v>0.97936199999999995</v>
      </c>
      <c r="R143" s="17">
        <v>0.44297399999999998</v>
      </c>
      <c r="S143" s="17">
        <v>0.84257700000000002</v>
      </c>
      <c r="T143" s="17">
        <v>0.39960299999999999</v>
      </c>
      <c r="U143" s="17">
        <v>0.47426299999999999</v>
      </c>
      <c r="V143" s="17">
        <v>649.79999999999995</v>
      </c>
      <c r="W143" s="17">
        <v>0.106298</v>
      </c>
      <c r="X143" s="17">
        <v>394</v>
      </c>
      <c r="Y143" s="17">
        <v>0</v>
      </c>
      <c r="Z143" s="17">
        <v>0</v>
      </c>
      <c r="AA143" s="17">
        <v>0.72963500000000003</v>
      </c>
      <c r="AB143" s="17">
        <v>7.7576800000000003E-3</v>
      </c>
      <c r="AC143" s="17">
        <v>0.44607400000000003</v>
      </c>
      <c r="AD143" s="17">
        <v>0.25</v>
      </c>
      <c r="AE143" s="17">
        <v>1314.7</v>
      </c>
    </row>
    <row r="144" spans="1:31">
      <c r="A144" s="17">
        <v>131</v>
      </c>
      <c r="B144" s="19">
        <v>0.21232638888888888</v>
      </c>
      <c r="C144" s="17">
        <v>83.8</v>
      </c>
      <c r="D144" s="17">
        <v>0</v>
      </c>
      <c r="E144" s="17">
        <v>0</v>
      </c>
      <c r="F144" s="17">
        <v>0</v>
      </c>
      <c r="G144" s="17">
        <v>0.98053599999999996</v>
      </c>
      <c r="H144" s="17">
        <v>0.42197000000000001</v>
      </c>
      <c r="I144" s="17">
        <v>0.857541</v>
      </c>
      <c r="J144" s="17">
        <v>0.43557099999999999</v>
      </c>
      <c r="K144" s="17">
        <v>0.50792999999999999</v>
      </c>
      <c r="L144" s="17">
        <v>593.29999999999995</v>
      </c>
      <c r="M144" s="17">
        <v>6.0000000000000002E-6</v>
      </c>
      <c r="N144" s="17">
        <v>308</v>
      </c>
      <c r="O144" s="17">
        <v>0</v>
      </c>
      <c r="P144" s="17">
        <v>0</v>
      </c>
      <c r="Q144" s="17">
        <v>0.98180999999999996</v>
      </c>
      <c r="R144" s="17">
        <v>0.45247399999999999</v>
      </c>
      <c r="S144" s="17">
        <v>0.85074000000000005</v>
      </c>
      <c r="T144" s="17">
        <v>0.39826699999999998</v>
      </c>
      <c r="U144" s="17">
        <v>0.46814099999999997</v>
      </c>
      <c r="V144" s="17">
        <v>638.70000000000005</v>
      </c>
      <c r="W144" s="17">
        <v>0.11601499999999999</v>
      </c>
      <c r="X144" s="17">
        <v>397</v>
      </c>
      <c r="Y144" s="17">
        <v>0</v>
      </c>
      <c r="Z144" s="17">
        <v>0</v>
      </c>
      <c r="AA144" s="17">
        <v>0.720217</v>
      </c>
      <c r="AB144" s="17">
        <v>6.7331400000000003E-3</v>
      </c>
      <c r="AC144" s="17">
        <v>0.45515499999999998</v>
      </c>
      <c r="AD144" s="17">
        <v>0.25</v>
      </c>
      <c r="AE144" s="17">
        <v>1399.8</v>
      </c>
    </row>
    <row r="145" spans="1:31">
      <c r="A145" s="17">
        <v>132</v>
      </c>
      <c r="B145" s="19">
        <v>0.21238425925925927</v>
      </c>
      <c r="C145" s="17">
        <v>82.7</v>
      </c>
      <c r="D145" s="17">
        <v>0</v>
      </c>
      <c r="E145" s="17">
        <v>0</v>
      </c>
      <c r="F145" s="17">
        <v>0</v>
      </c>
      <c r="G145" s="17">
        <v>0.98083399999999998</v>
      </c>
      <c r="H145" s="17">
        <v>0.44439899999999999</v>
      </c>
      <c r="I145" s="17">
        <v>0.81789400000000001</v>
      </c>
      <c r="J145" s="17">
        <v>0.37349500000000002</v>
      </c>
      <c r="K145" s="17">
        <v>0.45665499999999998</v>
      </c>
      <c r="L145" s="17">
        <v>612.20000000000005</v>
      </c>
      <c r="M145" s="17">
        <v>0.217115</v>
      </c>
      <c r="N145" s="17">
        <v>389</v>
      </c>
      <c r="O145" s="17">
        <v>0</v>
      </c>
      <c r="P145" s="17">
        <v>0</v>
      </c>
      <c r="Q145" s="17">
        <v>0.98133400000000004</v>
      </c>
      <c r="R145" s="17">
        <v>0.43428099999999997</v>
      </c>
      <c r="S145" s="17">
        <v>0.81135500000000005</v>
      </c>
      <c r="T145" s="17">
        <v>0.37707499999999999</v>
      </c>
      <c r="U145" s="17">
        <v>0.46474700000000002</v>
      </c>
      <c r="V145" s="17">
        <v>647.70000000000005</v>
      </c>
      <c r="W145" s="17">
        <v>8.8675000000000004E-2</v>
      </c>
      <c r="X145" s="17">
        <v>326</v>
      </c>
      <c r="Y145" s="17">
        <v>0</v>
      </c>
      <c r="Z145" s="17">
        <v>0</v>
      </c>
      <c r="AA145" s="17">
        <v>0.71499500000000005</v>
      </c>
      <c r="AB145" s="17">
        <v>8.7412500000000008E-3</v>
      </c>
      <c r="AC145" s="17">
        <v>0.43757699999999999</v>
      </c>
      <c r="AD145" s="17">
        <v>0.25</v>
      </c>
      <c r="AE145" s="17">
        <v>1356.7</v>
      </c>
    </row>
    <row r="146" spans="1:31">
      <c r="A146" s="17">
        <v>133</v>
      </c>
      <c r="B146" s="19">
        <v>0.21244212962962963</v>
      </c>
      <c r="C146" s="17">
        <v>84.5</v>
      </c>
      <c r="D146" s="17">
        <v>0</v>
      </c>
      <c r="E146" s="17">
        <v>0</v>
      </c>
      <c r="F146" s="17">
        <v>0</v>
      </c>
      <c r="G146" s="17">
        <v>0.973719</v>
      </c>
      <c r="H146" s="17">
        <v>0.42224499999999998</v>
      </c>
      <c r="I146" s="17">
        <v>0.83980500000000002</v>
      </c>
      <c r="J146" s="17">
        <v>0.41755900000000001</v>
      </c>
      <c r="K146" s="17">
        <v>0.49720999999999999</v>
      </c>
      <c r="L146" s="17">
        <v>597.5</v>
      </c>
      <c r="M146" s="17">
        <v>3.9999999999999998E-6</v>
      </c>
      <c r="N146" s="17">
        <v>367</v>
      </c>
      <c r="O146" s="17">
        <v>0</v>
      </c>
      <c r="P146" s="17">
        <v>0</v>
      </c>
      <c r="Q146" s="17">
        <v>0.98264499999999999</v>
      </c>
      <c r="R146" s="17">
        <v>0.429421</v>
      </c>
      <c r="S146" s="17">
        <v>0.84550099999999995</v>
      </c>
      <c r="T146" s="17">
        <v>0.41608000000000001</v>
      </c>
      <c r="U146" s="17">
        <v>0.49210999999999999</v>
      </c>
      <c r="V146" s="17">
        <v>626.5</v>
      </c>
      <c r="W146" s="17">
        <v>3.3501000000000003E-2</v>
      </c>
      <c r="X146" s="17">
        <v>278</v>
      </c>
      <c r="Y146" s="17">
        <v>0</v>
      </c>
      <c r="Z146" s="17">
        <v>0</v>
      </c>
      <c r="AA146" s="17">
        <v>0.75709300000000002</v>
      </c>
      <c r="AB146" s="17">
        <v>6.9147200000000001E-3</v>
      </c>
      <c r="AC146" s="17">
        <v>0.43229800000000002</v>
      </c>
      <c r="AD146" s="17">
        <v>0.25</v>
      </c>
      <c r="AE146" s="17">
        <v>1390.1</v>
      </c>
    </row>
    <row r="147" spans="1:31">
      <c r="A147" s="17">
        <v>134</v>
      </c>
      <c r="B147" s="19">
        <v>0.21249999999999999</v>
      </c>
      <c r="C147" s="17">
        <v>84.7</v>
      </c>
      <c r="D147" s="17">
        <v>0</v>
      </c>
      <c r="E147" s="17">
        <v>0</v>
      </c>
      <c r="F147" s="17">
        <v>0</v>
      </c>
      <c r="G147" s="17">
        <v>0.99076500000000001</v>
      </c>
      <c r="H147" s="17">
        <v>0.43438300000000002</v>
      </c>
      <c r="I147" s="17">
        <v>0.80496699999999999</v>
      </c>
      <c r="J147" s="17">
        <v>0.370583</v>
      </c>
      <c r="K147" s="17">
        <v>0.46037099999999997</v>
      </c>
      <c r="L147" s="17">
        <v>538.1</v>
      </c>
      <c r="M147" s="17">
        <v>1.5499999999999999E-3</v>
      </c>
      <c r="N147" s="17">
        <v>474</v>
      </c>
      <c r="O147" s="17">
        <v>0</v>
      </c>
      <c r="P147" s="17">
        <v>0</v>
      </c>
      <c r="Q147" s="17">
        <v>0.98483200000000004</v>
      </c>
      <c r="R147" s="17">
        <v>0.44658799999999998</v>
      </c>
      <c r="S147" s="17">
        <v>0.81957400000000002</v>
      </c>
      <c r="T147" s="17">
        <v>0.37298599999999998</v>
      </c>
      <c r="U147" s="17">
        <v>0.455098</v>
      </c>
      <c r="V147" s="17">
        <v>654.20000000000005</v>
      </c>
      <c r="W147" s="17">
        <v>0.20521300000000001</v>
      </c>
      <c r="X147" s="17">
        <v>402</v>
      </c>
      <c r="Y147" s="17">
        <v>0</v>
      </c>
      <c r="Z147" s="17">
        <v>0</v>
      </c>
      <c r="AA147" s="17">
        <v>0.70015000000000005</v>
      </c>
      <c r="AB147" s="17">
        <v>9.3534599999999992E-3</v>
      </c>
      <c r="AC147" s="17">
        <v>0.45007599999999998</v>
      </c>
      <c r="AD147" s="17">
        <v>0.25</v>
      </c>
      <c r="AE147" s="17">
        <v>1543.6</v>
      </c>
    </row>
    <row r="148" spans="1:31">
      <c r="A148" s="17">
        <v>135</v>
      </c>
      <c r="B148" s="19">
        <v>0.21254629629629629</v>
      </c>
      <c r="C148" s="17">
        <v>85.6</v>
      </c>
      <c r="D148" s="17">
        <v>0</v>
      </c>
      <c r="E148" s="17">
        <v>0</v>
      </c>
      <c r="F148" s="17">
        <v>0</v>
      </c>
      <c r="G148" s="17">
        <v>0.97785299999999997</v>
      </c>
      <c r="H148" s="17">
        <v>0.43021500000000001</v>
      </c>
      <c r="I148" s="17">
        <v>0.82750999999999997</v>
      </c>
      <c r="J148" s="17">
        <v>0.39729399999999998</v>
      </c>
      <c r="K148" s="17">
        <v>0.48010799999999998</v>
      </c>
      <c r="L148" s="17">
        <v>597.70000000000005</v>
      </c>
      <c r="M148" s="17">
        <v>6.9999999999999994E-5</v>
      </c>
      <c r="N148" s="17">
        <v>333</v>
      </c>
      <c r="O148" s="17">
        <v>0</v>
      </c>
      <c r="P148" s="17">
        <v>0</v>
      </c>
      <c r="Q148" s="17">
        <v>0.98727699999999996</v>
      </c>
      <c r="R148" s="17">
        <v>0.42637000000000003</v>
      </c>
      <c r="S148" s="17">
        <v>0.83417799999999998</v>
      </c>
      <c r="T148" s="17">
        <v>0.407808</v>
      </c>
      <c r="U148" s="17">
        <v>0.48887399999999998</v>
      </c>
      <c r="V148" s="17">
        <v>645.6</v>
      </c>
      <c r="W148" s="17">
        <v>1.18E-4</v>
      </c>
      <c r="X148" s="17">
        <v>354</v>
      </c>
      <c r="Y148" s="17">
        <v>0</v>
      </c>
      <c r="Z148" s="17">
        <v>0</v>
      </c>
      <c r="AA148" s="17">
        <v>0.75211499999999998</v>
      </c>
      <c r="AB148" s="17">
        <v>7.3113800000000001E-3</v>
      </c>
      <c r="AC148" s="17">
        <v>0.42935099999999998</v>
      </c>
      <c r="AD148" s="17">
        <v>0.25</v>
      </c>
      <c r="AE148" s="17">
        <v>1389.7</v>
      </c>
    </row>
    <row r="149" spans="1:31">
      <c r="A149" s="17">
        <v>136</v>
      </c>
      <c r="B149" s="19">
        <v>0.21260416666666668</v>
      </c>
      <c r="C149" s="17">
        <v>86</v>
      </c>
      <c r="D149" s="17">
        <v>0</v>
      </c>
      <c r="E149" s="17">
        <v>0</v>
      </c>
      <c r="F149" s="17">
        <v>0</v>
      </c>
      <c r="G149" s="17">
        <v>0.98099999999999998</v>
      </c>
      <c r="H149" s="17">
        <v>0.44957599999999998</v>
      </c>
      <c r="I149" s="17">
        <v>0.78637800000000002</v>
      </c>
      <c r="J149" s="17">
        <v>0.33680300000000002</v>
      </c>
      <c r="K149" s="17">
        <v>0.42829600000000001</v>
      </c>
      <c r="L149" s="17">
        <v>590</v>
      </c>
      <c r="M149" s="17">
        <v>0.15101600000000001</v>
      </c>
      <c r="N149" s="17">
        <v>392</v>
      </c>
      <c r="O149" s="17">
        <v>0</v>
      </c>
      <c r="P149" s="17">
        <v>0</v>
      </c>
      <c r="Q149" s="17">
        <v>0.987402</v>
      </c>
      <c r="R149" s="17">
        <v>0.44405699999999998</v>
      </c>
      <c r="S149" s="17">
        <v>0.80301100000000003</v>
      </c>
      <c r="T149" s="17">
        <v>0.358954</v>
      </c>
      <c r="U149" s="17">
        <v>0.44701000000000002</v>
      </c>
      <c r="V149" s="17">
        <v>632.29999999999995</v>
      </c>
      <c r="W149" s="17">
        <v>0.219665</v>
      </c>
      <c r="X149" s="17">
        <v>509</v>
      </c>
      <c r="Y149" s="17">
        <v>0</v>
      </c>
      <c r="Z149" s="17">
        <v>0</v>
      </c>
      <c r="AA149" s="17">
        <v>0.68770699999999996</v>
      </c>
      <c r="AB149" s="17">
        <v>8.4921700000000003E-3</v>
      </c>
      <c r="AC149" s="17">
        <v>0.447106</v>
      </c>
      <c r="AD149" s="17">
        <v>0.25</v>
      </c>
      <c r="AE149" s="17">
        <v>1407.8</v>
      </c>
    </row>
    <row r="150" spans="1:31">
      <c r="A150" s="17">
        <v>137</v>
      </c>
      <c r="B150" s="19">
        <v>0.21266203703703704</v>
      </c>
      <c r="C150" s="17">
        <v>86.9</v>
      </c>
      <c r="D150" s="17">
        <v>0</v>
      </c>
      <c r="E150" s="17">
        <v>0</v>
      </c>
      <c r="F150" s="17">
        <v>0</v>
      </c>
      <c r="G150" s="17">
        <v>0.97704899999999995</v>
      </c>
      <c r="H150" s="17">
        <v>0.45178400000000002</v>
      </c>
      <c r="I150" s="17">
        <v>0.797925</v>
      </c>
      <c r="J150" s="17">
        <v>0.34614099999999998</v>
      </c>
      <c r="K150" s="17">
        <v>0.43380099999999999</v>
      </c>
      <c r="L150" s="17">
        <v>571.79999999999995</v>
      </c>
      <c r="M150" s="17">
        <v>0.16037799999999999</v>
      </c>
      <c r="N150" s="17">
        <v>420</v>
      </c>
      <c r="O150" s="17">
        <v>0</v>
      </c>
      <c r="P150" s="17">
        <v>0</v>
      </c>
      <c r="Q150" s="17">
        <v>0.98470599999999997</v>
      </c>
      <c r="R150" s="17">
        <v>0.44732100000000002</v>
      </c>
      <c r="S150" s="17">
        <v>0.80881899999999995</v>
      </c>
      <c r="T150" s="17">
        <v>0.36149799999999999</v>
      </c>
      <c r="U150" s="17">
        <v>0.44694600000000001</v>
      </c>
      <c r="V150" s="17">
        <v>663</v>
      </c>
      <c r="W150" s="17">
        <v>0.27281100000000003</v>
      </c>
      <c r="X150" s="17">
        <v>298</v>
      </c>
      <c r="Y150" s="17">
        <v>0</v>
      </c>
      <c r="Z150" s="17">
        <v>0</v>
      </c>
      <c r="AA150" s="17">
        <v>0.68760900000000003</v>
      </c>
      <c r="AB150" s="17">
        <v>8.8086799999999993E-3</v>
      </c>
      <c r="AC150" s="17">
        <v>0.45050499999999999</v>
      </c>
      <c r="AD150" s="17">
        <v>0.25</v>
      </c>
      <c r="AE150" s="17">
        <v>1452.6</v>
      </c>
    </row>
    <row r="151" spans="1:31">
      <c r="A151" s="17">
        <v>138</v>
      </c>
      <c r="B151" s="19">
        <v>0.2127199074074074</v>
      </c>
      <c r="C151" s="17">
        <v>87.4</v>
      </c>
      <c r="D151" s="17">
        <v>0</v>
      </c>
      <c r="E151" s="17">
        <v>0</v>
      </c>
      <c r="F151" s="17">
        <v>0</v>
      </c>
      <c r="G151" s="17">
        <v>0.97964300000000004</v>
      </c>
      <c r="H151" s="17">
        <v>0.46190500000000001</v>
      </c>
      <c r="I151" s="17">
        <v>0.80182200000000003</v>
      </c>
      <c r="J151" s="17">
        <v>0.33991700000000002</v>
      </c>
      <c r="K151" s="17">
        <v>0.423931</v>
      </c>
      <c r="L151" s="17">
        <v>561.70000000000005</v>
      </c>
      <c r="M151" s="17">
        <v>4.8059999999999999E-2</v>
      </c>
      <c r="N151" s="17">
        <v>466</v>
      </c>
      <c r="O151" s="17">
        <v>0</v>
      </c>
      <c r="P151" s="17">
        <v>0</v>
      </c>
      <c r="Q151" s="17">
        <v>0.97762800000000005</v>
      </c>
      <c r="R151" s="17">
        <v>0.46508899999999997</v>
      </c>
      <c r="S151" s="17">
        <v>0.80124600000000001</v>
      </c>
      <c r="T151" s="17">
        <v>0.33615699999999998</v>
      </c>
      <c r="U151" s="17">
        <v>0.419543</v>
      </c>
      <c r="V151" s="17">
        <v>626.9</v>
      </c>
      <c r="W151" s="17">
        <v>0.33501599999999998</v>
      </c>
      <c r="X151" s="17">
        <v>404</v>
      </c>
      <c r="Y151" s="17">
        <v>0</v>
      </c>
      <c r="Z151" s="17">
        <v>0</v>
      </c>
      <c r="AA151" s="17">
        <v>0.64544999999999997</v>
      </c>
      <c r="AB151" s="17">
        <v>8.2437399999999994E-3</v>
      </c>
      <c r="AC151" s="17">
        <v>0.46786</v>
      </c>
      <c r="AD151" s="17">
        <v>0.25</v>
      </c>
      <c r="AE151" s="17">
        <v>1478.7</v>
      </c>
    </row>
    <row r="152" spans="1:31">
      <c r="A152" s="17">
        <v>139</v>
      </c>
      <c r="B152" s="19">
        <v>0.21277777777777776</v>
      </c>
      <c r="C152" s="17">
        <v>88</v>
      </c>
      <c r="D152" s="17">
        <v>0</v>
      </c>
      <c r="E152" s="17">
        <v>0</v>
      </c>
      <c r="F152" s="17">
        <v>0</v>
      </c>
      <c r="G152" s="17">
        <v>0.98247200000000001</v>
      </c>
      <c r="H152" s="17">
        <v>0.44517099999999998</v>
      </c>
      <c r="I152" s="17">
        <v>0.79549199999999998</v>
      </c>
      <c r="J152" s="17">
        <v>0.35032099999999999</v>
      </c>
      <c r="K152" s="17">
        <v>0.44038300000000002</v>
      </c>
      <c r="L152" s="17">
        <v>589.20000000000005</v>
      </c>
      <c r="M152" s="17">
        <v>0.106335</v>
      </c>
      <c r="N152" s="17">
        <v>482</v>
      </c>
      <c r="O152" s="17">
        <v>0</v>
      </c>
      <c r="P152" s="17">
        <v>0</v>
      </c>
      <c r="Q152" s="17">
        <v>0.98372000000000004</v>
      </c>
      <c r="R152" s="17">
        <v>0.457262</v>
      </c>
      <c r="S152" s="17">
        <v>0.806145</v>
      </c>
      <c r="T152" s="17">
        <v>0.348883</v>
      </c>
      <c r="U152" s="17">
        <v>0.43277900000000002</v>
      </c>
      <c r="V152" s="17">
        <v>620.79999999999995</v>
      </c>
      <c r="W152" s="17">
        <v>0.13175600000000001</v>
      </c>
      <c r="X152" s="17">
        <v>403</v>
      </c>
      <c r="Y152" s="17">
        <v>0</v>
      </c>
      <c r="Z152" s="17">
        <v>0</v>
      </c>
      <c r="AA152" s="17">
        <v>0.66581400000000002</v>
      </c>
      <c r="AB152" s="17">
        <v>1.0418800000000001E-2</v>
      </c>
      <c r="AC152" s="17">
        <v>0.460897</v>
      </c>
      <c r="AD152" s="17">
        <v>0.25</v>
      </c>
      <c r="AE152" s="17">
        <v>1409.6</v>
      </c>
    </row>
    <row r="153" spans="1:31">
      <c r="A153" s="17">
        <v>140</v>
      </c>
      <c r="B153" s="19">
        <v>0.21283564814814815</v>
      </c>
      <c r="C153" s="17">
        <v>88.7</v>
      </c>
      <c r="D153" s="17">
        <v>0</v>
      </c>
      <c r="E153" s="17">
        <v>0</v>
      </c>
      <c r="F153" s="17">
        <v>0</v>
      </c>
      <c r="G153" s="17">
        <v>0.97231800000000002</v>
      </c>
      <c r="H153" s="17">
        <v>0.445411</v>
      </c>
      <c r="I153" s="17">
        <v>0.80058399999999996</v>
      </c>
      <c r="J153" s="17">
        <v>0.35517300000000002</v>
      </c>
      <c r="K153" s="17">
        <v>0.44364199999999998</v>
      </c>
      <c r="L153" s="17">
        <v>574</v>
      </c>
      <c r="M153" s="17">
        <v>2.1538999999999999E-2</v>
      </c>
      <c r="N153" s="17">
        <v>349</v>
      </c>
      <c r="O153" s="17">
        <v>0</v>
      </c>
      <c r="P153" s="17">
        <v>0</v>
      </c>
      <c r="Q153" s="17">
        <v>0.98252499999999998</v>
      </c>
      <c r="R153" s="17">
        <v>0.45818799999999998</v>
      </c>
      <c r="S153" s="17">
        <v>0.79894200000000004</v>
      </c>
      <c r="T153" s="17">
        <v>0.34075299999999997</v>
      </c>
      <c r="U153" s="17">
        <v>0.426506</v>
      </c>
      <c r="V153" s="17">
        <v>644.9</v>
      </c>
      <c r="W153" s="17">
        <v>0.25356600000000001</v>
      </c>
      <c r="X153" s="17">
        <v>327</v>
      </c>
      <c r="Y153" s="17">
        <v>0</v>
      </c>
      <c r="Z153" s="17">
        <v>0</v>
      </c>
      <c r="AA153" s="17">
        <v>0.65616300000000005</v>
      </c>
      <c r="AB153" s="17">
        <v>7.3598800000000001E-3</v>
      </c>
      <c r="AC153" s="17">
        <v>0.46069599999999999</v>
      </c>
      <c r="AD153" s="17">
        <v>0.25</v>
      </c>
      <c r="AE153" s="17">
        <v>1446.9</v>
      </c>
    </row>
    <row r="154" spans="1:31">
      <c r="A154" s="17">
        <v>141</v>
      </c>
      <c r="B154" s="19">
        <v>0.21288194444444444</v>
      </c>
      <c r="C154" s="17">
        <v>88.9</v>
      </c>
      <c r="D154" s="17">
        <v>0</v>
      </c>
      <c r="E154" s="17">
        <v>0</v>
      </c>
      <c r="F154" s="17">
        <v>0</v>
      </c>
      <c r="G154" s="17">
        <v>0.98597900000000005</v>
      </c>
      <c r="H154" s="17">
        <v>0.429286</v>
      </c>
      <c r="I154" s="17">
        <v>0.78612800000000005</v>
      </c>
      <c r="J154" s="17">
        <v>0.35684300000000002</v>
      </c>
      <c r="K154" s="17">
        <v>0.45392399999999999</v>
      </c>
      <c r="L154" s="17">
        <v>613.9</v>
      </c>
      <c r="M154" s="17">
        <v>9.1162000000000007E-2</v>
      </c>
      <c r="N154" s="17">
        <v>372</v>
      </c>
      <c r="O154" s="17">
        <v>0</v>
      </c>
      <c r="P154" s="17">
        <v>0</v>
      </c>
      <c r="Q154" s="17">
        <v>0.98063400000000001</v>
      </c>
      <c r="R154" s="17">
        <v>0.43515900000000002</v>
      </c>
      <c r="S154" s="17">
        <v>0.79236200000000001</v>
      </c>
      <c r="T154" s="17">
        <v>0.35720299999999999</v>
      </c>
      <c r="U154" s="17">
        <v>0.45080799999999999</v>
      </c>
      <c r="V154" s="17">
        <v>676</v>
      </c>
      <c r="W154" s="17">
        <v>0.23936199999999999</v>
      </c>
      <c r="X154" s="17">
        <v>545</v>
      </c>
      <c r="Y154" s="17">
        <v>0</v>
      </c>
      <c r="Z154" s="17">
        <v>0</v>
      </c>
      <c r="AA154" s="17">
        <v>0.69355</v>
      </c>
      <c r="AB154" s="17">
        <v>8.3867100000000003E-3</v>
      </c>
      <c r="AC154" s="17">
        <v>0.43815500000000002</v>
      </c>
      <c r="AD154" s="17">
        <v>0.25</v>
      </c>
      <c r="AE154" s="17">
        <v>1352.8</v>
      </c>
    </row>
    <row r="155" spans="1:31">
      <c r="A155" s="17">
        <v>142</v>
      </c>
      <c r="B155" s="19">
        <v>0.21293981481481483</v>
      </c>
      <c r="C155" s="17">
        <v>90</v>
      </c>
      <c r="D155" s="17">
        <v>0</v>
      </c>
      <c r="E155" s="17">
        <v>0</v>
      </c>
      <c r="F155" s="17">
        <v>0</v>
      </c>
      <c r="G155" s="17">
        <v>0.98141800000000001</v>
      </c>
      <c r="H155" s="17">
        <v>0.43755300000000003</v>
      </c>
      <c r="I155" s="17">
        <v>0.77480899999999997</v>
      </c>
      <c r="J155" s="17">
        <v>0.337256</v>
      </c>
      <c r="K155" s="17">
        <v>0.435276</v>
      </c>
      <c r="L155" s="17">
        <v>548.20000000000005</v>
      </c>
      <c r="M155" s="17">
        <v>4.5967000000000001E-2</v>
      </c>
      <c r="N155" s="17">
        <v>365</v>
      </c>
      <c r="O155" s="17">
        <v>0</v>
      </c>
      <c r="P155" s="17">
        <v>0</v>
      </c>
      <c r="Q155" s="17">
        <v>0.97613099999999997</v>
      </c>
      <c r="R155" s="17">
        <v>0.43835499999999999</v>
      </c>
      <c r="S155" s="17">
        <v>0.78620999999999996</v>
      </c>
      <c r="T155" s="17">
        <v>0.34785500000000003</v>
      </c>
      <c r="U155" s="17">
        <v>0.44244499999999998</v>
      </c>
      <c r="V155" s="17">
        <v>713.7</v>
      </c>
      <c r="W155" s="17">
        <v>0.349547</v>
      </c>
      <c r="X155" s="17">
        <v>371</v>
      </c>
      <c r="Y155" s="17">
        <v>0</v>
      </c>
      <c r="Z155" s="17">
        <v>0</v>
      </c>
      <c r="AA155" s="17">
        <v>0.68068499999999998</v>
      </c>
      <c r="AB155" s="17">
        <v>7.3560400000000003E-3</v>
      </c>
      <c r="AC155" s="17">
        <v>0.44091399999999997</v>
      </c>
      <c r="AD155" s="17">
        <v>0.25</v>
      </c>
      <c r="AE155" s="17">
        <v>1515.1</v>
      </c>
    </row>
    <row r="156" spans="1:31">
      <c r="A156" s="17">
        <v>143</v>
      </c>
      <c r="B156" s="19">
        <v>0.21299768518518516</v>
      </c>
      <c r="C156" s="17">
        <v>90.3</v>
      </c>
      <c r="D156" s="17">
        <v>0</v>
      </c>
      <c r="E156" s="17">
        <v>0</v>
      </c>
      <c r="F156" s="17">
        <v>0</v>
      </c>
      <c r="G156" s="17">
        <v>0.97999099999999995</v>
      </c>
      <c r="H156" s="17">
        <v>0.42925099999999999</v>
      </c>
      <c r="I156" s="17">
        <v>0.76696399999999998</v>
      </c>
      <c r="J156" s="17">
        <v>0.33771400000000001</v>
      </c>
      <c r="K156" s="17">
        <v>0.44032500000000002</v>
      </c>
      <c r="L156" s="17">
        <v>580</v>
      </c>
      <c r="M156" s="17">
        <v>0.116088</v>
      </c>
      <c r="N156" s="17">
        <v>384</v>
      </c>
      <c r="O156" s="17">
        <v>0</v>
      </c>
      <c r="P156" s="17">
        <v>0</v>
      </c>
      <c r="Q156" s="17">
        <v>0.98588100000000001</v>
      </c>
      <c r="R156" s="17">
        <v>0.44048799999999999</v>
      </c>
      <c r="S156" s="17">
        <v>0.77947999999999995</v>
      </c>
      <c r="T156" s="17">
        <v>0.33899200000000002</v>
      </c>
      <c r="U156" s="17">
        <v>0.43489499999999998</v>
      </c>
      <c r="V156" s="17">
        <v>678.7</v>
      </c>
      <c r="W156" s="17">
        <v>0.28069499999999997</v>
      </c>
      <c r="X156" s="17">
        <v>486</v>
      </c>
      <c r="Y156" s="17">
        <v>0</v>
      </c>
      <c r="Z156" s="17">
        <v>0</v>
      </c>
      <c r="AA156" s="17">
        <v>0.66906900000000002</v>
      </c>
      <c r="AB156" s="17">
        <v>8.1872999999999998E-3</v>
      </c>
      <c r="AC156" s="17">
        <v>0.44326399999999999</v>
      </c>
      <c r="AD156" s="17">
        <v>0.25</v>
      </c>
      <c r="AE156" s="17">
        <v>1432.1</v>
      </c>
    </row>
    <row r="157" spans="1:31">
      <c r="A157" s="17">
        <v>144</v>
      </c>
      <c r="B157" s="19">
        <v>0.21305555555555555</v>
      </c>
      <c r="C157" s="17">
        <v>90.9</v>
      </c>
      <c r="D157" s="17">
        <v>0</v>
      </c>
      <c r="E157" s="17">
        <v>0</v>
      </c>
      <c r="F157" s="17">
        <v>0</v>
      </c>
      <c r="G157" s="17">
        <v>0.97726100000000005</v>
      </c>
      <c r="H157" s="17">
        <v>0.42757299999999998</v>
      </c>
      <c r="I157" s="17">
        <v>0.73142399999999996</v>
      </c>
      <c r="J157" s="17">
        <v>0.30385099999999998</v>
      </c>
      <c r="K157" s="17">
        <v>0.41542400000000002</v>
      </c>
      <c r="L157" s="17">
        <v>536.29999999999995</v>
      </c>
      <c r="M157" s="17">
        <v>0.189693</v>
      </c>
      <c r="N157" s="17">
        <v>365</v>
      </c>
      <c r="O157" s="17">
        <v>0</v>
      </c>
      <c r="P157" s="17">
        <v>0</v>
      </c>
      <c r="Q157" s="17">
        <v>0.97959600000000002</v>
      </c>
      <c r="R157" s="17">
        <v>0.43681999999999999</v>
      </c>
      <c r="S157" s="17">
        <v>0.75725799999999999</v>
      </c>
      <c r="T157" s="17">
        <v>0.320438</v>
      </c>
      <c r="U157" s="17">
        <v>0.42315599999999998</v>
      </c>
      <c r="V157" s="17">
        <v>637.29999999999995</v>
      </c>
      <c r="W157" s="17">
        <v>0.20203599999999999</v>
      </c>
      <c r="X157" s="17">
        <v>426</v>
      </c>
      <c r="Y157" s="17">
        <v>0</v>
      </c>
      <c r="Z157" s="17">
        <v>0</v>
      </c>
      <c r="AA157" s="17">
        <v>0.65100899999999995</v>
      </c>
      <c r="AB157" s="17">
        <v>7.2076199999999997E-3</v>
      </c>
      <c r="AC157" s="17">
        <v>0.43912899999999999</v>
      </c>
      <c r="AD157" s="17">
        <v>0.25</v>
      </c>
      <c r="AE157" s="17">
        <v>1548.7</v>
      </c>
    </row>
    <row r="158" spans="1:31">
      <c r="A158" s="17">
        <v>145</v>
      </c>
      <c r="B158" s="19">
        <v>0.21311342592592594</v>
      </c>
      <c r="C158" s="17">
        <v>91.8</v>
      </c>
      <c r="D158" s="17">
        <v>0</v>
      </c>
      <c r="E158" s="17">
        <v>0</v>
      </c>
      <c r="F158" s="17">
        <v>0</v>
      </c>
      <c r="G158" s="17">
        <v>0.98279300000000003</v>
      </c>
      <c r="H158" s="17">
        <v>0.40475499999999998</v>
      </c>
      <c r="I158" s="17">
        <v>0.77692399999999995</v>
      </c>
      <c r="J158" s="17">
        <v>0.37216900000000003</v>
      </c>
      <c r="K158" s="17">
        <v>0.47902899999999998</v>
      </c>
      <c r="L158" s="17">
        <v>574</v>
      </c>
      <c r="M158" s="17">
        <v>3.9999999999999998E-6</v>
      </c>
      <c r="N158" s="17">
        <v>355</v>
      </c>
      <c r="O158" s="17">
        <v>0</v>
      </c>
      <c r="P158" s="17">
        <v>0</v>
      </c>
      <c r="Q158" s="17">
        <v>0.98229699999999998</v>
      </c>
      <c r="R158" s="17">
        <v>0.41459499999999999</v>
      </c>
      <c r="S158" s="17">
        <v>0.77222400000000002</v>
      </c>
      <c r="T158" s="17">
        <v>0.35762899999999997</v>
      </c>
      <c r="U158" s="17">
        <v>0.46311600000000003</v>
      </c>
      <c r="V158" s="17">
        <v>637.5</v>
      </c>
      <c r="W158" s="17">
        <v>0.14163999999999999</v>
      </c>
      <c r="X158" s="17">
        <v>407</v>
      </c>
      <c r="Y158" s="17">
        <v>0</v>
      </c>
      <c r="Z158" s="17">
        <v>0</v>
      </c>
      <c r="AA158" s="17">
        <v>0.71248599999999995</v>
      </c>
      <c r="AB158" s="17">
        <v>7.4852800000000004E-3</v>
      </c>
      <c r="AC158" s="17">
        <v>0.41727199999999998</v>
      </c>
      <c r="AD158" s="17">
        <v>0.25</v>
      </c>
      <c r="AE158" s="17">
        <v>1446.9</v>
      </c>
    </row>
    <row r="159" spans="1:31">
      <c r="A159" s="17">
        <v>146</v>
      </c>
      <c r="B159" s="19">
        <v>0.21315972222222224</v>
      </c>
      <c r="C159" s="17">
        <v>91.4</v>
      </c>
      <c r="D159" s="17">
        <v>0</v>
      </c>
      <c r="E159" s="17">
        <v>0</v>
      </c>
      <c r="F159" s="17">
        <v>0</v>
      </c>
      <c r="G159" s="17">
        <v>0.97565500000000005</v>
      </c>
      <c r="H159" s="17">
        <v>0.38661400000000001</v>
      </c>
      <c r="I159" s="17">
        <v>0.75401799999999997</v>
      </c>
      <c r="J159" s="17">
        <v>0.36740400000000001</v>
      </c>
      <c r="K159" s="17">
        <v>0.48726199999999997</v>
      </c>
      <c r="L159" s="17">
        <v>583.29999999999995</v>
      </c>
      <c r="M159" s="17">
        <v>2.0791E-2</v>
      </c>
      <c r="N159" s="17">
        <v>359</v>
      </c>
      <c r="O159" s="17">
        <v>0</v>
      </c>
      <c r="P159" s="17">
        <v>0</v>
      </c>
      <c r="Q159" s="17">
        <v>0.98290699999999998</v>
      </c>
      <c r="R159" s="17">
        <v>0.41233599999999998</v>
      </c>
      <c r="S159" s="17">
        <v>0.76990999999999998</v>
      </c>
      <c r="T159" s="17">
        <v>0.357574</v>
      </c>
      <c r="U159" s="17">
        <v>0.46443600000000002</v>
      </c>
      <c r="V159" s="17">
        <v>639.6</v>
      </c>
      <c r="W159" s="17">
        <v>0.23270399999999999</v>
      </c>
      <c r="X159" s="17">
        <v>404</v>
      </c>
      <c r="Y159" s="17">
        <v>0</v>
      </c>
      <c r="Z159" s="17">
        <v>0</v>
      </c>
      <c r="AA159" s="17">
        <v>0.71451699999999996</v>
      </c>
      <c r="AB159" s="17">
        <v>7.6980399999999997E-3</v>
      </c>
      <c r="AC159" s="17">
        <v>0.41508899999999999</v>
      </c>
      <c r="AD159" s="17">
        <v>0.25</v>
      </c>
      <c r="AE159" s="17">
        <v>1423.9</v>
      </c>
    </row>
    <row r="160" spans="1:31">
      <c r="A160" s="17">
        <v>147</v>
      </c>
      <c r="B160" s="19">
        <v>0.21321759259259257</v>
      </c>
      <c r="C160" s="17">
        <v>93.8</v>
      </c>
      <c r="D160" s="17">
        <v>0</v>
      </c>
      <c r="E160" s="17">
        <v>0</v>
      </c>
      <c r="F160" s="17">
        <v>0</v>
      </c>
      <c r="G160" s="17">
        <v>0.97912900000000003</v>
      </c>
      <c r="H160" s="17">
        <v>0.39244499999999999</v>
      </c>
      <c r="I160" s="17">
        <v>0.75028300000000003</v>
      </c>
      <c r="J160" s="17">
        <v>0.35783799999999999</v>
      </c>
      <c r="K160" s="17">
        <v>0.47693799999999997</v>
      </c>
      <c r="L160" s="17">
        <v>573.79999999999995</v>
      </c>
      <c r="M160" s="17">
        <v>3.0000000000000001E-5</v>
      </c>
      <c r="N160" s="17">
        <v>410</v>
      </c>
      <c r="O160" s="17">
        <v>0</v>
      </c>
      <c r="P160" s="17">
        <v>0</v>
      </c>
      <c r="Q160" s="17">
        <v>0.98536400000000002</v>
      </c>
      <c r="R160" s="17">
        <v>0.38913900000000001</v>
      </c>
      <c r="S160" s="17">
        <v>0.767316</v>
      </c>
      <c r="T160" s="17">
        <v>0.37817699999999999</v>
      </c>
      <c r="U160" s="17">
        <v>0.49285699999999999</v>
      </c>
      <c r="V160" s="17">
        <v>620.9</v>
      </c>
      <c r="W160" s="17">
        <v>3.9999999999999998E-6</v>
      </c>
      <c r="X160" s="17">
        <v>433</v>
      </c>
      <c r="Y160" s="17">
        <v>0</v>
      </c>
      <c r="Z160" s="17">
        <v>0</v>
      </c>
      <c r="AA160" s="17">
        <v>0.75824199999999997</v>
      </c>
      <c r="AB160" s="17">
        <v>8.63301E-3</v>
      </c>
      <c r="AC160" s="17">
        <v>0.392403</v>
      </c>
      <c r="AD160" s="17">
        <v>0.25</v>
      </c>
      <c r="AE160" s="17">
        <v>1447.4</v>
      </c>
    </row>
    <row r="161" spans="1:31">
      <c r="A161" s="17">
        <v>148</v>
      </c>
      <c r="B161" s="19">
        <v>0.21327546296296296</v>
      </c>
      <c r="C161" s="17">
        <v>92.3</v>
      </c>
      <c r="D161" s="17">
        <v>0</v>
      </c>
      <c r="E161" s="17">
        <v>0</v>
      </c>
      <c r="F161" s="17">
        <v>0</v>
      </c>
      <c r="G161" s="17">
        <v>0.98166200000000003</v>
      </c>
      <c r="H161" s="17">
        <v>0.39763700000000002</v>
      </c>
      <c r="I161" s="17">
        <v>0.734317</v>
      </c>
      <c r="J161" s="17">
        <v>0.33667999999999998</v>
      </c>
      <c r="K161" s="17">
        <v>0.45849400000000001</v>
      </c>
      <c r="L161" s="17">
        <v>586.6</v>
      </c>
      <c r="M161" s="17">
        <v>0.18176</v>
      </c>
      <c r="N161" s="17">
        <v>378</v>
      </c>
      <c r="O161" s="17">
        <v>0</v>
      </c>
      <c r="P161" s="17">
        <v>0</v>
      </c>
      <c r="Q161" s="17">
        <v>0.986568</v>
      </c>
      <c r="R161" s="17">
        <v>0.38232899999999997</v>
      </c>
      <c r="S161" s="17">
        <v>0.74416400000000005</v>
      </c>
      <c r="T161" s="17">
        <v>0.36183599999999999</v>
      </c>
      <c r="U161" s="17">
        <v>0.48623100000000002</v>
      </c>
      <c r="V161" s="17">
        <v>658.7</v>
      </c>
      <c r="W161" s="17">
        <v>0.113414</v>
      </c>
      <c r="X161" s="17">
        <v>411</v>
      </c>
      <c r="Y161" s="17">
        <v>0</v>
      </c>
      <c r="Z161" s="17">
        <v>0</v>
      </c>
      <c r="AA161" s="17">
        <v>0.74804800000000005</v>
      </c>
      <c r="AB161" s="17">
        <v>8.1463200000000003E-3</v>
      </c>
      <c r="AC161" s="17">
        <v>0.38527600000000001</v>
      </c>
      <c r="AD161" s="17">
        <v>0.25</v>
      </c>
      <c r="AE161" s="17">
        <v>1415.9</v>
      </c>
    </row>
    <row r="162" spans="1:31">
      <c r="A162" s="17">
        <v>149</v>
      </c>
      <c r="B162" s="19">
        <v>0.21333333333333335</v>
      </c>
      <c r="C162" s="17">
        <v>94.3</v>
      </c>
      <c r="D162" s="17">
        <v>0</v>
      </c>
      <c r="E162" s="17">
        <v>0</v>
      </c>
      <c r="F162" s="17">
        <v>0</v>
      </c>
      <c r="G162" s="17">
        <v>0.97722699999999996</v>
      </c>
      <c r="H162" s="17">
        <v>0.405115</v>
      </c>
      <c r="I162" s="17">
        <v>0.70808899999999997</v>
      </c>
      <c r="J162" s="17">
        <v>0.30297400000000002</v>
      </c>
      <c r="K162" s="17">
        <v>0.42787599999999998</v>
      </c>
      <c r="L162" s="17">
        <v>580.1</v>
      </c>
      <c r="M162" s="17">
        <v>0.16276099999999999</v>
      </c>
      <c r="N162" s="17">
        <v>381</v>
      </c>
      <c r="O162" s="17">
        <v>0</v>
      </c>
      <c r="P162" s="17">
        <v>0</v>
      </c>
      <c r="Q162" s="17">
        <v>0.98555300000000001</v>
      </c>
      <c r="R162" s="17">
        <v>0.40591300000000002</v>
      </c>
      <c r="S162" s="17">
        <v>0.70747199999999999</v>
      </c>
      <c r="T162" s="17">
        <v>0.30155900000000002</v>
      </c>
      <c r="U162" s="17">
        <v>0.42624800000000002</v>
      </c>
      <c r="V162" s="17">
        <v>635.1</v>
      </c>
      <c r="W162" s="17">
        <v>0.29171900000000001</v>
      </c>
      <c r="X162" s="17">
        <v>278</v>
      </c>
      <c r="Y162" s="17">
        <v>0</v>
      </c>
      <c r="Z162" s="17">
        <v>0</v>
      </c>
      <c r="AA162" s="17">
        <v>0.65576699999999999</v>
      </c>
      <c r="AB162" s="17">
        <v>8.1273200000000004E-3</v>
      </c>
      <c r="AC162" s="17">
        <v>0.408364</v>
      </c>
      <c r="AD162" s="17">
        <v>0.25</v>
      </c>
      <c r="AE162" s="17">
        <v>1431.7</v>
      </c>
    </row>
    <row r="163" spans="1:31">
      <c r="A163" s="17">
        <v>150</v>
      </c>
      <c r="B163" s="19">
        <v>0.21339120370370371</v>
      </c>
      <c r="C163" s="17">
        <v>94.7</v>
      </c>
      <c r="D163" s="17">
        <v>0</v>
      </c>
      <c r="E163" s="17">
        <v>0</v>
      </c>
      <c r="F163" s="17">
        <v>0</v>
      </c>
      <c r="G163" s="17">
        <v>0.97213799999999995</v>
      </c>
      <c r="H163" s="17">
        <v>0.39379799999999998</v>
      </c>
      <c r="I163" s="17">
        <v>0.68957199999999996</v>
      </c>
      <c r="J163" s="17">
        <v>0.29577300000000001</v>
      </c>
      <c r="K163" s="17">
        <v>0.428923</v>
      </c>
      <c r="L163" s="17">
        <v>602.5</v>
      </c>
      <c r="M163" s="17">
        <v>0.35990299999999997</v>
      </c>
      <c r="N163" s="17">
        <v>479</v>
      </c>
      <c r="O163" s="17">
        <v>0</v>
      </c>
      <c r="P163" s="17">
        <v>0</v>
      </c>
      <c r="Q163" s="17">
        <v>0.98366399999999998</v>
      </c>
      <c r="R163" s="17">
        <v>0.38812400000000002</v>
      </c>
      <c r="S163" s="17">
        <v>0.70321800000000001</v>
      </c>
      <c r="T163" s="17">
        <v>0.31509500000000001</v>
      </c>
      <c r="U163" s="17">
        <v>0.448075</v>
      </c>
      <c r="V163" s="17">
        <v>659.2</v>
      </c>
      <c r="W163" s="17">
        <v>0.18138799999999999</v>
      </c>
      <c r="X163" s="17">
        <v>541</v>
      </c>
      <c r="Y163" s="17">
        <v>0</v>
      </c>
      <c r="Z163" s="17">
        <v>0</v>
      </c>
      <c r="AA163" s="17">
        <v>0.68934600000000001</v>
      </c>
      <c r="AB163" s="17">
        <v>1.0576E-2</v>
      </c>
      <c r="AC163" s="17">
        <v>0.39145600000000003</v>
      </c>
      <c r="AD163" s="17">
        <v>0.25</v>
      </c>
      <c r="AE163" s="17">
        <v>1378.6</v>
      </c>
    </row>
    <row r="164" spans="1:31">
      <c r="A164" s="17">
        <v>151</v>
      </c>
      <c r="B164" s="19">
        <v>0.21344907407407407</v>
      </c>
      <c r="C164" s="17">
        <v>95.6</v>
      </c>
      <c r="D164" s="17">
        <v>0</v>
      </c>
      <c r="E164" s="17">
        <v>0</v>
      </c>
      <c r="F164" s="17">
        <v>0</v>
      </c>
      <c r="G164" s="17">
        <v>0.97638199999999997</v>
      </c>
      <c r="H164" s="17">
        <v>0.41289700000000001</v>
      </c>
      <c r="I164" s="17">
        <v>0.715476</v>
      </c>
      <c r="J164" s="17">
        <v>0.30257899999999999</v>
      </c>
      <c r="K164" s="17">
        <v>0.422906</v>
      </c>
      <c r="L164" s="17">
        <v>544.29999999999995</v>
      </c>
      <c r="M164" s="17">
        <v>5.6745999999999998E-2</v>
      </c>
      <c r="N164" s="17">
        <v>467</v>
      </c>
      <c r="O164" s="17">
        <v>0</v>
      </c>
      <c r="P164" s="17">
        <v>0</v>
      </c>
      <c r="Q164" s="17">
        <v>0.97335099999999997</v>
      </c>
      <c r="R164" s="17">
        <v>0.42014499999999999</v>
      </c>
      <c r="S164" s="17">
        <v>0.71840099999999996</v>
      </c>
      <c r="T164" s="17">
        <v>0.29825600000000002</v>
      </c>
      <c r="U164" s="17">
        <v>0.41516599999999998</v>
      </c>
      <c r="V164" s="17">
        <v>610.1</v>
      </c>
      <c r="W164" s="17">
        <v>0.29344999999999999</v>
      </c>
      <c r="X164" s="17">
        <v>392</v>
      </c>
      <c r="Y164" s="17">
        <v>0</v>
      </c>
      <c r="Z164" s="17">
        <v>0</v>
      </c>
      <c r="AA164" s="17">
        <v>0.63871699999999998</v>
      </c>
      <c r="AB164" s="17">
        <v>9.3252000000000005E-3</v>
      </c>
      <c r="AC164" s="17">
        <v>0.422927</v>
      </c>
      <c r="AD164" s="17">
        <v>0.25</v>
      </c>
      <c r="AE164" s="17">
        <v>1525.8</v>
      </c>
    </row>
    <row r="165" spans="1:31">
      <c r="A165" s="17">
        <v>152</v>
      </c>
      <c r="B165" s="19">
        <v>0.21349537037037036</v>
      </c>
      <c r="C165" s="17">
        <v>96.3</v>
      </c>
      <c r="D165" s="17">
        <v>0</v>
      </c>
      <c r="E165" s="17">
        <v>0</v>
      </c>
      <c r="F165" s="17">
        <v>0</v>
      </c>
      <c r="G165" s="17">
        <v>0.97377599999999997</v>
      </c>
      <c r="H165" s="17">
        <v>0.39114399999999999</v>
      </c>
      <c r="I165" s="17">
        <v>0.70916000000000001</v>
      </c>
      <c r="J165" s="17">
        <v>0.31801600000000002</v>
      </c>
      <c r="K165" s="17">
        <v>0.44844000000000001</v>
      </c>
      <c r="L165" s="17">
        <v>612.29999999999995</v>
      </c>
      <c r="M165" s="17">
        <v>0.12470199999999999</v>
      </c>
      <c r="N165" s="17">
        <v>406</v>
      </c>
      <c r="O165" s="17">
        <v>0</v>
      </c>
      <c r="P165" s="17">
        <v>0</v>
      </c>
      <c r="Q165" s="17">
        <v>0.97169499999999998</v>
      </c>
      <c r="R165" s="17">
        <v>0.39329799999999998</v>
      </c>
      <c r="S165" s="17">
        <v>0.73305299999999995</v>
      </c>
      <c r="T165" s="17">
        <v>0.33975499999999997</v>
      </c>
      <c r="U165" s="17">
        <v>0.46347899999999997</v>
      </c>
      <c r="V165" s="17">
        <v>652.20000000000005</v>
      </c>
      <c r="W165" s="17">
        <v>0.105797</v>
      </c>
      <c r="X165" s="17">
        <v>347</v>
      </c>
      <c r="Y165" s="17">
        <v>0</v>
      </c>
      <c r="Z165" s="17">
        <v>0</v>
      </c>
      <c r="AA165" s="17">
        <v>0.71304500000000004</v>
      </c>
      <c r="AB165" s="17">
        <v>9.1267699999999993E-3</v>
      </c>
      <c r="AC165" s="17">
        <v>0.396399</v>
      </c>
      <c r="AD165" s="17">
        <v>0.25</v>
      </c>
      <c r="AE165" s="17">
        <v>1356.4</v>
      </c>
    </row>
    <row r="166" spans="1:31">
      <c r="A166" s="17">
        <v>153</v>
      </c>
      <c r="B166" s="19">
        <v>0.21355324074074075</v>
      </c>
      <c r="C166" s="17">
        <v>97.1</v>
      </c>
      <c r="D166" s="17">
        <v>0</v>
      </c>
      <c r="E166" s="17">
        <v>0</v>
      </c>
      <c r="F166" s="17">
        <v>0</v>
      </c>
      <c r="G166" s="17">
        <v>0.97451299999999996</v>
      </c>
      <c r="H166" s="17">
        <v>0.376975</v>
      </c>
      <c r="I166" s="17">
        <v>0.676176</v>
      </c>
      <c r="J166" s="17">
        <v>0.29920099999999999</v>
      </c>
      <c r="K166" s="17">
        <v>0.44248999999999999</v>
      </c>
      <c r="L166" s="17">
        <v>609.1</v>
      </c>
      <c r="M166" s="17">
        <v>0.16484699999999999</v>
      </c>
      <c r="N166" s="17">
        <v>631</v>
      </c>
      <c r="O166" s="17">
        <v>0</v>
      </c>
      <c r="P166" s="17">
        <v>0</v>
      </c>
      <c r="Q166" s="17">
        <v>0.98489899999999997</v>
      </c>
      <c r="R166" s="17">
        <v>0.38186199999999998</v>
      </c>
      <c r="S166" s="17">
        <v>0.69735899999999995</v>
      </c>
      <c r="T166" s="17">
        <v>0.31549700000000003</v>
      </c>
      <c r="U166" s="17">
        <v>0.45241700000000001</v>
      </c>
      <c r="V166" s="17">
        <v>674.1</v>
      </c>
      <c r="W166" s="17">
        <v>0.20291899999999999</v>
      </c>
      <c r="X166" s="17">
        <v>317</v>
      </c>
      <c r="Y166" s="17">
        <v>0</v>
      </c>
      <c r="Z166" s="17">
        <v>0</v>
      </c>
      <c r="AA166" s="17">
        <v>0.696025</v>
      </c>
      <c r="AB166" s="17">
        <v>1.4049300000000001E-2</v>
      </c>
      <c r="AC166" s="17">
        <v>0.386295</v>
      </c>
      <c r="AD166" s="17">
        <v>0.25</v>
      </c>
      <c r="AE166" s="17">
        <v>1363.5</v>
      </c>
    </row>
    <row r="167" spans="1:31">
      <c r="A167" s="17">
        <v>154</v>
      </c>
      <c r="B167" s="19">
        <v>0.21361111111111111</v>
      </c>
      <c r="C167" s="17">
        <v>98.3</v>
      </c>
      <c r="D167" s="17">
        <v>0</v>
      </c>
      <c r="E167" s="17">
        <v>0</v>
      </c>
      <c r="F167" s="17">
        <v>0</v>
      </c>
      <c r="G167" s="17">
        <v>0.97752099999999997</v>
      </c>
      <c r="H167" s="17">
        <v>0.36741000000000001</v>
      </c>
      <c r="I167" s="17">
        <v>0.71673600000000004</v>
      </c>
      <c r="J167" s="17">
        <v>0.34932600000000003</v>
      </c>
      <c r="K167" s="17">
        <v>0.48738500000000001</v>
      </c>
      <c r="L167" s="17">
        <v>530.1</v>
      </c>
      <c r="M167" s="17">
        <v>6.0000000000000002E-6</v>
      </c>
      <c r="N167" s="17">
        <v>366</v>
      </c>
      <c r="O167" s="17">
        <v>0</v>
      </c>
      <c r="P167" s="17">
        <v>0</v>
      </c>
      <c r="Q167" s="17">
        <v>0.980715</v>
      </c>
      <c r="R167" s="17">
        <v>0.36749700000000002</v>
      </c>
      <c r="S167" s="17">
        <v>0.71241200000000005</v>
      </c>
      <c r="T167" s="17">
        <v>0.344916</v>
      </c>
      <c r="U167" s="17">
        <v>0.48415200000000003</v>
      </c>
      <c r="V167" s="17">
        <v>598.9</v>
      </c>
      <c r="W167" s="17">
        <v>5.0930000000000003E-3</v>
      </c>
      <c r="X167" s="17">
        <v>329</v>
      </c>
      <c r="Y167" s="17">
        <v>0</v>
      </c>
      <c r="Z167" s="17">
        <v>0</v>
      </c>
      <c r="AA167" s="17">
        <v>0.74484899999999998</v>
      </c>
      <c r="AB167" s="17">
        <v>7.13161E-3</v>
      </c>
      <c r="AC167" s="17">
        <v>0.36995699999999998</v>
      </c>
      <c r="AD167" s="17">
        <v>0.25</v>
      </c>
      <c r="AE167" s="17">
        <v>1566.8</v>
      </c>
    </row>
    <row r="168" spans="1:31">
      <c r="A168" s="17">
        <v>155</v>
      </c>
      <c r="B168" s="19">
        <v>0.21366898148148147</v>
      </c>
      <c r="C168" s="17">
        <v>98</v>
      </c>
      <c r="D168" s="17">
        <v>0</v>
      </c>
      <c r="E168" s="17">
        <v>0</v>
      </c>
      <c r="F168" s="17">
        <v>0</v>
      </c>
      <c r="G168" s="17">
        <v>0.98324299999999998</v>
      </c>
      <c r="H168" s="17">
        <v>0.37536900000000001</v>
      </c>
      <c r="I168" s="17">
        <v>0.69737700000000002</v>
      </c>
      <c r="J168" s="17">
        <v>0.32200800000000002</v>
      </c>
      <c r="K168" s="17">
        <v>0.46174199999999999</v>
      </c>
      <c r="L168" s="17">
        <v>586.70000000000005</v>
      </c>
      <c r="M168" s="17">
        <v>5.5999999999999999E-5</v>
      </c>
      <c r="N168" s="17">
        <v>472</v>
      </c>
      <c r="O168" s="17">
        <v>0</v>
      </c>
      <c r="P168" s="17">
        <v>0</v>
      </c>
      <c r="Q168" s="17">
        <v>0.98515900000000001</v>
      </c>
      <c r="R168" s="17">
        <v>0.38493899999999998</v>
      </c>
      <c r="S168" s="17">
        <v>0.72188099999999999</v>
      </c>
      <c r="T168" s="17">
        <v>0.33694099999999999</v>
      </c>
      <c r="U168" s="17">
        <v>0.46675499999999998</v>
      </c>
      <c r="V168" s="17">
        <v>592.5</v>
      </c>
      <c r="W168" s="17">
        <v>5.3830000000000003E-2</v>
      </c>
      <c r="X168" s="17">
        <v>399</v>
      </c>
      <c r="Y168" s="17">
        <v>0</v>
      </c>
      <c r="Z168" s="17">
        <v>0</v>
      </c>
      <c r="AA168" s="17">
        <v>0.71808499999999997</v>
      </c>
      <c r="AB168" s="17">
        <v>8.7199700000000005E-3</v>
      </c>
      <c r="AC168" s="17">
        <v>0.38787700000000003</v>
      </c>
      <c r="AD168" s="17">
        <v>0.25</v>
      </c>
      <c r="AE168" s="17">
        <v>1415.8</v>
      </c>
    </row>
    <row r="169" spans="1:31">
      <c r="A169" s="17">
        <v>156</v>
      </c>
      <c r="B169" s="19">
        <v>0.21372685185185183</v>
      </c>
      <c r="C169" s="17">
        <v>99.4</v>
      </c>
      <c r="D169" s="17">
        <v>0</v>
      </c>
      <c r="E169" s="17">
        <v>0</v>
      </c>
      <c r="F169" s="17">
        <v>0</v>
      </c>
      <c r="G169" s="17">
        <v>0.97609000000000001</v>
      </c>
      <c r="H169" s="17">
        <v>0.38612000000000002</v>
      </c>
      <c r="I169" s="17">
        <v>0.68756499999999998</v>
      </c>
      <c r="J169" s="17">
        <v>0.30144500000000002</v>
      </c>
      <c r="K169" s="17">
        <v>0.43842399999999998</v>
      </c>
      <c r="L169" s="17">
        <v>583.1</v>
      </c>
      <c r="M169" s="17">
        <v>9.6559000000000006E-2</v>
      </c>
      <c r="N169" s="17">
        <v>406</v>
      </c>
      <c r="O169" s="17">
        <v>0</v>
      </c>
      <c r="P169" s="17">
        <v>0</v>
      </c>
      <c r="Q169" s="17">
        <v>0.98805600000000005</v>
      </c>
      <c r="R169" s="17">
        <v>0.374749</v>
      </c>
      <c r="S169" s="17">
        <v>0.72137200000000001</v>
      </c>
      <c r="T169" s="17">
        <v>0.34662300000000001</v>
      </c>
      <c r="U169" s="17">
        <v>0.48050500000000002</v>
      </c>
      <c r="V169" s="17">
        <v>664.8</v>
      </c>
      <c r="W169" s="17">
        <v>0.147061</v>
      </c>
      <c r="X169" s="17">
        <v>360</v>
      </c>
      <c r="Y169" s="17">
        <v>0</v>
      </c>
      <c r="Z169" s="17">
        <v>0</v>
      </c>
      <c r="AA169" s="17">
        <v>0.73923899999999998</v>
      </c>
      <c r="AB169" s="17">
        <v>8.6940799999999999E-3</v>
      </c>
      <c r="AC169" s="17">
        <v>0.37776199999999999</v>
      </c>
      <c r="AD169" s="17">
        <v>0.25</v>
      </c>
      <c r="AE169" s="17">
        <v>1424.3</v>
      </c>
    </row>
    <row r="170" spans="1:31">
      <c r="A170" s="17">
        <v>157</v>
      </c>
      <c r="B170" s="19">
        <v>0.21378472222222222</v>
      </c>
      <c r="C170" s="17">
        <v>99.8</v>
      </c>
      <c r="D170" s="17">
        <v>0</v>
      </c>
      <c r="E170" s="17">
        <v>0</v>
      </c>
      <c r="F170" s="17">
        <v>0</v>
      </c>
      <c r="G170" s="17">
        <v>0.97550599999999998</v>
      </c>
      <c r="H170" s="17">
        <v>0.37917400000000001</v>
      </c>
      <c r="I170" s="17">
        <v>0.66335</v>
      </c>
      <c r="J170" s="17">
        <v>0.28417599999999998</v>
      </c>
      <c r="K170" s="17">
        <v>0.428396</v>
      </c>
      <c r="L170" s="17">
        <v>594.6</v>
      </c>
      <c r="M170" s="17">
        <v>0.222415</v>
      </c>
      <c r="N170" s="17">
        <v>439</v>
      </c>
      <c r="O170" s="17">
        <v>0</v>
      </c>
      <c r="P170" s="17">
        <v>0</v>
      </c>
      <c r="Q170" s="17">
        <v>0.97713000000000005</v>
      </c>
      <c r="R170" s="17">
        <v>0.38979799999999998</v>
      </c>
      <c r="S170" s="17">
        <v>0.68060600000000004</v>
      </c>
      <c r="T170" s="17">
        <v>0.29080800000000001</v>
      </c>
      <c r="U170" s="17">
        <v>0.42727799999999999</v>
      </c>
      <c r="V170" s="17">
        <v>623.6</v>
      </c>
      <c r="W170" s="17">
        <v>0.17547399999999999</v>
      </c>
      <c r="X170" s="17">
        <v>479</v>
      </c>
      <c r="Y170" s="17">
        <v>0</v>
      </c>
      <c r="Z170" s="17">
        <v>0</v>
      </c>
      <c r="AA170" s="17">
        <v>0.65735100000000002</v>
      </c>
      <c r="AB170" s="17">
        <v>9.5699200000000009E-3</v>
      </c>
      <c r="AC170" s="17">
        <v>0.39258100000000001</v>
      </c>
      <c r="AD170" s="17">
        <v>0.25</v>
      </c>
      <c r="AE170" s="17">
        <v>1396.9</v>
      </c>
    </row>
    <row r="171" spans="1:31">
      <c r="A171" s="17">
        <v>158</v>
      </c>
      <c r="B171" s="19">
        <v>0.21383101851851852</v>
      </c>
      <c r="C171" s="17">
        <v>101.3</v>
      </c>
      <c r="D171" s="17">
        <v>0</v>
      </c>
      <c r="E171" s="17">
        <v>0</v>
      </c>
      <c r="F171" s="17">
        <v>0</v>
      </c>
      <c r="G171" s="17">
        <v>0.96784000000000003</v>
      </c>
      <c r="H171" s="17">
        <v>0.38768999999999998</v>
      </c>
      <c r="I171" s="17">
        <v>0.68007600000000001</v>
      </c>
      <c r="J171" s="17">
        <v>0.29238599999999998</v>
      </c>
      <c r="K171" s="17">
        <v>0.42993100000000001</v>
      </c>
      <c r="L171" s="17">
        <v>550.79999999999995</v>
      </c>
      <c r="M171" s="17">
        <v>7.1015999999999996E-2</v>
      </c>
      <c r="N171" s="17">
        <v>651</v>
      </c>
      <c r="O171" s="17">
        <v>0</v>
      </c>
      <c r="P171" s="17">
        <v>0</v>
      </c>
      <c r="Q171" s="17">
        <v>0.98093600000000003</v>
      </c>
      <c r="R171" s="17">
        <v>0.37263800000000002</v>
      </c>
      <c r="S171" s="17">
        <v>0.68077299999999996</v>
      </c>
      <c r="T171" s="17">
        <v>0.30813499999999999</v>
      </c>
      <c r="U171" s="17">
        <v>0.452625</v>
      </c>
      <c r="V171" s="17">
        <v>627.20000000000005</v>
      </c>
      <c r="W171" s="17">
        <v>4.2974999999999999E-2</v>
      </c>
      <c r="X171" s="17">
        <v>419</v>
      </c>
      <c r="Y171" s="17">
        <v>0</v>
      </c>
      <c r="Z171" s="17">
        <v>0</v>
      </c>
      <c r="AA171" s="17">
        <v>0.69634600000000002</v>
      </c>
      <c r="AB171" s="17">
        <v>1.31094E-2</v>
      </c>
      <c r="AC171" s="17">
        <v>0.37667800000000001</v>
      </c>
      <c r="AD171" s="17">
        <v>0.25</v>
      </c>
      <c r="AE171" s="17">
        <v>1507.9</v>
      </c>
    </row>
    <row r="172" spans="1:31">
      <c r="A172" s="17">
        <v>159</v>
      </c>
      <c r="B172" s="19">
        <v>0.21388888888888891</v>
      </c>
      <c r="C172" s="17">
        <v>101.4</v>
      </c>
      <c r="D172" s="17">
        <v>0</v>
      </c>
      <c r="E172" s="17">
        <v>0</v>
      </c>
      <c r="F172" s="17">
        <v>0</v>
      </c>
      <c r="G172" s="17">
        <v>0.97548800000000002</v>
      </c>
      <c r="H172" s="17">
        <v>0.382245</v>
      </c>
      <c r="I172" s="17">
        <v>0.67743100000000001</v>
      </c>
      <c r="J172" s="17">
        <v>0.29518499999999998</v>
      </c>
      <c r="K172" s="17">
        <v>0.43574299999999999</v>
      </c>
      <c r="L172" s="17">
        <v>591.1</v>
      </c>
      <c r="M172" s="17">
        <v>0.18307499999999999</v>
      </c>
      <c r="N172" s="17">
        <v>588</v>
      </c>
      <c r="O172" s="17">
        <v>0</v>
      </c>
      <c r="P172" s="17">
        <v>0</v>
      </c>
      <c r="Q172" s="17">
        <v>0.97057700000000002</v>
      </c>
      <c r="R172" s="17">
        <v>0.367809</v>
      </c>
      <c r="S172" s="17">
        <v>0.69763500000000001</v>
      </c>
      <c r="T172" s="17">
        <v>0.32982600000000001</v>
      </c>
      <c r="U172" s="17">
        <v>0.472777</v>
      </c>
      <c r="V172" s="17">
        <v>633.5</v>
      </c>
      <c r="W172" s="17">
        <v>5.1999999999999997E-5</v>
      </c>
      <c r="X172" s="17">
        <v>496</v>
      </c>
      <c r="Y172" s="17">
        <v>0</v>
      </c>
      <c r="Z172" s="17">
        <v>0</v>
      </c>
      <c r="AA172" s="17">
        <v>0.72735000000000005</v>
      </c>
      <c r="AB172" s="17">
        <v>1.2719100000000001E-2</v>
      </c>
      <c r="AC172" s="17">
        <v>0.372004</v>
      </c>
      <c r="AD172" s="17">
        <v>0.25</v>
      </c>
      <c r="AE172" s="17">
        <v>1405.1</v>
      </c>
    </row>
    <row r="173" spans="1:31">
      <c r="A173" s="17">
        <v>160</v>
      </c>
      <c r="B173" s="19">
        <v>0.21394675925925924</v>
      </c>
      <c r="C173" s="17">
        <v>102.7</v>
      </c>
      <c r="D173" s="17">
        <v>0</v>
      </c>
      <c r="E173" s="17">
        <v>0</v>
      </c>
      <c r="F173" s="17">
        <v>0</v>
      </c>
      <c r="G173" s="17">
        <v>0.97940700000000003</v>
      </c>
      <c r="H173" s="17">
        <v>0.365948</v>
      </c>
      <c r="I173" s="17">
        <v>0.71722799999999998</v>
      </c>
      <c r="J173" s="17">
        <v>0.35127999999999998</v>
      </c>
      <c r="K173" s="17">
        <v>0.48977399999999999</v>
      </c>
      <c r="L173" s="17">
        <v>550.29999999999995</v>
      </c>
      <c r="M173" s="17">
        <v>1.5E-5</v>
      </c>
      <c r="N173" s="17">
        <v>349</v>
      </c>
      <c r="O173" s="17">
        <v>0</v>
      </c>
      <c r="P173" s="17">
        <v>0</v>
      </c>
      <c r="Q173" s="17">
        <v>0.98076799999999997</v>
      </c>
      <c r="R173" s="17">
        <v>0.356373</v>
      </c>
      <c r="S173" s="17">
        <v>0.690222</v>
      </c>
      <c r="T173" s="17">
        <v>0.33384999999999998</v>
      </c>
      <c r="U173" s="17">
        <v>0.483684</v>
      </c>
      <c r="V173" s="17">
        <v>637.6</v>
      </c>
      <c r="W173" s="17">
        <v>0.12268</v>
      </c>
      <c r="X173" s="17">
        <v>351</v>
      </c>
      <c r="Y173" s="17">
        <v>0</v>
      </c>
      <c r="Z173" s="17">
        <v>0</v>
      </c>
      <c r="AA173" s="17">
        <v>0.74412999999999996</v>
      </c>
      <c r="AB173" s="17">
        <v>6.0572600000000001E-3</v>
      </c>
      <c r="AC173" s="17">
        <v>0.35839500000000002</v>
      </c>
      <c r="AD173" s="17">
        <v>0.25</v>
      </c>
      <c r="AE173" s="17">
        <v>1509.2</v>
      </c>
    </row>
    <row r="174" spans="1:31">
      <c r="A174" s="17">
        <v>161</v>
      </c>
      <c r="B174" s="19">
        <v>0.21400462962962963</v>
      </c>
      <c r="C174" s="17">
        <v>102.9</v>
      </c>
      <c r="D174" s="17">
        <v>0</v>
      </c>
      <c r="E174" s="17">
        <v>0</v>
      </c>
      <c r="F174" s="17">
        <v>0</v>
      </c>
      <c r="G174" s="17">
        <v>0.97060100000000005</v>
      </c>
      <c r="H174" s="17">
        <v>0.38000800000000001</v>
      </c>
      <c r="I174" s="17">
        <v>0.67798400000000003</v>
      </c>
      <c r="J174" s="17">
        <v>0.29797499999999999</v>
      </c>
      <c r="K174" s="17">
        <v>0.439502</v>
      </c>
      <c r="L174" s="17">
        <v>561.29999999999995</v>
      </c>
      <c r="M174" s="17">
        <v>0.122335</v>
      </c>
      <c r="N174" s="17">
        <v>396</v>
      </c>
      <c r="O174" s="17">
        <v>0</v>
      </c>
      <c r="P174" s="17">
        <v>0</v>
      </c>
      <c r="Q174" s="17">
        <v>0.98262700000000003</v>
      </c>
      <c r="R174" s="17">
        <v>0.37429499999999999</v>
      </c>
      <c r="S174" s="17">
        <v>0.69752899999999995</v>
      </c>
      <c r="T174" s="17">
        <v>0.32323400000000002</v>
      </c>
      <c r="U174" s="17">
        <v>0.46339799999999998</v>
      </c>
      <c r="V174" s="17">
        <v>644.4</v>
      </c>
      <c r="W174" s="17">
        <v>0.14164099999999999</v>
      </c>
      <c r="X174" s="17">
        <v>310</v>
      </c>
      <c r="Y174" s="17">
        <v>0</v>
      </c>
      <c r="Z174" s="17">
        <v>0</v>
      </c>
      <c r="AA174" s="17">
        <v>0.71292100000000003</v>
      </c>
      <c r="AB174" s="17">
        <v>7.0061200000000002E-3</v>
      </c>
      <c r="AC174" s="17">
        <v>0.37656000000000001</v>
      </c>
      <c r="AD174" s="17">
        <v>0.25</v>
      </c>
      <c r="AE174" s="17">
        <v>1479.7</v>
      </c>
    </row>
    <row r="175" spans="1:31">
      <c r="A175" s="17">
        <v>162</v>
      </c>
      <c r="B175" s="19">
        <v>0.21406250000000002</v>
      </c>
      <c r="C175" s="17">
        <v>104.4</v>
      </c>
      <c r="D175" s="17">
        <v>0</v>
      </c>
      <c r="E175" s="17">
        <v>0</v>
      </c>
      <c r="F175" s="17">
        <v>0</v>
      </c>
      <c r="G175" s="17">
        <v>0.97747799999999996</v>
      </c>
      <c r="H175" s="17">
        <v>0.36915300000000001</v>
      </c>
      <c r="I175" s="17">
        <v>0.67618900000000004</v>
      </c>
      <c r="J175" s="17">
        <v>0.30703599999999998</v>
      </c>
      <c r="K175" s="17">
        <v>0.45406800000000003</v>
      </c>
      <c r="L175" s="17">
        <v>589.9</v>
      </c>
      <c r="M175" s="17">
        <v>0.16552600000000001</v>
      </c>
      <c r="N175" s="17">
        <v>376</v>
      </c>
      <c r="O175" s="17">
        <v>0</v>
      </c>
      <c r="P175" s="17">
        <v>0</v>
      </c>
      <c r="Q175" s="17">
        <v>0.98444600000000004</v>
      </c>
      <c r="R175" s="17">
        <v>0.36749999999999999</v>
      </c>
      <c r="S175" s="17">
        <v>0.69153200000000004</v>
      </c>
      <c r="T175" s="17">
        <v>0.32403199999999999</v>
      </c>
      <c r="U175" s="17">
        <v>0.46857100000000002</v>
      </c>
      <c r="V175" s="17">
        <v>673.7</v>
      </c>
      <c r="W175" s="17">
        <v>0.186692</v>
      </c>
      <c r="X175" s="17">
        <v>360</v>
      </c>
      <c r="Y175" s="17">
        <v>0</v>
      </c>
      <c r="Z175" s="17">
        <v>0</v>
      </c>
      <c r="AA175" s="17">
        <v>0.72087900000000005</v>
      </c>
      <c r="AB175" s="17">
        <v>8.1536500000000001E-3</v>
      </c>
      <c r="AC175" s="17">
        <v>0.37014200000000003</v>
      </c>
      <c r="AD175" s="17">
        <v>0.25</v>
      </c>
      <c r="AE175" s="17">
        <v>1408</v>
      </c>
    </row>
    <row r="176" spans="1:31">
      <c r="A176" s="17">
        <v>163</v>
      </c>
      <c r="B176" s="19">
        <v>0.21412037037037038</v>
      </c>
      <c r="C176" s="17">
        <v>104.7</v>
      </c>
      <c r="D176" s="17">
        <v>0</v>
      </c>
      <c r="E176" s="17">
        <v>0</v>
      </c>
      <c r="F176" s="17">
        <v>0</v>
      </c>
      <c r="G176" s="17">
        <v>0.97980599999999995</v>
      </c>
      <c r="H176" s="17">
        <v>0.39581899999999998</v>
      </c>
      <c r="I176" s="17">
        <v>0.73346500000000003</v>
      </c>
      <c r="J176" s="17">
        <v>0.337646</v>
      </c>
      <c r="K176" s="17">
        <v>0.46034399999999998</v>
      </c>
      <c r="L176" s="17">
        <v>547.70000000000005</v>
      </c>
      <c r="M176" s="17">
        <v>7.2760000000000003E-3</v>
      </c>
      <c r="N176" s="17">
        <v>389</v>
      </c>
      <c r="O176" s="17">
        <v>0</v>
      </c>
      <c r="P176" s="17">
        <v>0</v>
      </c>
      <c r="Q176" s="17">
        <v>0.98149900000000001</v>
      </c>
      <c r="R176" s="17">
        <v>0.38134400000000002</v>
      </c>
      <c r="S176" s="17">
        <v>0.69513000000000003</v>
      </c>
      <c r="T176" s="17">
        <v>0.31378699999999998</v>
      </c>
      <c r="U176" s="17">
        <v>0.451407</v>
      </c>
      <c r="V176" s="17">
        <v>634.29999999999995</v>
      </c>
      <c r="W176" s="17">
        <v>0.14164099999999999</v>
      </c>
      <c r="X176" s="17">
        <v>486</v>
      </c>
      <c r="Y176" s="17">
        <v>0</v>
      </c>
      <c r="Z176" s="17">
        <v>0</v>
      </c>
      <c r="AA176" s="17">
        <v>0.69447300000000001</v>
      </c>
      <c r="AB176" s="17">
        <v>7.8259799999999997E-3</v>
      </c>
      <c r="AC176" s="17">
        <v>0.383799</v>
      </c>
      <c r="AD176" s="17">
        <v>0.25</v>
      </c>
      <c r="AE176" s="17">
        <v>1516.4</v>
      </c>
    </row>
    <row r="177" spans="1:31">
      <c r="A177" s="17">
        <v>164</v>
      </c>
      <c r="B177" s="19">
        <v>0.21417824074074074</v>
      </c>
      <c r="C177" s="17">
        <v>105.8</v>
      </c>
      <c r="D177" s="17">
        <v>0</v>
      </c>
      <c r="E177" s="17">
        <v>0</v>
      </c>
      <c r="F177" s="17">
        <v>0</v>
      </c>
      <c r="G177" s="17">
        <v>0.98121000000000003</v>
      </c>
      <c r="H177" s="17">
        <v>0.38389499999999999</v>
      </c>
      <c r="I177" s="17">
        <v>0.67403100000000005</v>
      </c>
      <c r="J177" s="17">
        <v>0.29013499999999998</v>
      </c>
      <c r="K177" s="17">
        <v>0.430448</v>
      </c>
      <c r="L177" s="17">
        <v>569.4</v>
      </c>
      <c r="M177" s="17">
        <v>0.209651</v>
      </c>
      <c r="N177" s="17">
        <v>442</v>
      </c>
      <c r="O177" s="17">
        <v>0</v>
      </c>
      <c r="P177" s="17">
        <v>0</v>
      </c>
      <c r="Q177" s="17">
        <v>0.98439900000000002</v>
      </c>
      <c r="R177" s="17">
        <v>0.373836</v>
      </c>
      <c r="S177" s="17">
        <v>0.68465100000000001</v>
      </c>
      <c r="T177" s="17">
        <v>0.31081599999999998</v>
      </c>
      <c r="U177" s="17">
        <v>0.45397599999999999</v>
      </c>
      <c r="V177" s="17">
        <v>623.1</v>
      </c>
      <c r="W177" s="17">
        <v>0.17616499999999999</v>
      </c>
      <c r="X177" s="17">
        <v>597</v>
      </c>
      <c r="Y177" s="17">
        <v>0</v>
      </c>
      <c r="Z177" s="17">
        <v>0</v>
      </c>
      <c r="AA177" s="17">
        <v>0.69842499999999996</v>
      </c>
      <c r="AB177" s="17">
        <v>7.9274399999999991E-3</v>
      </c>
      <c r="AC177" s="17">
        <v>0.37630000000000002</v>
      </c>
      <c r="AD177" s="17">
        <v>0.25</v>
      </c>
      <c r="AE177" s="17">
        <v>1458.7</v>
      </c>
    </row>
    <row r="178" spans="1:31">
      <c r="A178" s="17">
        <v>165</v>
      </c>
      <c r="B178" s="19">
        <v>0.2142361111111111</v>
      </c>
      <c r="C178" s="17">
        <v>106.7</v>
      </c>
      <c r="D178" s="17">
        <v>0</v>
      </c>
      <c r="E178" s="17">
        <v>0</v>
      </c>
      <c r="F178" s="17">
        <v>0</v>
      </c>
      <c r="G178" s="17">
        <v>0.98132200000000003</v>
      </c>
      <c r="H178" s="17">
        <v>0.36412600000000001</v>
      </c>
      <c r="I178" s="17">
        <v>0.69145699999999999</v>
      </c>
      <c r="J178" s="17">
        <v>0.32733200000000001</v>
      </c>
      <c r="K178" s="17">
        <v>0.47339399999999998</v>
      </c>
      <c r="L178" s="17">
        <v>547.29999999999995</v>
      </c>
      <c r="M178" s="17">
        <v>1.2999999999999999E-5</v>
      </c>
      <c r="N178" s="17">
        <v>293</v>
      </c>
      <c r="O178" s="17">
        <v>0</v>
      </c>
      <c r="P178" s="17">
        <v>0</v>
      </c>
      <c r="Q178" s="17">
        <v>0.98272000000000004</v>
      </c>
      <c r="R178" s="17">
        <v>0.38385599999999998</v>
      </c>
      <c r="S178" s="17">
        <v>0.67407300000000003</v>
      </c>
      <c r="T178" s="17">
        <v>0.290217</v>
      </c>
      <c r="U178" s="17">
        <v>0.43054300000000001</v>
      </c>
      <c r="V178" s="17">
        <v>610.29999999999995</v>
      </c>
      <c r="W178" s="17">
        <v>0.22045999999999999</v>
      </c>
      <c r="X178" s="17">
        <v>347</v>
      </c>
      <c r="Y178" s="17">
        <v>0</v>
      </c>
      <c r="Z178" s="17">
        <v>0</v>
      </c>
      <c r="AA178" s="17">
        <v>0.66237400000000002</v>
      </c>
      <c r="AB178" s="17">
        <v>5.9083699999999996E-3</v>
      </c>
      <c r="AC178" s="17">
        <v>0.38557000000000002</v>
      </c>
      <c r="AD178" s="17">
        <v>0.25</v>
      </c>
      <c r="AE178" s="17">
        <v>1517.6</v>
      </c>
    </row>
    <row r="179" spans="1:31">
      <c r="A179" s="17">
        <v>166</v>
      </c>
      <c r="B179" s="19">
        <v>0.21429398148148149</v>
      </c>
      <c r="C179" s="17">
        <v>107.3</v>
      </c>
      <c r="D179" s="17">
        <v>0</v>
      </c>
      <c r="E179" s="17">
        <v>0</v>
      </c>
      <c r="F179" s="17">
        <v>0</v>
      </c>
      <c r="G179" s="17">
        <v>0.96014500000000003</v>
      </c>
      <c r="H179" s="17">
        <v>0.37608200000000003</v>
      </c>
      <c r="I179" s="17">
        <v>0.66591500000000003</v>
      </c>
      <c r="J179" s="17">
        <v>0.28983300000000001</v>
      </c>
      <c r="K179" s="17">
        <v>0.43524000000000002</v>
      </c>
      <c r="L179" s="17">
        <v>568.20000000000005</v>
      </c>
      <c r="M179" s="17">
        <v>0.108013</v>
      </c>
      <c r="N179" s="17">
        <v>395</v>
      </c>
      <c r="O179" s="17">
        <v>0</v>
      </c>
      <c r="P179" s="17">
        <v>0</v>
      </c>
      <c r="Q179" s="17">
        <v>0.98312100000000002</v>
      </c>
      <c r="R179" s="17">
        <v>0.373083</v>
      </c>
      <c r="S179" s="17">
        <v>0.69028800000000001</v>
      </c>
      <c r="T179" s="17">
        <v>0.31720399999999999</v>
      </c>
      <c r="U179" s="17">
        <v>0.45952500000000002</v>
      </c>
      <c r="V179" s="17">
        <v>616.5</v>
      </c>
      <c r="W179" s="17">
        <v>0.18596399999999999</v>
      </c>
      <c r="X179" s="17">
        <v>442</v>
      </c>
      <c r="Y179" s="17">
        <v>0</v>
      </c>
      <c r="Z179" s="17">
        <v>0</v>
      </c>
      <c r="AA179" s="17">
        <v>0.70696099999999995</v>
      </c>
      <c r="AB179" s="17">
        <v>8.2436100000000002E-3</v>
      </c>
      <c r="AC179" s="17">
        <v>0.37569799999999998</v>
      </c>
      <c r="AD179" s="17">
        <v>0.25</v>
      </c>
      <c r="AE179" s="17">
        <v>1461.6</v>
      </c>
    </row>
    <row r="180" spans="1:31">
      <c r="A180" s="17">
        <v>167</v>
      </c>
      <c r="B180" s="19">
        <v>0.21435185185185188</v>
      </c>
      <c r="C180" s="17">
        <v>108.2</v>
      </c>
      <c r="D180" s="17">
        <v>0</v>
      </c>
      <c r="E180" s="17">
        <v>0</v>
      </c>
      <c r="F180" s="17">
        <v>0</v>
      </c>
      <c r="G180" s="17">
        <v>0.980993</v>
      </c>
      <c r="H180" s="17">
        <v>0.39780900000000002</v>
      </c>
      <c r="I180" s="17">
        <v>0.72259700000000004</v>
      </c>
      <c r="J180" s="17">
        <v>0.32478899999999999</v>
      </c>
      <c r="K180" s="17">
        <v>0.44947399999999998</v>
      </c>
      <c r="L180" s="17">
        <v>547.9</v>
      </c>
      <c r="M180" s="17">
        <v>1.4991000000000001E-2</v>
      </c>
      <c r="N180" s="17">
        <v>331</v>
      </c>
      <c r="O180" s="17">
        <v>0</v>
      </c>
      <c r="P180" s="17">
        <v>0</v>
      </c>
      <c r="Q180" s="17">
        <v>0.97438199999999997</v>
      </c>
      <c r="R180" s="17">
        <v>0.38827600000000001</v>
      </c>
      <c r="S180" s="17">
        <v>0.66615999999999997</v>
      </c>
      <c r="T180" s="17">
        <v>0.27788400000000002</v>
      </c>
      <c r="U180" s="17">
        <v>0.41714299999999999</v>
      </c>
      <c r="V180" s="17">
        <v>619.70000000000005</v>
      </c>
      <c r="W180" s="17">
        <v>0.20517099999999999</v>
      </c>
      <c r="X180" s="17">
        <v>582</v>
      </c>
      <c r="Y180" s="17">
        <v>0</v>
      </c>
      <c r="Z180" s="17">
        <v>0</v>
      </c>
      <c r="AA180" s="17">
        <v>0.64175899999999997</v>
      </c>
      <c r="AB180" s="17">
        <v>6.67769E-3</v>
      </c>
      <c r="AC180" s="17">
        <v>0.39013100000000001</v>
      </c>
      <c r="AD180" s="17">
        <v>0.25</v>
      </c>
      <c r="AE180" s="17">
        <v>1515.9</v>
      </c>
    </row>
    <row r="181" spans="1:31">
      <c r="A181" s="17">
        <v>168</v>
      </c>
      <c r="B181" s="19">
        <v>0.21439814814814814</v>
      </c>
      <c r="C181" s="17">
        <v>109.8</v>
      </c>
      <c r="D181" s="17">
        <v>0</v>
      </c>
      <c r="E181" s="17">
        <v>0</v>
      </c>
      <c r="F181" s="17">
        <v>0</v>
      </c>
      <c r="G181" s="17">
        <v>0.96862400000000004</v>
      </c>
      <c r="H181" s="17">
        <v>0.3624</v>
      </c>
      <c r="I181" s="17">
        <v>0.68129700000000004</v>
      </c>
      <c r="J181" s="17">
        <v>0.31889800000000001</v>
      </c>
      <c r="K181" s="17">
        <v>0.46807399999999999</v>
      </c>
      <c r="L181" s="17">
        <v>542.9</v>
      </c>
      <c r="M181" s="17">
        <v>3.9999999999999998E-6</v>
      </c>
      <c r="N181" s="17">
        <v>348</v>
      </c>
      <c r="O181" s="17">
        <v>0</v>
      </c>
      <c r="P181" s="17">
        <v>0</v>
      </c>
      <c r="Q181" s="17">
        <v>0.97687800000000002</v>
      </c>
      <c r="R181" s="17">
        <v>0.369286</v>
      </c>
      <c r="S181" s="17">
        <v>0.67962500000000003</v>
      </c>
      <c r="T181" s="17">
        <v>0.31033899999999998</v>
      </c>
      <c r="U181" s="17">
        <v>0.45663300000000001</v>
      </c>
      <c r="V181" s="17">
        <v>646.70000000000005</v>
      </c>
      <c r="W181" s="17">
        <v>0.14164099999999999</v>
      </c>
      <c r="X181" s="17">
        <v>429</v>
      </c>
      <c r="Y181" s="17">
        <v>0</v>
      </c>
      <c r="Z181" s="17">
        <v>0</v>
      </c>
      <c r="AA181" s="17">
        <v>0.70251200000000003</v>
      </c>
      <c r="AB181" s="17">
        <v>6.9465600000000001E-3</v>
      </c>
      <c r="AC181" s="17">
        <v>0.37144100000000002</v>
      </c>
      <c r="AD181" s="17">
        <v>0.25</v>
      </c>
      <c r="AE181" s="17">
        <v>1529.7</v>
      </c>
    </row>
    <row r="182" spans="1:31">
      <c r="A182" s="17">
        <v>169</v>
      </c>
      <c r="B182" s="19">
        <v>0.2144560185185185</v>
      </c>
      <c r="C182" s="17">
        <v>109.6</v>
      </c>
      <c r="D182" s="17">
        <v>0</v>
      </c>
      <c r="E182" s="17">
        <v>0</v>
      </c>
      <c r="F182" s="17">
        <v>0</v>
      </c>
      <c r="G182" s="17">
        <v>0.97139699999999995</v>
      </c>
      <c r="H182" s="17">
        <v>0.39191900000000002</v>
      </c>
      <c r="I182" s="17">
        <v>0.70549300000000004</v>
      </c>
      <c r="J182" s="17">
        <v>0.31357400000000002</v>
      </c>
      <c r="K182" s="17">
        <v>0.44447500000000001</v>
      </c>
      <c r="L182" s="17">
        <v>591.4</v>
      </c>
      <c r="M182" s="17">
        <v>2.1049999999999999E-2</v>
      </c>
      <c r="N182" s="17">
        <v>399</v>
      </c>
      <c r="O182" s="17">
        <v>0</v>
      </c>
      <c r="P182" s="17">
        <v>0</v>
      </c>
      <c r="Q182" s="17">
        <v>0.97780599999999995</v>
      </c>
      <c r="R182" s="17">
        <v>0.36417699999999997</v>
      </c>
      <c r="S182" s="17">
        <v>0.71194599999999997</v>
      </c>
      <c r="T182" s="17">
        <v>0.34776899999999999</v>
      </c>
      <c r="U182" s="17">
        <v>0.48847699999999999</v>
      </c>
      <c r="V182" s="17">
        <v>650.5</v>
      </c>
      <c r="W182" s="17">
        <v>2.3636999999999998E-2</v>
      </c>
      <c r="X182" s="17">
        <v>497</v>
      </c>
      <c r="Y182" s="17">
        <v>0</v>
      </c>
      <c r="Z182" s="17">
        <v>0</v>
      </c>
      <c r="AA182" s="17">
        <v>0.75150300000000003</v>
      </c>
      <c r="AB182" s="17">
        <v>8.6587299999999999E-3</v>
      </c>
      <c r="AC182" s="17">
        <v>0.36718800000000001</v>
      </c>
      <c r="AD182" s="17">
        <v>0.25</v>
      </c>
      <c r="AE182" s="17">
        <v>1404.4</v>
      </c>
    </row>
    <row r="183" spans="1:31">
      <c r="A183" s="17">
        <v>170</v>
      </c>
      <c r="B183" s="19">
        <v>0.21451388888888889</v>
      </c>
      <c r="C183" s="17">
        <v>112</v>
      </c>
      <c r="D183" s="17">
        <v>0</v>
      </c>
      <c r="E183" s="17">
        <v>0</v>
      </c>
      <c r="F183" s="17">
        <v>0</v>
      </c>
      <c r="G183" s="17">
        <v>0.97500799999999999</v>
      </c>
      <c r="H183" s="17">
        <v>0.36020799999999997</v>
      </c>
      <c r="I183" s="17">
        <v>0.70826299999999998</v>
      </c>
      <c r="J183" s="17">
        <v>0.34805399999999997</v>
      </c>
      <c r="K183" s="17">
        <v>0.49142000000000002</v>
      </c>
      <c r="L183" s="17">
        <v>522</v>
      </c>
      <c r="M183" s="17">
        <v>3.0000000000000001E-6</v>
      </c>
      <c r="N183" s="17">
        <v>291</v>
      </c>
      <c r="O183" s="17">
        <v>0</v>
      </c>
      <c r="P183" s="17">
        <v>0</v>
      </c>
      <c r="Q183" s="17">
        <v>0.97466900000000001</v>
      </c>
      <c r="R183" s="17">
        <v>0.37382599999999999</v>
      </c>
      <c r="S183" s="17">
        <v>0.69984999999999997</v>
      </c>
      <c r="T183" s="17">
        <v>0.32602399999999998</v>
      </c>
      <c r="U183" s="17">
        <v>0.46584799999999998</v>
      </c>
      <c r="V183" s="17">
        <v>614.70000000000005</v>
      </c>
      <c r="W183" s="17">
        <v>0.10678600000000001</v>
      </c>
      <c r="X183" s="17">
        <v>399</v>
      </c>
      <c r="Y183" s="17">
        <v>0</v>
      </c>
      <c r="Z183" s="17">
        <v>0</v>
      </c>
      <c r="AA183" s="17">
        <v>0.71669000000000005</v>
      </c>
      <c r="AB183" s="17">
        <v>5.5953299999999999E-3</v>
      </c>
      <c r="AC183" s="17">
        <v>0.37564999999999998</v>
      </c>
      <c r="AD183" s="17">
        <v>0.25</v>
      </c>
      <c r="AE183" s="17">
        <v>1591.2</v>
      </c>
    </row>
    <row r="184" spans="1:31">
      <c r="A184" s="17">
        <v>171</v>
      </c>
      <c r="B184" s="19">
        <v>0.21457175925925928</v>
      </c>
      <c r="C184" s="17">
        <v>111.5</v>
      </c>
      <c r="D184" s="17">
        <v>0</v>
      </c>
      <c r="E184" s="17">
        <v>0</v>
      </c>
      <c r="F184" s="17">
        <v>0</v>
      </c>
      <c r="G184" s="17">
        <v>0.97681499999999999</v>
      </c>
      <c r="H184" s="17">
        <v>0.37378</v>
      </c>
      <c r="I184" s="17">
        <v>0.67865699999999995</v>
      </c>
      <c r="J184" s="17">
        <v>0.30487700000000001</v>
      </c>
      <c r="K184" s="17">
        <v>0.449235</v>
      </c>
      <c r="L184" s="17">
        <v>578.79999999999995</v>
      </c>
      <c r="M184" s="17">
        <v>6.6768999999999995E-2</v>
      </c>
      <c r="N184" s="17">
        <v>520</v>
      </c>
      <c r="O184" s="17">
        <v>0</v>
      </c>
      <c r="P184" s="17">
        <v>0</v>
      </c>
      <c r="Q184" s="17">
        <v>0.98672400000000005</v>
      </c>
      <c r="R184" s="17">
        <v>0.38269399999999998</v>
      </c>
      <c r="S184" s="17">
        <v>0.69631500000000002</v>
      </c>
      <c r="T184" s="17">
        <v>0.31362099999999998</v>
      </c>
      <c r="U184" s="17">
        <v>0.450401</v>
      </c>
      <c r="V184" s="17">
        <v>619.5</v>
      </c>
      <c r="W184" s="17">
        <v>0.122071</v>
      </c>
      <c r="X184" s="17">
        <v>337</v>
      </c>
      <c r="Y184" s="17">
        <v>0</v>
      </c>
      <c r="Z184" s="17">
        <v>0</v>
      </c>
      <c r="AA184" s="17">
        <v>0.69292399999999998</v>
      </c>
      <c r="AB184" s="17">
        <v>9.4704100000000003E-3</v>
      </c>
      <c r="AC184" s="17">
        <v>0.38566400000000001</v>
      </c>
      <c r="AD184" s="17">
        <v>0.25</v>
      </c>
      <c r="AE184" s="17">
        <v>1434.9</v>
      </c>
    </row>
    <row r="185" spans="1:31">
      <c r="A185" s="17">
        <v>172</v>
      </c>
      <c r="B185" s="19">
        <v>0.21462962962962961</v>
      </c>
      <c r="C185" s="17">
        <v>113.6</v>
      </c>
      <c r="D185" s="17">
        <v>0</v>
      </c>
      <c r="E185" s="17">
        <v>0</v>
      </c>
      <c r="F185" s="17">
        <v>0</v>
      </c>
      <c r="G185" s="17">
        <v>0.98290500000000003</v>
      </c>
      <c r="H185" s="17">
        <v>0.37917000000000001</v>
      </c>
      <c r="I185" s="17">
        <v>0.69604999999999995</v>
      </c>
      <c r="J185" s="17">
        <v>0.31688100000000002</v>
      </c>
      <c r="K185" s="17">
        <v>0.45525500000000002</v>
      </c>
      <c r="L185" s="17">
        <v>599.70000000000005</v>
      </c>
      <c r="M185" s="17">
        <v>9.4280000000000003E-2</v>
      </c>
      <c r="N185" s="17">
        <v>349</v>
      </c>
      <c r="O185" s="17">
        <v>0</v>
      </c>
      <c r="P185" s="17">
        <v>0</v>
      </c>
      <c r="Q185" s="17">
        <v>0.98515200000000003</v>
      </c>
      <c r="R185" s="17">
        <v>0.37053900000000001</v>
      </c>
      <c r="S185" s="17">
        <v>0.70433999999999997</v>
      </c>
      <c r="T185" s="17">
        <v>0.33380100000000001</v>
      </c>
      <c r="U185" s="17">
        <v>0.47392000000000001</v>
      </c>
      <c r="V185" s="17">
        <v>660.8</v>
      </c>
      <c r="W185" s="17">
        <v>2.0990000000000002E-2</v>
      </c>
      <c r="X185" s="17">
        <v>432</v>
      </c>
      <c r="Y185" s="17">
        <v>0</v>
      </c>
      <c r="Z185" s="17">
        <v>0</v>
      </c>
      <c r="AA185" s="17">
        <v>0.72910799999999998</v>
      </c>
      <c r="AB185" s="17">
        <v>7.7015499999999997E-3</v>
      </c>
      <c r="AC185" s="17">
        <v>0.37311</v>
      </c>
      <c r="AD185" s="17">
        <v>0.25</v>
      </c>
      <c r="AE185" s="17">
        <v>1385</v>
      </c>
    </row>
    <row r="186" spans="1:31">
      <c r="A186" s="17">
        <v>173</v>
      </c>
      <c r="B186" s="19">
        <v>0.21467592592592591</v>
      </c>
      <c r="C186" s="17">
        <v>114</v>
      </c>
      <c r="D186" s="17">
        <v>0</v>
      </c>
      <c r="E186" s="17">
        <v>0</v>
      </c>
      <c r="F186" s="17">
        <v>0</v>
      </c>
      <c r="G186" s="17">
        <v>0.977796</v>
      </c>
      <c r="H186" s="17">
        <v>0.380687</v>
      </c>
      <c r="I186" s="17">
        <v>0.69624299999999995</v>
      </c>
      <c r="J186" s="17">
        <v>0.315556</v>
      </c>
      <c r="K186" s="17">
        <v>0.45322699999999999</v>
      </c>
      <c r="L186" s="17">
        <v>574</v>
      </c>
      <c r="M186" s="17">
        <v>6.9999999999999999E-6</v>
      </c>
      <c r="N186" s="17">
        <v>387</v>
      </c>
      <c r="O186" s="17">
        <v>0</v>
      </c>
      <c r="P186" s="17">
        <v>0</v>
      </c>
      <c r="Q186" s="17">
        <v>0.98083299999999995</v>
      </c>
      <c r="R186" s="17">
        <v>0.36989499999999997</v>
      </c>
      <c r="S186" s="17">
        <v>0.70752599999999999</v>
      </c>
      <c r="T186" s="17">
        <v>0.33763100000000001</v>
      </c>
      <c r="U186" s="17">
        <v>0.47719899999999998</v>
      </c>
      <c r="V186" s="17">
        <v>639.1</v>
      </c>
      <c r="W186" s="17">
        <v>0.120867</v>
      </c>
      <c r="X186" s="17">
        <v>275</v>
      </c>
      <c r="Y186" s="17">
        <v>0</v>
      </c>
      <c r="Z186" s="17">
        <v>0</v>
      </c>
      <c r="AA186" s="17">
        <v>0.73415200000000003</v>
      </c>
      <c r="AB186" s="17">
        <v>7.0093200000000003E-3</v>
      </c>
      <c r="AC186" s="17">
        <v>0.37226199999999998</v>
      </c>
      <c r="AD186" s="17">
        <v>0.25</v>
      </c>
      <c r="AE186" s="17">
        <v>1446.9</v>
      </c>
    </row>
    <row r="187" spans="1:31">
      <c r="A187" s="17">
        <v>174</v>
      </c>
      <c r="B187" s="19">
        <v>0.2147337962962963</v>
      </c>
      <c r="C187" s="17">
        <v>114.4</v>
      </c>
      <c r="D187" s="17">
        <v>0</v>
      </c>
      <c r="E187" s="17">
        <v>0</v>
      </c>
      <c r="F187" s="17">
        <v>0</v>
      </c>
      <c r="G187" s="17">
        <v>0.97463200000000005</v>
      </c>
      <c r="H187" s="17">
        <v>0.36203999999999997</v>
      </c>
      <c r="I187" s="17">
        <v>0.70816699999999999</v>
      </c>
      <c r="J187" s="17">
        <v>0.34612700000000002</v>
      </c>
      <c r="K187" s="17">
        <v>0.48876399999999998</v>
      </c>
      <c r="L187" s="17">
        <v>595</v>
      </c>
      <c r="M187" s="17">
        <v>6.9999999999999999E-6</v>
      </c>
      <c r="N187" s="17">
        <v>359</v>
      </c>
      <c r="O187" s="17">
        <v>0</v>
      </c>
      <c r="P187" s="17">
        <v>0</v>
      </c>
      <c r="Q187" s="17">
        <v>0.98559200000000002</v>
      </c>
      <c r="R187" s="17">
        <v>0.36947600000000003</v>
      </c>
      <c r="S187" s="17">
        <v>0.71338000000000001</v>
      </c>
      <c r="T187" s="17">
        <v>0.34390399999999999</v>
      </c>
      <c r="U187" s="17">
        <v>0.48207800000000001</v>
      </c>
      <c r="V187" s="17">
        <v>627.29999999999995</v>
      </c>
      <c r="W187" s="17">
        <v>1.2E-5</v>
      </c>
      <c r="X187" s="17">
        <v>358</v>
      </c>
      <c r="Y187" s="17">
        <v>0</v>
      </c>
      <c r="Z187" s="17">
        <v>0</v>
      </c>
      <c r="AA187" s="17">
        <v>0.74165800000000004</v>
      </c>
      <c r="AB187" s="17">
        <v>6.7389499999999996E-3</v>
      </c>
      <c r="AC187" s="17">
        <v>0.37179299999999998</v>
      </c>
      <c r="AD187" s="17">
        <v>0.25</v>
      </c>
      <c r="AE187" s="17">
        <v>1395.9</v>
      </c>
    </row>
    <row r="188" spans="1:31">
      <c r="A188" s="17">
        <v>175</v>
      </c>
      <c r="B188" s="19">
        <v>0.21479166666666669</v>
      </c>
      <c r="C188" s="17">
        <v>116.6</v>
      </c>
      <c r="D188" s="17">
        <v>0</v>
      </c>
      <c r="E188" s="17">
        <v>0</v>
      </c>
      <c r="F188" s="17">
        <v>0</v>
      </c>
      <c r="G188" s="17">
        <v>0.980379</v>
      </c>
      <c r="H188" s="17">
        <v>0.37559799999999999</v>
      </c>
      <c r="I188" s="17">
        <v>0.714194</v>
      </c>
      <c r="J188" s="17">
        <v>0.33859699999999998</v>
      </c>
      <c r="K188" s="17">
        <v>0.47409600000000002</v>
      </c>
      <c r="L188" s="17">
        <v>574.9</v>
      </c>
      <c r="M188" s="17">
        <v>2.0000000000000002E-5</v>
      </c>
      <c r="N188" s="17">
        <v>357</v>
      </c>
      <c r="O188" s="17">
        <v>0</v>
      </c>
      <c r="P188" s="17">
        <v>0</v>
      </c>
      <c r="Q188" s="17">
        <v>0.98089700000000002</v>
      </c>
      <c r="R188" s="17">
        <v>0.36100900000000002</v>
      </c>
      <c r="S188" s="17">
        <v>0.70121100000000003</v>
      </c>
      <c r="T188" s="17">
        <v>0.34020299999999998</v>
      </c>
      <c r="U188" s="17">
        <v>0.48516500000000001</v>
      </c>
      <c r="V188" s="17">
        <v>629.9</v>
      </c>
      <c r="W188" s="17">
        <v>6.0000000000000002E-6</v>
      </c>
      <c r="X188" s="17">
        <v>511</v>
      </c>
      <c r="Y188" s="17">
        <v>0</v>
      </c>
      <c r="Z188" s="17">
        <v>0</v>
      </c>
      <c r="AA188" s="17">
        <v>0.74640700000000004</v>
      </c>
      <c r="AB188" s="17">
        <v>6.4811000000000001E-3</v>
      </c>
      <c r="AC188" s="17">
        <v>0.36321300000000001</v>
      </c>
      <c r="AD188" s="17">
        <v>0.25</v>
      </c>
      <c r="AE188" s="17">
        <v>1444.7</v>
      </c>
    </row>
    <row r="189" spans="1:31">
      <c r="A189" s="17">
        <v>176</v>
      </c>
      <c r="B189" s="19">
        <v>0.21484953703703702</v>
      </c>
      <c r="C189" s="17">
        <v>116</v>
      </c>
      <c r="D189" s="17">
        <v>0</v>
      </c>
      <c r="E189" s="17">
        <v>0</v>
      </c>
      <c r="F189" s="17">
        <v>0</v>
      </c>
      <c r="G189" s="17">
        <v>0.97838599999999998</v>
      </c>
      <c r="H189" s="17">
        <v>0.38210699999999997</v>
      </c>
      <c r="I189" s="17">
        <v>0.71084199999999997</v>
      </c>
      <c r="J189" s="17">
        <v>0.32873400000000003</v>
      </c>
      <c r="K189" s="17">
        <v>0.46245799999999998</v>
      </c>
      <c r="L189" s="17">
        <v>586.1</v>
      </c>
      <c r="M189" s="17">
        <v>6.87E-4</v>
      </c>
      <c r="N189" s="17">
        <v>416</v>
      </c>
      <c r="O189" s="17">
        <v>0</v>
      </c>
      <c r="P189" s="17">
        <v>0</v>
      </c>
      <c r="Q189" s="17">
        <v>0.98002299999999998</v>
      </c>
      <c r="R189" s="17">
        <v>0.37122300000000003</v>
      </c>
      <c r="S189" s="17">
        <v>0.70740400000000003</v>
      </c>
      <c r="T189" s="17">
        <v>0.33617999999999998</v>
      </c>
      <c r="U189" s="17">
        <v>0.47523100000000001</v>
      </c>
      <c r="V189" s="17">
        <v>634.9</v>
      </c>
      <c r="W189" s="17">
        <v>1.4E-5</v>
      </c>
      <c r="X189" s="17">
        <v>307</v>
      </c>
      <c r="Y189" s="17">
        <v>0</v>
      </c>
      <c r="Z189" s="17">
        <v>0</v>
      </c>
      <c r="AA189" s="17">
        <v>0.73112500000000002</v>
      </c>
      <c r="AB189" s="17">
        <v>8.9566699999999999E-3</v>
      </c>
      <c r="AC189" s="17">
        <v>0.37423400000000001</v>
      </c>
      <c r="AD189" s="17">
        <v>0.25</v>
      </c>
      <c r="AE189" s="17">
        <v>1417</v>
      </c>
    </row>
    <row r="190" spans="1:31">
      <c r="A190" s="17">
        <v>177</v>
      </c>
      <c r="B190" s="19">
        <v>0.21490740740740741</v>
      </c>
      <c r="C190" s="17">
        <v>118.9</v>
      </c>
      <c r="D190" s="17">
        <v>0</v>
      </c>
      <c r="E190" s="17">
        <v>0</v>
      </c>
      <c r="F190" s="17">
        <v>0</v>
      </c>
      <c r="G190" s="17">
        <v>0.976468</v>
      </c>
      <c r="H190" s="17">
        <v>0.359788</v>
      </c>
      <c r="I190" s="17">
        <v>0.66812300000000002</v>
      </c>
      <c r="J190" s="17">
        <v>0.30833500000000003</v>
      </c>
      <c r="K190" s="17">
        <v>0.46149400000000002</v>
      </c>
      <c r="L190" s="17">
        <v>595.20000000000005</v>
      </c>
      <c r="M190" s="17">
        <v>1.0000000000000001E-5</v>
      </c>
      <c r="N190" s="17">
        <v>308</v>
      </c>
      <c r="O190" s="17">
        <v>0</v>
      </c>
      <c r="P190" s="17">
        <v>0</v>
      </c>
      <c r="Q190" s="17">
        <v>0.98275599999999996</v>
      </c>
      <c r="R190" s="17">
        <v>0.35525000000000001</v>
      </c>
      <c r="S190" s="17">
        <v>0.69167000000000001</v>
      </c>
      <c r="T190" s="17">
        <v>0.33642100000000003</v>
      </c>
      <c r="U190" s="17">
        <v>0.48638900000000002</v>
      </c>
      <c r="V190" s="17">
        <v>670.3</v>
      </c>
      <c r="W190" s="17">
        <v>4.8000000000000001E-5</v>
      </c>
      <c r="X190" s="17">
        <v>443</v>
      </c>
      <c r="Y190" s="17">
        <v>0</v>
      </c>
      <c r="Z190" s="17">
        <v>0</v>
      </c>
      <c r="AA190" s="17">
        <v>0.74829000000000001</v>
      </c>
      <c r="AB190" s="17">
        <v>5.7878900000000004E-3</v>
      </c>
      <c r="AC190" s="17">
        <v>0.35719699999999999</v>
      </c>
      <c r="AD190" s="17">
        <v>0.25</v>
      </c>
      <c r="AE190" s="17">
        <v>1395.6</v>
      </c>
    </row>
    <row r="191" spans="1:31">
      <c r="A191" s="17">
        <v>178</v>
      </c>
      <c r="B191" s="19">
        <v>0.21496527777777777</v>
      </c>
      <c r="C191" s="17">
        <v>118</v>
      </c>
      <c r="D191" s="17">
        <v>0</v>
      </c>
      <c r="E191" s="17">
        <v>0</v>
      </c>
      <c r="F191" s="17">
        <v>0</v>
      </c>
      <c r="G191" s="17">
        <v>0.97778600000000004</v>
      </c>
      <c r="H191" s="17">
        <v>0.37102600000000002</v>
      </c>
      <c r="I191" s="17">
        <v>0.66336399999999995</v>
      </c>
      <c r="J191" s="17">
        <v>0.29233799999999999</v>
      </c>
      <c r="K191" s="17">
        <v>0.44069000000000003</v>
      </c>
      <c r="L191" s="17">
        <v>540.4</v>
      </c>
      <c r="M191" s="17">
        <v>4.8589999999999996E-3</v>
      </c>
      <c r="N191" s="17">
        <v>360</v>
      </c>
      <c r="O191" s="17">
        <v>0</v>
      </c>
      <c r="P191" s="17">
        <v>0</v>
      </c>
      <c r="Q191" s="17">
        <v>0.98213600000000001</v>
      </c>
      <c r="R191" s="17">
        <v>0.37791999999999998</v>
      </c>
      <c r="S191" s="17">
        <v>0.686199</v>
      </c>
      <c r="T191" s="17">
        <v>0.30827900000000003</v>
      </c>
      <c r="U191" s="17">
        <v>0.44925599999999999</v>
      </c>
      <c r="V191" s="17">
        <v>705.5</v>
      </c>
      <c r="W191" s="17">
        <v>0.26630599999999999</v>
      </c>
      <c r="X191" s="17">
        <v>391</v>
      </c>
      <c r="Y191" s="17">
        <v>0</v>
      </c>
      <c r="Z191" s="17">
        <v>0</v>
      </c>
      <c r="AA191" s="17">
        <v>0.69116299999999997</v>
      </c>
      <c r="AB191" s="17">
        <v>6.1354699999999996E-3</v>
      </c>
      <c r="AC191" s="17">
        <v>0.37981100000000001</v>
      </c>
      <c r="AD191" s="17">
        <v>0.25</v>
      </c>
      <c r="AE191" s="17">
        <v>1536.8</v>
      </c>
    </row>
    <row r="192" spans="1:31">
      <c r="A192" s="17">
        <v>179</v>
      </c>
      <c r="B192" s="19">
        <v>0.21501157407407409</v>
      </c>
      <c r="C192" s="17">
        <v>120.6</v>
      </c>
      <c r="D192" s="17">
        <v>0</v>
      </c>
      <c r="E192" s="17">
        <v>0</v>
      </c>
      <c r="F192" s="17">
        <v>0</v>
      </c>
      <c r="G192" s="17">
        <v>0.97472199999999998</v>
      </c>
      <c r="H192" s="17">
        <v>0.36267100000000002</v>
      </c>
      <c r="I192" s="17">
        <v>0.68497300000000005</v>
      </c>
      <c r="J192" s="17">
        <v>0.32230199999999998</v>
      </c>
      <c r="K192" s="17">
        <v>0.47053299999999998</v>
      </c>
      <c r="L192" s="17">
        <v>531.20000000000005</v>
      </c>
      <c r="M192" s="17">
        <v>9.0000000000000002E-6</v>
      </c>
      <c r="N192" s="17">
        <v>359</v>
      </c>
      <c r="O192" s="17">
        <v>0</v>
      </c>
      <c r="P192" s="17">
        <v>0</v>
      </c>
      <c r="Q192" s="17">
        <v>0.97970800000000002</v>
      </c>
      <c r="R192" s="17">
        <v>0.38173699999999999</v>
      </c>
      <c r="S192" s="17">
        <v>0.69212899999999999</v>
      </c>
      <c r="T192" s="17">
        <v>0.310392</v>
      </c>
      <c r="U192" s="17">
        <v>0.44846000000000003</v>
      </c>
      <c r="V192" s="17">
        <v>595.70000000000005</v>
      </c>
      <c r="W192" s="17">
        <v>0.177371</v>
      </c>
      <c r="X192" s="17">
        <v>379</v>
      </c>
      <c r="Y192" s="17">
        <v>0</v>
      </c>
      <c r="Z192" s="17">
        <v>0</v>
      </c>
      <c r="AA192" s="17">
        <v>0.68993899999999997</v>
      </c>
      <c r="AB192" s="17">
        <v>6.0213799999999998E-3</v>
      </c>
      <c r="AC192" s="17">
        <v>0.383606</v>
      </c>
      <c r="AD192" s="17">
        <v>0.25</v>
      </c>
      <c r="AE192" s="17">
        <v>1563.7</v>
      </c>
    </row>
    <row r="193" spans="1:31">
      <c r="A193" s="17">
        <v>180</v>
      </c>
      <c r="B193" s="19">
        <v>0.21506944444444445</v>
      </c>
      <c r="C193" s="17">
        <v>121.1</v>
      </c>
      <c r="D193" s="17">
        <v>0</v>
      </c>
      <c r="E193" s="17">
        <v>0</v>
      </c>
      <c r="F193" s="17">
        <v>0</v>
      </c>
      <c r="G193" s="17">
        <v>0.97187299999999999</v>
      </c>
      <c r="H193" s="17">
        <v>0.36010900000000001</v>
      </c>
      <c r="I193" s="17">
        <v>0.67513699999999999</v>
      </c>
      <c r="J193" s="17">
        <v>0.31502799999999997</v>
      </c>
      <c r="K193" s="17">
        <v>0.46661399999999997</v>
      </c>
      <c r="L193" s="17">
        <v>586.20000000000005</v>
      </c>
      <c r="M193" s="17">
        <v>9.0000000000000002E-6</v>
      </c>
      <c r="N193" s="17">
        <v>365</v>
      </c>
      <c r="O193" s="17">
        <v>0</v>
      </c>
      <c r="P193" s="17">
        <v>0</v>
      </c>
      <c r="Q193" s="17">
        <v>0.98222699999999996</v>
      </c>
      <c r="R193" s="17">
        <v>0.35346</v>
      </c>
      <c r="S193" s="17">
        <v>0.68901000000000001</v>
      </c>
      <c r="T193" s="17">
        <v>0.33554899999999999</v>
      </c>
      <c r="U193" s="17">
        <v>0.48700300000000002</v>
      </c>
      <c r="V193" s="17">
        <v>623.29999999999995</v>
      </c>
      <c r="W193" s="17">
        <v>0.14164099999999999</v>
      </c>
      <c r="X193" s="17">
        <v>348</v>
      </c>
      <c r="Y193" s="17">
        <v>0</v>
      </c>
      <c r="Z193" s="17">
        <v>0</v>
      </c>
      <c r="AA193" s="17">
        <v>0.74923499999999998</v>
      </c>
      <c r="AB193" s="17">
        <v>6.7413999999999998E-3</v>
      </c>
      <c r="AC193" s="17">
        <v>0.35572199999999998</v>
      </c>
      <c r="AD193" s="17">
        <v>0.25</v>
      </c>
      <c r="AE193" s="17">
        <v>1416.9</v>
      </c>
    </row>
    <row r="194" spans="1:31">
      <c r="A194" s="17">
        <v>181</v>
      </c>
      <c r="B194" s="19">
        <v>0.21512731481481481</v>
      </c>
      <c r="C194" s="17">
        <v>122.6</v>
      </c>
      <c r="D194" s="17">
        <v>0</v>
      </c>
      <c r="E194" s="17">
        <v>0</v>
      </c>
      <c r="F194" s="17">
        <v>0</v>
      </c>
      <c r="G194" s="17">
        <v>0.97840099999999997</v>
      </c>
      <c r="H194" s="17">
        <v>0.339115</v>
      </c>
      <c r="I194" s="17">
        <v>0.66955600000000004</v>
      </c>
      <c r="J194" s="17">
        <v>0.33044099999999998</v>
      </c>
      <c r="K194" s="17">
        <v>0.49352299999999999</v>
      </c>
      <c r="L194" s="17">
        <v>587.20000000000005</v>
      </c>
      <c r="M194" s="17">
        <v>1.9999999999999999E-6</v>
      </c>
      <c r="N194" s="17">
        <v>342</v>
      </c>
      <c r="O194" s="17">
        <v>0</v>
      </c>
      <c r="P194" s="17">
        <v>0</v>
      </c>
      <c r="Q194" s="17">
        <v>0.98091600000000001</v>
      </c>
      <c r="R194" s="17">
        <v>0.341781</v>
      </c>
      <c r="S194" s="17">
        <v>0.66232500000000005</v>
      </c>
      <c r="T194" s="17">
        <v>0.320544</v>
      </c>
      <c r="U194" s="17">
        <v>0.48396800000000001</v>
      </c>
      <c r="V194" s="17">
        <v>634.29999999999995</v>
      </c>
      <c r="W194" s="17">
        <v>3.3471000000000001E-2</v>
      </c>
      <c r="X194" s="17">
        <v>369</v>
      </c>
      <c r="Y194" s="17">
        <v>0</v>
      </c>
      <c r="Z194" s="17">
        <v>0</v>
      </c>
      <c r="AA194" s="17">
        <v>0.74456599999999995</v>
      </c>
      <c r="AB194" s="17">
        <v>6.3330699999999997E-3</v>
      </c>
      <c r="AC194" s="17">
        <v>0.34381099999999998</v>
      </c>
      <c r="AD194" s="17">
        <v>0.25</v>
      </c>
      <c r="AE194" s="17">
        <v>1414.4</v>
      </c>
    </row>
    <row r="195" spans="1:31">
      <c r="A195" s="17">
        <v>182</v>
      </c>
      <c r="B195" s="19">
        <v>0.21518518518518517</v>
      </c>
      <c r="C195" s="17">
        <v>124</v>
      </c>
      <c r="D195" s="17">
        <v>0</v>
      </c>
      <c r="E195" s="17">
        <v>0</v>
      </c>
      <c r="F195" s="17">
        <v>0</v>
      </c>
      <c r="G195" s="17">
        <v>0.965364</v>
      </c>
      <c r="H195" s="17">
        <v>0.33682499999999999</v>
      </c>
      <c r="I195" s="17">
        <v>0.61988699999999997</v>
      </c>
      <c r="J195" s="17">
        <v>0.28306100000000001</v>
      </c>
      <c r="K195" s="17">
        <v>0.45663399999999998</v>
      </c>
      <c r="L195" s="17">
        <v>583.4</v>
      </c>
      <c r="M195" s="17">
        <v>3.9999999999999998E-6</v>
      </c>
      <c r="N195" s="17">
        <v>460</v>
      </c>
      <c r="O195" s="17">
        <v>0</v>
      </c>
      <c r="P195" s="17">
        <v>0</v>
      </c>
      <c r="Q195" s="17">
        <v>0.98626999999999998</v>
      </c>
      <c r="R195" s="17">
        <v>0.330011</v>
      </c>
      <c r="S195" s="17">
        <v>0.63823399999999997</v>
      </c>
      <c r="T195" s="17">
        <v>0.308224</v>
      </c>
      <c r="U195" s="17">
        <v>0.48293199999999997</v>
      </c>
      <c r="V195" s="17">
        <v>651</v>
      </c>
      <c r="W195" s="17">
        <v>7.4742000000000003E-2</v>
      </c>
      <c r="X195" s="17">
        <v>320</v>
      </c>
      <c r="Y195" s="17">
        <v>0</v>
      </c>
      <c r="Z195" s="17">
        <v>0</v>
      </c>
      <c r="AA195" s="17">
        <v>0.74297199999999997</v>
      </c>
      <c r="AB195" s="17">
        <v>9.84697E-3</v>
      </c>
      <c r="AC195" s="17">
        <v>0.33304600000000001</v>
      </c>
      <c r="AD195" s="17">
        <v>0.25</v>
      </c>
      <c r="AE195" s="17">
        <v>1423.7</v>
      </c>
    </row>
    <row r="196" spans="1:31">
      <c r="A196" s="17">
        <v>183</v>
      </c>
      <c r="B196" s="19">
        <v>0.21524305555555556</v>
      </c>
      <c r="C196" s="17">
        <v>123.7</v>
      </c>
      <c r="D196" s="17">
        <v>0</v>
      </c>
      <c r="E196" s="17">
        <v>0</v>
      </c>
      <c r="F196" s="17">
        <v>0</v>
      </c>
      <c r="G196" s="17">
        <v>0.97372999999999998</v>
      </c>
      <c r="H196" s="17">
        <v>0.32497199999999998</v>
      </c>
      <c r="I196" s="17">
        <v>0.59402999999999995</v>
      </c>
      <c r="J196" s="17">
        <v>0.26905800000000002</v>
      </c>
      <c r="K196" s="17">
        <v>0.45293699999999998</v>
      </c>
      <c r="L196" s="17">
        <v>581.70000000000005</v>
      </c>
      <c r="M196" s="17">
        <v>0.120976</v>
      </c>
      <c r="N196" s="17">
        <v>315</v>
      </c>
      <c r="O196" s="17">
        <v>0</v>
      </c>
      <c r="P196" s="17">
        <v>0</v>
      </c>
      <c r="Q196" s="17">
        <v>0.97880100000000003</v>
      </c>
      <c r="R196" s="17">
        <v>0.31183699999999998</v>
      </c>
      <c r="S196" s="17">
        <v>0.60739699999999996</v>
      </c>
      <c r="T196" s="17">
        <v>0.29555900000000002</v>
      </c>
      <c r="U196" s="17">
        <v>0.48659999999999998</v>
      </c>
      <c r="V196" s="17">
        <v>703.1</v>
      </c>
      <c r="W196" s="17">
        <v>0.228737</v>
      </c>
      <c r="X196" s="17">
        <v>350</v>
      </c>
      <c r="Y196" s="17">
        <v>0</v>
      </c>
      <c r="Z196" s="17">
        <v>0</v>
      </c>
      <c r="AA196" s="17">
        <v>0.74861599999999995</v>
      </c>
      <c r="AB196" s="17">
        <v>5.7875499999999998E-3</v>
      </c>
      <c r="AC196" s="17">
        <v>0.31354799999999999</v>
      </c>
      <c r="AD196" s="17">
        <v>0.25</v>
      </c>
      <c r="AE196" s="17">
        <v>1427.7</v>
      </c>
    </row>
    <row r="197" spans="1:31">
      <c r="A197" s="17">
        <v>184</v>
      </c>
      <c r="B197" s="19">
        <v>0.21530092592592595</v>
      </c>
      <c r="C197" s="17">
        <v>126.4</v>
      </c>
      <c r="D197" s="17">
        <v>0</v>
      </c>
      <c r="E197" s="17">
        <v>0</v>
      </c>
      <c r="F197" s="17">
        <v>0</v>
      </c>
      <c r="G197" s="17">
        <v>0.97008399999999995</v>
      </c>
      <c r="H197" s="17">
        <v>0.30243199999999998</v>
      </c>
      <c r="I197" s="17">
        <v>0.57570200000000005</v>
      </c>
      <c r="J197" s="17">
        <v>0.27327000000000001</v>
      </c>
      <c r="K197" s="17">
        <v>0.47467300000000001</v>
      </c>
      <c r="L197" s="17">
        <v>610.5</v>
      </c>
      <c r="M197" s="17">
        <v>1.0000000000000001E-5</v>
      </c>
      <c r="N197" s="17">
        <v>469</v>
      </c>
      <c r="O197" s="17">
        <v>0</v>
      </c>
      <c r="P197" s="17">
        <v>0</v>
      </c>
      <c r="Q197" s="17">
        <v>0.974777</v>
      </c>
      <c r="R197" s="17">
        <v>0.323021</v>
      </c>
      <c r="S197" s="17">
        <v>0.60316499999999995</v>
      </c>
      <c r="T197" s="17">
        <v>0.28014499999999998</v>
      </c>
      <c r="U197" s="17">
        <v>0.46445700000000001</v>
      </c>
      <c r="V197" s="17">
        <v>695.3</v>
      </c>
      <c r="W197" s="17">
        <v>8.7786000000000003E-2</v>
      </c>
      <c r="X197" s="17">
        <v>442</v>
      </c>
      <c r="Y197" s="17">
        <v>0</v>
      </c>
      <c r="Z197" s="17">
        <v>0</v>
      </c>
      <c r="AA197" s="17">
        <v>0.71455000000000002</v>
      </c>
      <c r="AB197" s="17">
        <v>9.0168100000000001E-3</v>
      </c>
      <c r="AC197" s="17">
        <v>0.32554699999999998</v>
      </c>
      <c r="AD197" s="17">
        <v>0.25</v>
      </c>
      <c r="AE197" s="17">
        <v>1360.4</v>
      </c>
    </row>
    <row r="198" spans="1:31">
      <c r="A198" s="17">
        <v>185</v>
      </c>
      <c r="B198" s="19">
        <v>0.21534722222222222</v>
      </c>
      <c r="C198" s="17">
        <v>125.8</v>
      </c>
      <c r="D198" s="17">
        <v>0</v>
      </c>
      <c r="E198" s="17">
        <v>0</v>
      </c>
      <c r="F198" s="17">
        <v>0</v>
      </c>
      <c r="G198" s="17">
        <v>0.973217</v>
      </c>
      <c r="H198" s="17">
        <v>0.31921899999999997</v>
      </c>
      <c r="I198" s="17">
        <v>0.57492399999999999</v>
      </c>
      <c r="J198" s="17">
        <v>0.25570500000000002</v>
      </c>
      <c r="K198" s="17">
        <v>0.44476300000000002</v>
      </c>
      <c r="L198" s="17">
        <v>597</v>
      </c>
      <c r="M198" s="17">
        <v>4.1034000000000001E-2</v>
      </c>
      <c r="N198" s="17">
        <v>381</v>
      </c>
      <c r="O198" s="17">
        <v>0</v>
      </c>
      <c r="P198" s="17">
        <v>0</v>
      </c>
      <c r="Q198" s="17">
        <v>0.97810900000000001</v>
      </c>
      <c r="R198" s="17">
        <v>0.31939000000000001</v>
      </c>
      <c r="S198" s="17">
        <v>0.62143899999999996</v>
      </c>
      <c r="T198" s="17">
        <v>0.30204999999999999</v>
      </c>
      <c r="U198" s="17">
        <v>0.48604799999999998</v>
      </c>
      <c r="V198" s="17">
        <v>632.1</v>
      </c>
      <c r="W198" s="17">
        <v>7.8999999999999996E-5</v>
      </c>
      <c r="X198" s="17">
        <v>403</v>
      </c>
      <c r="Y198" s="17">
        <v>0</v>
      </c>
      <c r="Z198" s="17">
        <v>0</v>
      </c>
      <c r="AA198" s="17">
        <v>0.74776699999999996</v>
      </c>
      <c r="AB198" s="17">
        <v>8.3637199999999998E-3</v>
      </c>
      <c r="AC198" s="17">
        <v>0.32191599999999998</v>
      </c>
      <c r="AD198" s="17">
        <v>0.25</v>
      </c>
      <c r="AE198" s="17">
        <v>1391.2</v>
      </c>
    </row>
    <row r="199" spans="1:31">
      <c r="A199" s="17">
        <v>186</v>
      </c>
      <c r="B199" s="19">
        <v>0.21540509259259258</v>
      </c>
      <c r="C199" s="17">
        <v>129.1</v>
      </c>
      <c r="D199" s="17">
        <v>0</v>
      </c>
      <c r="E199" s="17">
        <v>0</v>
      </c>
      <c r="F199" s="17">
        <v>0</v>
      </c>
      <c r="G199" s="17">
        <v>0.96537700000000004</v>
      </c>
      <c r="H199" s="17">
        <v>0.31648799999999999</v>
      </c>
      <c r="I199" s="17">
        <v>0.59257700000000002</v>
      </c>
      <c r="J199" s="17">
        <v>0.27608899999999997</v>
      </c>
      <c r="K199" s="17">
        <v>0.46591199999999999</v>
      </c>
      <c r="L199" s="17">
        <v>557.20000000000005</v>
      </c>
      <c r="M199" s="17">
        <v>6.3999999999999997E-5</v>
      </c>
      <c r="N199" s="17">
        <v>463</v>
      </c>
      <c r="O199" s="17">
        <v>0</v>
      </c>
      <c r="P199" s="17">
        <v>0</v>
      </c>
      <c r="Q199" s="17">
        <v>0.97906300000000002</v>
      </c>
      <c r="R199" s="17">
        <v>0.30417899999999998</v>
      </c>
      <c r="S199" s="17">
        <v>0.60234100000000002</v>
      </c>
      <c r="T199" s="17">
        <v>0.29816199999999998</v>
      </c>
      <c r="U199" s="17">
        <v>0.49500499999999997</v>
      </c>
      <c r="V199" s="17">
        <v>667.9</v>
      </c>
      <c r="W199" s="17">
        <v>3.9999999999999998E-6</v>
      </c>
      <c r="X199" s="17">
        <v>268</v>
      </c>
      <c r="Y199" s="17">
        <v>0</v>
      </c>
      <c r="Z199" s="17">
        <v>0</v>
      </c>
      <c r="AA199" s="17">
        <v>0.76154699999999997</v>
      </c>
      <c r="AB199" s="17">
        <v>8.1245699999999994E-3</v>
      </c>
      <c r="AC199" s="17">
        <v>0.30660199999999999</v>
      </c>
      <c r="AD199" s="17">
        <v>0.25</v>
      </c>
      <c r="AE199" s="17">
        <v>1490.6</v>
      </c>
    </row>
    <row r="200" spans="1:31">
      <c r="A200" s="17">
        <v>187</v>
      </c>
      <c r="B200" s="19">
        <v>0.21546296296296297</v>
      </c>
      <c r="C200" s="17">
        <v>127.1</v>
      </c>
      <c r="D200" s="17">
        <v>0</v>
      </c>
      <c r="E200" s="17">
        <v>0</v>
      </c>
      <c r="F200" s="17">
        <v>0</v>
      </c>
      <c r="G200" s="17">
        <v>0.96725700000000003</v>
      </c>
      <c r="H200" s="17">
        <v>0.308666</v>
      </c>
      <c r="I200" s="17">
        <v>0.56377699999999997</v>
      </c>
      <c r="J200" s="17">
        <v>0.25511099999999998</v>
      </c>
      <c r="K200" s="17">
        <v>0.45250400000000002</v>
      </c>
      <c r="L200" s="17">
        <v>627.5</v>
      </c>
      <c r="M200" s="17">
        <v>7.9999999999999996E-6</v>
      </c>
      <c r="N200" s="17">
        <v>355</v>
      </c>
      <c r="O200" s="17">
        <v>0</v>
      </c>
      <c r="P200" s="17">
        <v>0</v>
      </c>
      <c r="Q200" s="17">
        <v>0.98252899999999999</v>
      </c>
      <c r="R200" s="17">
        <v>0.30097800000000002</v>
      </c>
      <c r="S200" s="17">
        <v>0.57936600000000005</v>
      </c>
      <c r="T200" s="17">
        <v>0.27838800000000002</v>
      </c>
      <c r="U200" s="17">
        <v>0.48050399999999999</v>
      </c>
      <c r="V200" s="17">
        <v>644.4</v>
      </c>
      <c r="W200" s="17">
        <v>9.3887999999999999E-2</v>
      </c>
      <c r="X200" s="17">
        <v>487</v>
      </c>
      <c r="Y200" s="17">
        <v>0</v>
      </c>
      <c r="Z200" s="17">
        <v>0</v>
      </c>
      <c r="AA200" s="17">
        <v>0.73923700000000003</v>
      </c>
      <c r="AB200" s="17">
        <v>7.0234700000000004E-3</v>
      </c>
      <c r="AC200" s="17">
        <v>0.30293399999999998</v>
      </c>
      <c r="AD200" s="17">
        <v>0.25</v>
      </c>
      <c r="AE200" s="17">
        <v>1323.6</v>
      </c>
    </row>
    <row r="201" spans="1:31">
      <c r="A201" s="17">
        <v>188</v>
      </c>
      <c r="B201" s="19">
        <v>0.21552083333333336</v>
      </c>
      <c r="C201" s="17">
        <v>130.9</v>
      </c>
      <c r="D201" s="17">
        <v>0</v>
      </c>
      <c r="E201" s="17">
        <v>0</v>
      </c>
      <c r="F201" s="17">
        <v>0</v>
      </c>
      <c r="G201" s="17">
        <v>0.96358500000000002</v>
      </c>
      <c r="H201" s="17">
        <v>0.30590200000000001</v>
      </c>
      <c r="I201" s="17">
        <v>0.56927399999999995</v>
      </c>
      <c r="J201" s="17">
        <v>0.263372</v>
      </c>
      <c r="K201" s="17">
        <v>0.46264499999999997</v>
      </c>
      <c r="L201" s="17">
        <v>555.6</v>
      </c>
      <c r="M201" s="17">
        <v>5.4226000000000003E-2</v>
      </c>
      <c r="N201" s="17">
        <v>424</v>
      </c>
      <c r="O201" s="17">
        <v>0</v>
      </c>
      <c r="P201" s="17">
        <v>0</v>
      </c>
      <c r="Q201" s="17">
        <v>0.98028000000000004</v>
      </c>
      <c r="R201" s="17">
        <v>0.317666</v>
      </c>
      <c r="S201" s="17">
        <v>0.60831299999999999</v>
      </c>
      <c r="T201" s="17">
        <v>0.29064699999999999</v>
      </c>
      <c r="U201" s="17">
        <v>0.47779199999999999</v>
      </c>
      <c r="V201" s="17">
        <v>629.20000000000005</v>
      </c>
      <c r="W201" s="17">
        <v>9.5580000000000005E-3</v>
      </c>
      <c r="X201" s="17">
        <v>458</v>
      </c>
      <c r="Y201" s="17">
        <v>0</v>
      </c>
      <c r="Z201" s="17">
        <v>0</v>
      </c>
      <c r="AA201" s="17">
        <v>0.73506499999999997</v>
      </c>
      <c r="AB201" s="17">
        <v>7.4181500000000001E-3</v>
      </c>
      <c r="AC201" s="17">
        <v>0.319822</v>
      </c>
      <c r="AD201" s="17">
        <v>0.25</v>
      </c>
      <c r="AE201" s="17">
        <v>1494.9</v>
      </c>
    </row>
    <row r="202" spans="1:31">
      <c r="A202" s="17">
        <v>189</v>
      </c>
      <c r="B202" s="19">
        <v>0.21557870370370369</v>
      </c>
      <c r="C202" s="17">
        <v>129.69999999999999</v>
      </c>
      <c r="D202" s="17">
        <v>0</v>
      </c>
      <c r="E202" s="17">
        <v>0</v>
      </c>
      <c r="F202" s="17">
        <v>0</v>
      </c>
      <c r="G202" s="17">
        <v>0.96194100000000005</v>
      </c>
      <c r="H202" s="17">
        <v>0.304475</v>
      </c>
      <c r="I202" s="17">
        <v>0.54167699999999996</v>
      </c>
      <c r="J202" s="17">
        <v>0.237202</v>
      </c>
      <c r="K202" s="17">
        <v>0.43790299999999999</v>
      </c>
      <c r="L202" s="17">
        <v>635.70000000000005</v>
      </c>
      <c r="M202" s="17">
        <v>2.4003E-2</v>
      </c>
      <c r="N202" s="17">
        <v>426</v>
      </c>
      <c r="O202" s="17">
        <v>0</v>
      </c>
      <c r="P202" s="17">
        <v>0</v>
      </c>
      <c r="Q202" s="17">
        <v>0.97940000000000005</v>
      </c>
      <c r="R202" s="17">
        <v>0.29669499999999999</v>
      </c>
      <c r="S202" s="17">
        <v>0.55799399999999999</v>
      </c>
      <c r="T202" s="17">
        <v>0.26129999999999998</v>
      </c>
      <c r="U202" s="17">
        <v>0.46828399999999998</v>
      </c>
      <c r="V202" s="17">
        <v>684.5</v>
      </c>
      <c r="W202" s="17">
        <v>0.10820299999999999</v>
      </c>
      <c r="X202" s="17">
        <v>415</v>
      </c>
      <c r="Y202" s="17">
        <v>0</v>
      </c>
      <c r="Z202" s="17">
        <v>0</v>
      </c>
      <c r="AA202" s="17">
        <v>0.72043699999999999</v>
      </c>
      <c r="AB202" s="17">
        <v>8.5261699999999996E-3</v>
      </c>
      <c r="AC202" s="17">
        <v>0.29892299999999999</v>
      </c>
      <c r="AD202" s="17">
        <v>0.25</v>
      </c>
      <c r="AE202" s="17">
        <v>1306.5</v>
      </c>
    </row>
    <row r="203" spans="1:31">
      <c r="A203" s="17">
        <v>190</v>
      </c>
      <c r="B203" s="19">
        <v>0.21563657407407408</v>
      </c>
      <c r="C203" s="17">
        <v>132.80000000000001</v>
      </c>
      <c r="D203" s="17">
        <v>0</v>
      </c>
      <c r="E203" s="17">
        <v>0</v>
      </c>
      <c r="F203" s="17">
        <v>0</v>
      </c>
      <c r="G203" s="17">
        <v>0.95974599999999999</v>
      </c>
      <c r="H203" s="17">
        <v>0.286773</v>
      </c>
      <c r="I203" s="17">
        <v>0.52588699999999999</v>
      </c>
      <c r="J203" s="17">
        <v>0.23911399999999999</v>
      </c>
      <c r="K203" s="17">
        <v>0.45468599999999998</v>
      </c>
      <c r="L203" s="17">
        <v>587</v>
      </c>
      <c r="M203" s="17">
        <v>2.0787E-2</v>
      </c>
      <c r="N203" s="17">
        <v>462</v>
      </c>
      <c r="O203" s="17">
        <v>0</v>
      </c>
      <c r="P203" s="17">
        <v>0</v>
      </c>
      <c r="Q203" s="17">
        <v>0.97160999999999997</v>
      </c>
      <c r="R203" s="17">
        <v>0.301977</v>
      </c>
      <c r="S203" s="17">
        <v>0.52920199999999995</v>
      </c>
      <c r="T203" s="17">
        <v>0.22722600000000001</v>
      </c>
      <c r="U203" s="17">
        <v>0.42937399999999998</v>
      </c>
      <c r="V203" s="17">
        <v>663.5</v>
      </c>
      <c r="W203" s="17">
        <v>0.25346600000000002</v>
      </c>
      <c r="X203" s="17">
        <v>427</v>
      </c>
      <c r="Y203" s="17">
        <v>0</v>
      </c>
      <c r="Z203" s="17">
        <v>0</v>
      </c>
      <c r="AA203" s="17">
        <v>0.66057500000000002</v>
      </c>
      <c r="AB203" s="17">
        <v>8.5404899999999995E-3</v>
      </c>
      <c r="AC203" s="17">
        <v>0.30391699999999999</v>
      </c>
      <c r="AD203" s="17">
        <v>0.25</v>
      </c>
      <c r="AE203" s="17">
        <v>1414.9</v>
      </c>
    </row>
    <row r="204" spans="1:31">
      <c r="A204" s="17">
        <v>191</v>
      </c>
      <c r="B204" s="19">
        <v>0.21568287037037037</v>
      </c>
      <c r="C204" s="17">
        <v>132.80000000000001</v>
      </c>
      <c r="D204" s="17">
        <v>0</v>
      </c>
      <c r="E204" s="17">
        <v>0</v>
      </c>
      <c r="F204" s="17">
        <v>0</v>
      </c>
      <c r="G204" s="17">
        <v>0.95683300000000004</v>
      </c>
      <c r="H204" s="17">
        <v>0.30442000000000002</v>
      </c>
      <c r="I204" s="17">
        <v>0.51561299999999999</v>
      </c>
      <c r="J204" s="17">
        <v>0.21119199999999999</v>
      </c>
      <c r="K204" s="17">
        <v>0.40959499999999999</v>
      </c>
      <c r="L204" s="17">
        <v>551.1</v>
      </c>
      <c r="M204" s="17">
        <v>8.7537000000000004E-2</v>
      </c>
      <c r="N204" s="17">
        <v>363</v>
      </c>
      <c r="O204" s="17">
        <v>0</v>
      </c>
      <c r="P204" s="17">
        <v>0</v>
      </c>
      <c r="Q204" s="17">
        <v>0.98060199999999997</v>
      </c>
      <c r="R204" s="17">
        <v>0.28318599999999999</v>
      </c>
      <c r="S204" s="17">
        <v>0.51387700000000003</v>
      </c>
      <c r="T204" s="17">
        <v>0.23069100000000001</v>
      </c>
      <c r="U204" s="17">
        <v>0.44892300000000002</v>
      </c>
      <c r="V204" s="17">
        <v>655.1</v>
      </c>
      <c r="W204" s="17">
        <v>0.131554</v>
      </c>
      <c r="X204" s="17">
        <v>434</v>
      </c>
      <c r="Y204" s="17">
        <v>0</v>
      </c>
      <c r="Z204" s="17">
        <v>0</v>
      </c>
      <c r="AA204" s="17">
        <v>0.69065100000000001</v>
      </c>
      <c r="AB204" s="17">
        <v>6.3144000000000004E-3</v>
      </c>
      <c r="AC204" s="17">
        <v>0.28464200000000001</v>
      </c>
      <c r="AD204" s="17">
        <v>0.25</v>
      </c>
      <c r="AE204" s="17">
        <v>1507</v>
      </c>
    </row>
    <row r="205" spans="1:31">
      <c r="A205" s="17">
        <v>192</v>
      </c>
      <c r="B205" s="19">
        <v>0.21574074074074076</v>
      </c>
      <c r="C205" s="17">
        <v>134.4</v>
      </c>
      <c r="D205" s="17">
        <v>0</v>
      </c>
      <c r="E205" s="17">
        <v>0</v>
      </c>
      <c r="F205" s="17">
        <v>0</v>
      </c>
      <c r="G205" s="17">
        <v>0.95712699999999995</v>
      </c>
      <c r="H205" s="17">
        <v>0.28289300000000001</v>
      </c>
      <c r="I205" s="17">
        <v>0.51983299999999999</v>
      </c>
      <c r="J205" s="17">
        <v>0.23694000000000001</v>
      </c>
      <c r="K205" s="17">
        <v>0.45580100000000001</v>
      </c>
      <c r="L205" s="17">
        <v>593.20000000000005</v>
      </c>
      <c r="M205" s="17">
        <v>5.8E-5</v>
      </c>
      <c r="N205" s="17">
        <v>380</v>
      </c>
      <c r="O205" s="17">
        <v>0</v>
      </c>
      <c r="P205" s="17">
        <v>0</v>
      </c>
      <c r="Q205" s="17">
        <v>0.95349300000000003</v>
      </c>
      <c r="R205" s="17">
        <v>0.29064400000000001</v>
      </c>
      <c r="S205" s="17">
        <v>0.51680400000000004</v>
      </c>
      <c r="T205" s="17">
        <v>0.22616</v>
      </c>
      <c r="U205" s="17">
        <v>0.437612</v>
      </c>
      <c r="V205" s="17">
        <v>649.1</v>
      </c>
      <c r="W205" s="17">
        <v>2.4426E-2</v>
      </c>
      <c r="X205" s="17">
        <v>357</v>
      </c>
      <c r="Y205" s="17">
        <v>0</v>
      </c>
      <c r="Z205" s="17">
        <v>0</v>
      </c>
      <c r="AA205" s="17">
        <v>0.67324899999999999</v>
      </c>
      <c r="AB205" s="17">
        <v>7.1131099999999997E-3</v>
      </c>
      <c r="AC205" s="17">
        <v>0.29225299999999999</v>
      </c>
      <c r="AD205" s="17">
        <v>0.25</v>
      </c>
      <c r="AE205" s="17">
        <v>1400.1</v>
      </c>
    </row>
    <row r="206" spans="1:31">
      <c r="A206" s="17">
        <v>193</v>
      </c>
      <c r="B206" s="19">
        <v>0.21579861111111109</v>
      </c>
      <c r="C206" s="17">
        <v>135.69999999999999</v>
      </c>
      <c r="D206" s="17">
        <v>0</v>
      </c>
      <c r="E206" s="17">
        <v>0</v>
      </c>
      <c r="F206" s="17">
        <v>0</v>
      </c>
      <c r="G206" s="17">
        <v>0.97056900000000002</v>
      </c>
      <c r="H206" s="17">
        <v>0.27432499999999999</v>
      </c>
      <c r="I206" s="17">
        <v>0.52916099999999999</v>
      </c>
      <c r="J206" s="17">
        <v>0.25483600000000001</v>
      </c>
      <c r="K206" s="17">
        <v>0.48158499999999999</v>
      </c>
      <c r="L206" s="17">
        <v>623</v>
      </c>
      <c r="M206" s="17">
        <v>1.1E-5</v>
      </c>
      <c r="N206" s="17">
        <v>406</v>
      </c>
      <c r="O206" s="17">
        <v>0</v>
      </c>
      <c r="P206" s="17">
        <v>0</v>
      </c>
      <c r="Q206" s="17">
        <v>0.97772300000000001</v>
      </c>
      <c r="R206" s="17">
        <v>0.31056699999999998</v>
      </c>
      <c r="S206" s="17">
        <v>0.54120000000000001</v>
      </c>
      <c r="T206" s="17">
        <v>0.230633</v>
      </c>
      <c r="U206" s="17">
        <v>0.426151</v>
      </c>
      <c r="V206" s="17">
        <v>613.20000000000005</v>
      </c>
      <c r="W206" s="17">
        <v>0.25575999999999999</v>
      </c>
      <c r="X206" s="17">
        <v>441</v>
      </c>
      <c r="Y206" s="17">
        <v>0</v>
      </c>
      <c r="Z206" s="17">
        <v>0</v>
      </c>
      <c r="AA206" s="17">
        <v>0.65561700000000001</v>
      </c>
      <c r="AB206" s="17">
        <v>7.9711399999999998E-3</v>
      </c>
      <c r="AC206" s="17">
        <v>0.31240499999999999</v>
      </c>
      <c r="AD206" s="17">
        <v>0.25</v>
      </c>
      <c r="AE206" s="17">
        <v>1333.3</v>
      </c>
    </row>
    <row r="207" spans="1:31">
      <c r="A207" s="17">
        <v>194</v>
      </c>
      <c r="B207" s="19">
        <v>0.21585648148148148</v>
      </c>
      <c r="C207" s="17">
        <v>136</v>
      </c>
      <c r="D207" s="17">
        <v>0</v>
      </c>
      <c r="E207" s="17">
        <v>0</v>
      </c>
      <c r="F207" s="17">
        <v>0</v>
      </c>
      <c r="G207" s="17">
        <v>0.96465199999999995</v>
      </c>
      <c r="H207" s="17">
        <v>0.28640199999999999</v>
      </c>
      <c r="I207" s="17">
        <v>0.50905900000000004</v>
      </c>
      <c r="J207" s="17">
        <v>0.22265599999999999</v>
      </c>
      <c r="K207" s="17">
        <v>0.437388</v>
      </c>
      <c r="L207" s="17">
        <v>574.1</v>
      </c>
      <c r="M207" s="17">
        <v>3.9999999999999998E-6</v>
      </c>
      <c r="N207" s="17">
        <v>389</v>
      </c>
      <c r="O207" s="17">
        <v>0</v>
      </c>
      <c r="P207" s="17">
        <v>0</v>
      </c>
      <c r="Q207" s="17">
        <v>0.96369099999999996</v>
      </c>
      <c r="R207" s="17">
        <v>0.28856700000000002</v>
      </c>
      <c r="S207" s="17">
        <v>0.50407500000000005</v>
      </c>
      <c r="T207" s="17">
        <v>0.21550800000000001</v>
      </c>
      <c r="U207" s="17">
        <v>0.42753200000000002</v>
      </c>
      <c r="V207" s="17">
        <v>597.5</v>
      </c>
      <c r="W207" s="17">
        <v>0.14793799999999999</v>
      </c>
      <c r="X207" s="17">
        <v>450</v>
      </c>
      <c r="Y207" s="17">
        <v>0</v>
      </c>
      <c r="Z207" s="17">
        <v>0</v>
      </c>
      <c r="AA207" s="17">
        <v>0.65774100000000002</v>
      </c>
      <c r="AB207" s="17">
        <v>7.03595E-3</v>
      </c>
      <c r="AC207" s="17">
        <v>0.29008299999999998</v>
      </c>
      <c r="AD207" s="17">
        <v>0.25</v>
      </c>
      <c r="AE207" s="17">
        <v>1446.8</v>
      </c>
    </row>
    <row r="208" spans="1:31">
      <c r="A208" s="17">
        <v>195</v>
      </c>
      <c r="B208" s="19">
        <v>0.21591435185185184</v>
      </c>
      <c r="C208" s="17">
        <v>138.6</v>
      </c>
      <c r="D208" s="17">
        <v>0</v>
      </c>
      <c r="E208" s="17">
        <v>0</v>
      </c>
      <c r="F208" s="17">
        <v>0</v>
      </c>
      <c r="G208" s="17">
        <v>0.96681499999999998</v>
      </c>
      <c r="H208" s="17">
        <v>0.288049</v>
      </c>
      <c r="I208" s="17">
        <v>0.52218299999999995</v>
      </c>
      <c r="J208" s="17">
        <v>0.23413400000000001</v>
      </c>
      <c r="K208" s="17">
        <v>0.448376</v>
      </c>
      <c r="L208" s="17">
        <v>502.9</v>
      </c>
      <c r="M208" s="17">
        <v>3.0000000000000001E-6</v>
      </c>
      <c r="N208" s="17">
        <v>326</v>
      </c>
      <c r="O208" s="17">
        <v>0</v>
      </c>
      <c r="P208" s="17">
        <v>0</v>
      </c>
      <c r="Q208" s="17">
        <v>0.97495799999999999</v>
      </c>
      <c r="R208" s="17">
        <v>0.28479900000000002</v>
      </c>
      <c r="S208" s="17">
        <v>0.52069799999999999</v>
      </c>
      <c r="T208" s="17">
        <v>0.235899</v>
      </c>
      <c r="U208" s="17">
        <v>0.45304299999999997</v>
      </c>
      <c r="V208" s="17">
        <v>627.70000000000005</v>
      </c>
      <c r="W208" s="17">
        <v>0.14164099999999999</v>
      </c>
      <c r="X208" s="17">
        <v>460</v>
      </c>
      <c r="Y208" s="17">
        <v>0</v>
      </c>
      <c r="Z208" s="17">
        <v>0</v>
      </c>
      <c r="AA208" s="17">
        <v>0.69699</v>
      </c>
      <c r="AB208" s="17">
        <v>5.1855E-3</v>
      </c>
      <c r="AC208" s="17">
        <v>0.286022</v>
      </c>
      <c r="AD208" s="17">
        <v>0.25</v>
      </c>
      <c r="AE208" s="17">
        <v>1651.6</v>
      </c>
    </row>
    <row r="209" spans="1:31">
      <c r="A209" s="17">
        <v>196</v>
      </c>
      <c r="B209" s="19">
        <v>0.21597222222222223</v>
      </c>
      <c r="C209" s="17">
        <v>137</v>
      </c>
      <c r="D209" s="17">
        <v>0</v>
      </c>
      <c r="E209" s="17">
        <v>0</v>
      </c>
      <c r="F209" s="17">
        <v>0</v>
      </c>
      <c r="G209" s="17">
        <v>0.96679800000000005</v>
      </c>
      <c r="H209" s="17">
        <v>0.27344000000000002</v>
      </c>
      <c r="I209" s="17">
        <v>0.50602000000000003</v>
      </c>
      <c r="J209" s="17">
        <v>0.23258000000000001</v>
      </c>
      <c r="K209" s="17">
        <v>0.45962599999999998</v>
      </c>
      <c r="L209" s="17">
        <v>574.5</v>
      </c>
      <c r="M209" s="17">
        <v>3.0000000000000001E-6</v>
      </c>
      <c r="N209" s="17">
        <v>392</v>
      </c>
      <c r="O209" s="17">
        <v>0</v>
      </c>
      <c r="P209" s="17">
        <v>0</v>
      </c>
      <c r="Q209" s="17">
        <v>0.96753999999999996</v>
      </c>
      <c r="R209" s="17">
        <v>0.25329800000000002</v>
      </c>
      <c r="S209" s="17">
        <v>0.50753300000000001</v>
      </c>
      <c r="T209" s="17">
        <v>0.25423499999999999</v>
      </c>
      <c r="U209" s="17">
        <v>0.50092300000000001</v>
      </c>
      <c r="V209" s="17">
        <v>716.1</v>
      </c>
      <c r="W209" s="17">
        <v>9.5279000000000003E-2</v>
      </c>
      <c r="X209" s="17">
        <v>410</v>
      </c>
      <c r="Y209" s="17">
        <v>0</v>
      </c>
      <c r="Z209" s="17">
        <v>0</v>
      </c>
      <c r="AA209" s="17">
        <v>0.77064999999999995</v>
      </c>
      <c r="AB209" s="17">
        <v>7.1096099999999997E-3</v>
      </c>
      <c r="AC209" s="17">
        <v>0.255106</v>
      </c>
      <c r="AD209" s="17">
        <v>0.25</v>
      </c>
      <c r="AE209" s="17">
        <v>1445.7</v>
      </c>
    </row>
    <row r="210" spans="1:31">
      <c r="A210" s="17">
        <v>197</v>
      </c>
      <c r="B210" s="19">
        <v>0.21601851851851853</v>
      </c>
      <c r="C210" s="17">
        <v>140.1</v>
      </c>
      <c r="D210" s="17">
        <v>0</v>
      </c>
      <c r="E210" s="17">
        <v>0</v>
      </c>
      <c r="F210" s="17">
        <v>0</v>
      </c>
      <c r="G210" s="17">
        <v>0.95210099999999998</v>
      </c>
      <c r="H210" s="17">
        <v>0.26772200000000002</v>
      </c>
      <c r="I210" s="17">
        <v>0.51181500000000002</v>
      </c>
      <c r="J210" s="17">
        <v>0.244093</v>
      </c>
      <c r="K210" s="17">
        <v>0.47691600000000001</v>
      </c>
      <c r="L210" s="17">
        <v>612.9</v>
      </c>
      <c r="M210" s="17">
        <v>8.7517999999999999E-2</v>
      </c>
      <c r="N210" s="17">
        <v>355</v>
      </c>
      <c r="O210" s="17">
        <v>0</v>
      </c>
      <c r="P210" s="17">
        <v>0</v>
      </c>
      <c r="Q210" s="17">
        <v>0.96063900000000002</v>
      </c>
      <c r="R210" s="17">
        <v>0.27226600000000001</v>
      </c>
      <c r="S210" s="17">
        <v>0.51502899999999996</v>
      </c>
      <c r="T210" s="17">
        <v>0.24276300000000001</v>
      </c>
      <c r="U210" s="17">
        <v>0.47135700000000003</v>
      </c>
      <c r="V210" s="17">
        <v>673.1</v>
      </c>
      <c r="W210" s="17">
        <v>0.21640799999999999</v>
      </c>
      <c r="X210" s="17">
        <v>354</v>
      </c>
      <c r="Y210" s="17">
        <v>0</v>
      </c>
      <c r="Z210" s="17">
        <v>0</v>
      </c>
      <c r="AA210" s="17">
        <v>0.72516499999999995</v>
      </c>
      <c r="AB210" s="17">
        <v>6.8548799999999998E-3</v>
      </c>
      <c r="AC210" s="17">
        <v>0.27393000000000001</v>
      </c>
      <c r="AD210" s="17">
        <v>0.25</v>
      </c>
      <c r="AE210" s="17">
        <v>1355</v>
      </c>
    </row>
    <row r="211" spans="1:31">
      <c r="A211" s="17">
        <v>198</v>
      </c>
      <c r="B211" s="19">
        <v>0.21607638888888889</v>
      </c>
      <c r="C211" s="17">
        <v>139.5</v>
      </c>
      <c r="D211" s="17">
        <v>0</v>
      </c>
      <c r="E211" s="17">
        <v>0</v>
      </c>
      <c r="F211" s="17">
        <v>0</v>
      </c>
      <c r="G211" s="17">
        <v>0.96348500000000004</v>
      </c>
      <c r="H211" s="17">
        <v>0.28201900000000002</v>
      </c>
      <c r="I211" s="17">
        <v>0.49673299999999998</v>
      </c>
      <c r="J211" s="17">
        <v>0.21471399999999999</v>
      </c>
      <c r="K211" s="17">
        <v>0.43225200000000003</v>
      </c>
      <c r="L211" s="17">
        <v>592.9</v>
      </c>
      <c r="M211" s="17">
        <v>1.3610000000000001E-2</v>
      </c>
      <c r="N211" s="17">
        <v>491</v>
      </c>
      <c r="O211" s="17">
        <v>0</v>
      </c>
      <c r="P211" s="17">
        <v>0</v>
      </c>
      <c r="Q211" s="17">
        <v>0.967001</v>
      </c>
      <c r="R211" s="17">
        <v>0.28125800000000001</v>
      </c>
      <c r="S211" s="17">
        <v>0.50091300000000005</v>
      </c>
      <c r="T211" s="17">
        <v>0.21965499999999999</v>
      </c>
      <c r="U211" s="17">
        <v>0.43851000000000001</v>
      </c>
      <c r="V211" s="17">
        <v>625</v>
      </c>
      <c r="W211" s="17">
        <v>0.14163799999999999</v>
      </c>
      <c r="X211" s="17">
        <v>375</v>
      </c>
      <c r="Y211" s="17">
        <v>0</v>
      </c>
      <c r="Z211" s="17">
        <v>0</v>
      </c>
      <c r="AA211" s="17">
        <v>0.67463099999999998</v>
      </c>
      <c r="AB211" s="17">
        <v>9.1680000000000008E-3</v>
      </c>
      <c r="AC211" s="17">
        <v>0.283271</v>
      </c>
      <c r="AD211" s="17">
        <v>0.25</v>
      </c>
      <c r="AE211" s="17">
        <v>1400.9</v>
      </c>
    </row>
    <row r="212" spans="1:31">
      <c r="A212" s="17">
        <v>199</v>
      </c>
      <c r="B212" s="19">
        <v>0.21613425925925925</v>
      </c>
      <c r="C212" s="17">
        <v>141.30000000000001</v>
      </c>
      <c r="D212" s="17">
        <v>0</v>
      </c>
      <c r="E212" s="17">
        <v>0</v>
      </c>
      <c r="F212" s="17">
        <v>0</v>
      </c>
      <c r="G212" s="17">
        <v>0.96137799999999995</v>
      </c>
      <c r="H212" s="17">
        <v>0.27570600000000001</v>
      </c>
      <c r="I212" s="17">
        <v>0.48646499999999998</v>
      </c>
      <c r="J212" s="17">
        <v>0.210759</v>
      </c>
      <c r="K212" s="17">
        <v>0.43324600000000002</v>
      </c>
      <c r="L212" s="17">
        <v>550.20000000000005</v>
      </c>
      <c r="M212" s="17">
        <v>3.9999999999999998E-6</v>
      </c>
      <c r="N212" s="17">
        <v>506</v>
      </c>
      <c r="O212" s="17">
        <v>0</v>
      </c>
      <c r="P212" s="17">
        <v>0</v>
      </c>
      <c r="Q212" s="17">
        <v>0.97804000000000002</v>
      </c>
      <c r="R212" s="17">
        <v>0.28602</v>
      </c>
      <c r="S212" s="17">
        <v>0.50548999999999999</v>
      </c>
      <c r="T212" s="17">
        <v>0.21947</v>
      </c>
      <c r="U212" s="17">
        <v>0.434172</v>
      </c>
      <c r="V212" s="17">
        <v>648.6</v>
      </c>
      <c r="W212" s="17">
        <v>0.24008699999999999</v>
      </c>
      <c r="X212" s="17">
        <v>434</v>
      </c>
      <c r="Y212" s="17">
        <v>0</v>
      </c>
      <c r="Z212" s="17">
        <v>0</v>
      </c>
      <c r="AA212" s="17">
        <v>0.66795700000000002</v>
      </c>
      <c r="AB212" s="17">
        <v>8.7662399999999998E-3</v>
      </c>
      <c r="AC212" s="17">
        <v>0.28794399999999998</v>
      </c>
      <c r="AD212" s="17">
        <v>0.25</v>
      </c>
      <c r="AE212" s="17">
        <v>1509.6</v>
      </c>
    </row>
    <row r="213" spans="1:31">
      <c r="A213" s="17">
        <v>200</v>
      </c>
      <c r="B213" s="19">
        <v>0.21619212962962964</v>
      </c>
      <c r="C213" s="17">
        <v>141.30000000000001</v>
      </c>
      <c r="D213" s="17">
        <v>0</v>
      </c>
      <c r="E213" s="17">
        <v>0</v>
      </c>
      <c r="F213" s="17">
        <v>0</v>
      </c>
      <c r="G213" s="17">
        <v>0.93474400000000002</v>
      </c>
      <c r="H213" s="17">
        <v>0.29273300000000002</v>
      </c>
      <c r="I213" s="17">
        <v>0.48313299999999998</v>
      </c>
      <c r="J213" s="17">
        <v>0.19040000000000001</v>
      </c>
      <c r="K213" s="17">
        <v>0.394094</v>
      </c>
      <c r="L213" s="17">
        <v>546.20000000000005</v>
      </c>
      <c r="M213" s="17">
        <v>6.7609999999999996E-3</v>
      </c>
      <c r="N213" s="17">
        <v>552</v>
      </c>
      <c r="O213" s="17">
        <v>0</v>
      </c>
      <c r="P213" s="17">
        <v>0</v>
      </c>
      <c r="Q213" s="17">
        <v>0.96488300000000005</v>
      </c>
      <c r="R213" s="17">
        <v>0.27673799999999998</v>
      </c>
      <c r="S213" s="17">
        <v>0.49587700000000001</v>
      </c>
      <c r="T213" s="17">
        <v>0.219139</v>
      </c>
      <c r="U213" s="17">
        <v>0.44192199999999998</v>
      </c>
      <c r="V213" s="17">
        <v>655.1</v>
      </c>
      <c r="W213" s="17">
        <v>4.1300000000000001E-4</v>
      </c>
      <c r="X213" s="17">
        <v>582</v>
      </c>
      <c r="Y213" s="17">
        <v>0</v>
      </c>
      <c r="Z213" s="17">
        <v>0</v>
      </c>
      <c r="AA213" s="17">
        <v>0.67988000000000004</v>
      </c>
      <c r="AB213" s="17">
        <v>9.4909199999999999E-3</v>
      </c>
      <c r="AC213" s="17">
        <v>0.27881800000000001</v>
      </c>
      <c r="AD213" s="17">
        <v>0.25</v>
      </c>
      <c r="AE213" s="17">
        <v>1520.6</v>
      </c>
    </row>
    <row r="214" spans="1:31">
      <c r="A214" s="17">
        <v>201</v>
      </c>
      <c r="B214" s="19">
        <v>0.21625000000000003</v>
      </c>
      <c r="C214" s="17">
        <v>142.19999999999999</v>
      </c>
      <c r="D214" s="17">
        <v>0</v>
      </c>
      <c r="E214" s="17">
        <v>0</v>
      </c>
      <c r="F214" s="17">
        <v>0</v>
      </c>
      <c r="G214" s="17">
        <v>0.96410399999999996</v>
      </c>
      <c r="H214" s="17">
        <v>0.27052999999999999</v>
      </c>
      <c r="I214" s="17">
        <v>0.49235000000000001</v>
      </c>
      <c r="J214" s="17">
        <v>0.22182099999999999</v>
      </c>
      <c r="K214" s="17">
        <v>0.45053399999999999</v>
      </c>
      <c r="L214" s="17">
        <v>572.9</v>
      </c>
      <c r="M214" s="17">
        <v>6.4715999999999996E-2</v>
      </c>
      <c r="N214" s="17">
        <v>378</v>
      </c>
      <c r="O214" s="17">
        <v>0</v>
      </c>
      <c r="P214" s="17">
        <v>0</v>
      </c>
      <c r="Q214" s="17">
        <v>0.96872999999999998</v>
      </c>
      <c r="R214" s="17">
        <v>0.28849000000000002</v>
      </c>
      <c r="S214" s="17">
        <v>0.48527100000000001</v>
      </c>
      <c r="T214" s="17">
        <v>0.19678100000000001</v>
      </c>
      <c r="U214" s="17">
        <v>0.40550700000000001</v>
      </c>
      <c r="V214" s="17">
        <v>660.8</v>
      </c>
      <c r="W214" s="17">
        <v>0.37081799999999998</v>
      </c>
      <c r="X214" s="17">
        <v>564</v>
      </c>
      <c r="Y214" s="17">
        <v>0</v>
      </c>
      <c r="Z214" s="17">
        <v>0</v>
      </c>
      <c r="AA214" s="17">
        <v>0.62385699999999999</v>
      </c>
      <c r="AB214" s="17">
        <v>6.8364000000000003E-3</v>
      </c>
      <c r="AC214" s="17">
        <v>0.28983599999999998</v>
      </c>
      <c r="AD214" s="17">
        <v>0.25</v>
      </c>
      <c r="AE214" s="17">
        <v>1449.9</v>
      </c>
    </row>
    <row r="215" spans="1:31">
      <c r="A215" s="17">
        <v>202</v>
      </c>
      <c r="B215" s="19">
        <v>0.21630787037037036</v>
      </c>
      <c r="C215" s="17">
        <v>143.5</v>
      </c>
      <c r="D215" s="17">
        <v>0</v>
      </c>
      <c r="E215" s="17">
        <v>0</v>
      </c>
      <c r="F215" s="17">
        <v>0</v>
      </c>
      <c r="G215" s="17">
        <v>0.96493499999999999</v>
      </c>
      <c r="H215" s="17">
        <v>0.263544</v>
      </c>
      <c r="I215" s="17">
        <v>0.48866599999999999</v>
      </c>
      <c r="J215" s="17">
        <v>0.22512299999999999</v>
      </c>
      <c r="K215" s="17">
        <v>0.46068799999999999</v>
      </c>
      <c r="L215" s="17">
        <v>612.1</v>
      </c>
      <c r="M215" s="17">
        <v>3.6428000000000002E-2</v>
      </c>
      <c r="N215" s="17">
        <v>434</v>
      </c>
      <c r="O215" s="17">
        <v>0</v>
      </c>
      <c r="P215" s="17">
        <v>0</v>
      </c>
      <c r="Q215" s="17">
        <v>0.97167199999999998</v>
      </c>
      <c r="R215" s="17">
        <v>0.26041700000000001</v>
      </c>
      <c r="S215" s="17">
        <v>0.48676900000000001</v>
      </c>
      <c r="T215" s="17">
        <v>0.226351</v>
      </c>
      <c r="U215" s="17">
        <v>0.46500799999999998</v>
      </c>
      <c r="V215" s="17">
        <v>672.2</v>
      </c>
      <c r="W215" s="17">
        <v>3.5541000000000003E-2</v>
      </c>
      <c r="X215" s="17">
        <v>580</v>
      </c>
      <c r="Y215" s="17">
        <v>0</v>
      </c>
      <c r="Z215" s="17">
        <v>0</v>
      </c>
      <c r="AA215" s="17">
        <v>0.71539699999999995</v>
      </c>
      <c r="AB215" s="17">
        <v>8.3725199999999996E-3</v>
      </c>
      <c r="AC215" s="17">
        <v>0.26231300000000002</v>
      </c>
      <c r="AD215" s="17">
        <v>0.25</v>
      </c>
      <c r="AE215" s="17">
        <v>1356.8</v>
      </c>
    </row>
    <row r="216" spans="1:31">
      <c r="A216" s="17">
        <v>203</v>
      </c>
      <c r="B216" s="19">
        <v>0.21635416666666665</v>
      </c>
      <c r="C216" s="17">
        <v>143.69999999999999</v>
      </c>
      <c r="D216" s="17">
        <v>0</v>
      </c>
      <c r="E216" s="17">
        <v>0</v>
      </c>
      <c r="F216" s="17">
        <v>0</v>
      </c>
      <c r="G216" s="17">
        <v>0.95857999999999999</v>
      </c>
      <c r="H216" s="17">
        <v>0.27077299999999999</v>
      </c>
      <c r="I216" s="17">
        <v>0.480709</v>
      </c>
      <c r="J216" s="17">
        <v>0.20993600000000001</v>
      </c>
      <c r="K216" s="17">
        <v>0.436722</v>
      </c>
      <c r="L216" s="17">
        <v>608.20000000000005</v>
      </c>
      <c r="M216" s="17">
        <v>7.9999999999999996E-6</v>
      </c>
      <c r="N216" s="17">
        <v>483</v>
      </c>
      <c r="O216" s="17">
        <v>0</v>
      </c>
      <c r="P216" s="17">
        <v>0</v>
      </c>
      <c r="Q216" s="17">
        <v>0.96213400000000004</v>
      </c>
      <c r="R216" s="17">
        <v>0.271235</v>
      </c>
      <c r="S216" s="17">
        <v>0.48818600000000001</v>
      </c>
      <c r="T216" s="17">
        <v>0.216951</v>
      </c>
      <c r="U216" s="17">
        <v>0.44440200000000002</v>
      </c>
      <c r="V216" s="17">
        <v>634.5</v>
      </c>
      <c r="W216" s="17">
        <v>5.5149999999999998E-2</v>
      </c>
      <c r="X216" s="17">
        <v>579</v>
      </c>
      <c r="Y216" s="17">
        <v>0</v>
      </c>
      <c r="Z216" s="17">
        <v>0</v>
      </c>
      <c r="AA216" s="17">
        <v>0.68369500000000005</v>
      </c>
      <c r="AB216" s="17">
        <v>9.24204E-3</v>
      </c>
      <c r="AC216" s="17">
        <v>0.27323999999999998</v>
      </c>
      <c r="AD216" s="17">
        <v>0.25</v>
      </c>
      <c r="AE216" s="17">
        <v>1365.6</v>
      </c>
    </row>
    <row r="217" spans="1:31">
      <c r="A217" s="17">
        <v>204</v>
      </c>
      <c r="B217" s="19">
        <v>0.21641203703703704</v>
      </c>
      <c r="C217" s="17">
        <v>144.1</v>
      </c>
      <c r="D217" s="17">
        <v>0</v>
      </c>
      <c r="E217" s="17">
        <v>0</v>
      </c>
      <c r="F217" s="17">
        <v>0</v>
      </c>
      <c r="G217" s="17">
        <v>0.962642</v>
      </c>
      <c r="H217" s="17">
        <v>0.26176199999999999</v>
      </c>
      <c r="I217" s="17">
        <v>0.46922599999999998</v>
      </c>
      <c r="J217" s="17">
        <v>0.20746400000000001</v>
      </c>
      <c r="K217" s="17">
        <v>0.44214100000000001</v>
      </c>
      <c r="L217" s="17">
        <v>569.5</v>
      </c>
      <c r="M217" s="17">
        <v>1.1E-5</v>
      </c>
      <c r="N217" s="17">
        <v>497</v>
      </c>
      <c r="O217" s="17">
        <v>0</v>
      </c>
      <c r="P217" s="17">
        <v>0</v>
      </c>
      <c r="Q217" s="17">
        <v>0.96994899999999995</v>
      </c>
      <c r="R217" s="17">
        <v>0.245563</v>
      </c>
      <c r="S217" s="17">
        <v>0.45958700000000002</v>
      </c>
      <c r="T217" s="17">
        <v>0.21402399999999999</v>
      </c>
      <c r="U217" s="17">
        <v>0.46568799999999999</v>
      </c>
      <c r="V217" s="17">
        <v>658.8</v>
      </c>
      <c r="W217" s="17">
        <v>0.14624599999999999</v>
      </c>
      <c r="X217" s="17">
        <v>484</v>
      </c>
      <c r="Y217" s="17">
        <v>0</v>
      </c>
      <c r="Z217" s="17">
        <v>0</v>
      </c>
      <c r="AA217" s="17">
        <v>0.71644200000000002</v>
      </c>
      <c r="AB217" s="17">
        <v>8.9103399999999992E-3</v>
      </c>
      <c r="AC217" s="17">
        <v>0.24747</v>
      </c>
      <c r="AD217" s="17">
        <v>0.25</v>
      </c>
      <c r="AE217" s="17">
        <v>1458.4</v>
      </c>
    </row>
    <row r="218" spans="1:31">
      <c r="A218" s="17">
        <v>205</v>
      </c>
      <c r="B218" s="19">
        <v>0.21646990740740743</v>
      </c>
      <c r="C218" s="17">
        <v>145.30000000000001</v>
      </c>
      <c r="D218" s="17">
        <v>0</v>
      </c>
      <c r="E218" s="17">
        <v>0</v>
      </c>
      <c r="F218" s="17">
        <v>0</v>
      </c>
      <c r="G218" s="17">
        <v>0.95257999999999998</v>
      </c>
      <c r="H218" s="17">
        <v>0.25297700000000001</v>
      </c>
      <c r="I218" s="17">
        <v>0.44267400000000001</v>
      </c>
      <c r="J218" s="17">
        <v>0.189696</v>
      </c>
      <c r="K218" s="17">
        <v>0.42852400000000002</v>
      </c>
      <c r="L218" s="17">
        <v>633</v>
      </c>
      <c r="M218" s="17">
        <v>0.19473399999999999</v>
      </c>
      <c r="N218" s="17">
        <v>462</v>
      </c>
      <c r="O218" s="17">
        <v>0</v>
      </c>
      <c r="P218" s="17">
        <v>0</v>
      </c>
      <c r="Q218" s="17">
        <v>0.97663800000000001</v>
      </c>
      <c r="R218" s="17">
        <v>0.24659200000000001</v>
      </c>
      <c r="S218" s="17">
        <v>0.44617699999999999</v>
      </c>
      <c r="T218" s="17">
        <v>0.19958400000000001</v>
      </c>
      <c r="U218" s="17">
        <v>0.44732100000000002</v>
      </c>
      <c r="V218" s="17">
        <v>651.6</v>
      </c>
      <c r="W218" s="17">
        <v>0.230932</v>
      </c>
      <c r="X218" s="17">
        <v>489</v>
      </c>
      <c r="Y218" s="17">
        <v>0</v>
      </c>
      <c r="Z218" s="17">
        <v>0</v>
      </c>
      <c r="AA218" s="17">
        <v>0.68818699999999999</v>
      </c>
      <c r="AB218" s="17">
        <v>9.2050900000000008E-3</v>
      </c>
      <c r="AC218" s="17">
        <v>0.24842900000000001</v>
      </c>
      <c r="AD218" s="17">
        <v>0.25</v>
      </c>
      <c r="AE218" s="17">
        <v>1312.2</v>
      </c>
    </row>
    <row r="219" spans="1:31">
      <c r="A219" s="17">
        <v>206</v>
      </c>
      <c r="B219" s="19">
        <v>0.21652777777777776</v>
      </c>
      <c r="C219" s="17">
        <v>145.9</v>
      </c>
      <c r="D219" s="17">
        <v>0</v>
      </c>
      <c r="E219" s="17">
        <v>0</v>
      </c>
      <c r="F219" s="17">
        <v>0</v>
      </c>
      <c r="G219" s="17">
        <v>0.97311599999999998</v>
      </c>
      <c r="H219" s="17">
        <v>0.24126400000000001</v>
      </c>
      <c r="I219" s="17">
        <v>0.41500500000000001</v>
      </c>
      <c r="J219" s="17">
        <v>0.17374100000000001</v>
      </c>
      <c r="K219" s="17">
        <v>0.41864800000000002</v>
      </c>
      <c r="L219" s="17">
        <v>585.70000000000005</v>
      </c>
      <c r="M219" s="17">
        <v>0.13605100000000001</v>
      </c>
      <c r="N219" s="17">
        <v>497</v>
      </c>
      <c r="O219" s="17">
        <v>0</v>
      </c>
      <c r="P219" s="17">
        <v>0</v>
      </c>
      <c r="Q219" s="17">
        <v>0.95115400000000005</v>
      </c>
      <c r="R219" s="17">
        <v>0.26197599999999999</v>
      </c>
      <c r="S219" s="17">
        <v>0.43215999999999999</v>
      </c>
      <c r="T219" s="17">
        <v>0.170184</v>
      </c>
      <c r="U219" s="17">
        <v>0.39379799999999998</v>
      </c>
      <c r="V219" s="17">
        <v>681.1</v>
      </c>
      <c r="W219" s="17">
        <v>0.37081999999999998</v>
      </c>
      <c r="X219" s="17">
        <v>583</v>
      </c>
      <c r="Y219" s="17">
        <v>0</v>
      </c>
      <c r="Z219" s="17">
        <v>0</v>
      </c>
      <c r="AA219" s="17">
        <v>0.60584300000000002</v>
      </c>
      <c r="AB219" s="17">
        <v>9.1568799999999992E-3</v>
      </c>
      <c r="AC219" s="17">
        <v>0.26353500000000002</v>
      </c>
      <c r="AD219" s="17">
        <v>0.25</v>
      </c>
      <c r="AE219" s="17">
        <v>1418.2</v>
      </c>
    </row>
    <row r="220" spans="1:31">
      <c r="A220" s="17">
        <v>207</v>
      </c>
      <c r="B220" s="19">
        <v>0.21658564814814815</v>
      </c>
      <c r="C220" s="17">
        <v>146.6</v>
      </c>
      <c r="D220" s="17">
        <v>0</v>
      </c>
      <c r="E220" s="17">
        <v>0</v>
      </c>
      <c r="F220" s="17">
        <v>0</v>
      </c>
      <c r="G220" s="17">
        <v>0.93449400000000005</v>
      </c>
      <c r="H220" s="17">
        <v>0.22983799999999999</v>
      </c>
      <c r="I220" s="17">
        <v>0.38461400000000001</v>
      </c>
      <c r="J220" s="17">
        <v>0.154776</v>
      </c>
      <c r="K220" s="17">
        <v>0.40241900000000003</v>
      </c>
      <c r="L220" s="17">
        <v>641.70000000000005</v>
      </c>
      <c r="M220" s="17">
        <v>0.182669</v>
      </c>
      <c r="N220" s="17">
        <v>579</v>
      </c>
      <c r="O220" s="17">
        <v>0</v>
      </c>
      <c r="P220" s="17">
        <v>0</v>
      </c>
      <c r="Q220" s="17">
        <v>0.95784999999999998</v>
      </c>
      <c r="R220" s="17">
        <v>0.231021</v>
      </c>
      <c r="S220" s="17">
        <v>0.40918900000000002</v>
      </c>
      <c r="T220" s="17">
        <v>0.17816799999999999</v>
      </c>
      <c r="U220" s="17">
        <v>0.43541800000000003</v>
      </c>
      <c r="V220" s="17">
        <v>691.2</v>
      </c>
      <c r="W220" s="17">
        <v>0.144091</v>
      </c>
      <c r="X220" s="17">
        <v>442</v>
      </c>
      <c r="Y220" s="17">
        <v>0</v>
      </c>
      <c r="Z220" s="17">
        <v>0</v>
      </c>
      <c r="AA220" s="17">
        <v>0.66987399999999997</v>
      </c>
      <c r="AB220" s="17">
        <v>1.1670399999999999E-2</v>
      </c>
      <c r="AC220" s="17">
        <v>0.2331</v>
      </c>
      <c r="AD220" s="17">
        <v>0.25</v>
      </c>
      <c r="AE220" s="17">
        <v>1294.3</v>
      </c>
    </row>
    <row r="221" spans="1:31">
      <c r="A221" s="17">
        <v>208</v>
      </c>
      <c r="B221" s="19">
        <v>0.21663194444444445</v>
      </c>
      <c r="C221" s="17">
        <v>147.19999999999999</v>
      </c>
      <c r="D221" s="17">
        <v>0</v>
      </c>
      <c r="E221" s="17">
        <v>0</v>
      </c>
      <c r="F221" s="17">
        <v>0</v>
      </c>
      <c r="G221" s="17">
        <v>0.926006</v>
      </c>
      <c r="H221" s="17">
        <v>0.20397599999999999</v>
      </c>
      <c r="I221" s="17">
        <v>0.36630299999999999</v>
      </c>
      <c r="J221" s="17">
        <v>0.162327</v>
      </c>
      <c r="K221" s="17">
        <v>0.44314900000000002</v>
      </c>
      <c r="L221" s="17">
        <v>667.1</v>
      </c>
      <c r="M221" s="17">
        <v>1.8E-5</v>
      </c>
      <c r="N221" s="17">
        <v>487</v>
      </c>
      <c r="O221" s="17">
        <v>0</v>
      </c>
      <c r="P221" s="17">
        <v>0</v>
      </c>
      <c r="Q221" s="17">
        <v>0.94015099999999996</v>
      </c>
      <c r="R221" s="17">
        <v>0.22176599999999999</v>
      </c>
      <c r="S221" s="17">
        <v>0.37056299999999998</v>
      </c>
      <c r="T221" s="17">
        <v>0.14879700000000001</v>
      </c>
      <c r="U221" s="17">
        <v>0.40154299999999998</v>
      </c>
      <c r="V221" s="17">
        <v>678.3</v>
      </c>
      <c r="W221" s="17">
        <v>0.26312099999999999</v>
      </c>
      <c r="X221" s="17">
        <v>515</v>
      </c>
      <c r="Y221" s="17">
        <v>0</v>
      </c>
      <c r="Z221" s="17">
        <v>0</v>
      </c>
      <c r="AA221" s="17">
        <v>0.61775899999999995</v>
      </c>
      <c r="AB221" s="17">
        <v>1.02142E-2</v>
      </c>
      <c r="AC221" s="17">
        <v>0.22328600000000001</v>
      </c>
      <c r="AD221" s="17">
        <v>0.25</v>
      </c>
      <c r="AE221" s="17">
        <v>1245</v>
      </c>
    </row>
    <row r="222" spans="1:31">
      <c r="A222" s="17">
        <v>209</v>
      </c>
      <c r="B222" s="19">
        <v>0.21668981481481484</v>
      </c>
      <c r="C222" s="17">
        <v>147.5</v>
      </c>
      <c r="D222" s="17">
        <v>0</v>
      </c>
      <c r="E222" s="17">
        <v>0</v>
      </c>
      <c r="F222" s="17">
        <v>0</v>
      </c>
      <c r="G222" s="17">
        <v>0.90886100000000003</v>
      </c>
      <c r="H222" s="17">
        <v>0.211259</v>
      </c>
      <c r="I222" s="17">
        <v>0.34400500000000001</v>
      </c>
      <c r="J222" s="17">
        <v>0.132745</v>
      </c>
      <c r="K222" s="17">
        <v>0.385882</v>
      </c>
      <c r="L222" s="17">
        <v>660.6</v>
      </c>
      <c r="M222" s="17">
        <v>0.20760799999999999</v>
      </c>
      <c r="N222" s="17">
        <v>604</v>
      </c>
      <c r="O222" s="17">
        <v>0</v>
      </c>
      <c r="P222" s="17">
        <v>0</v>
      </c>
      <c r="Q222" s="17">
        <v>0.94375100000000001</v>
      </c>
      <c r="R222" s="17">
        <v>0.19888800000000001</v>
      </c>
      <c r="S222" s="17">
        <v>0.34891299999999997</v>
      </c>
      <c r="T222" s="17">
        <v>0.15002399999999999</v>
      </c>
      <c r="U222" s="17">
        <v>0.429977</v>
      </c>
      <c r="V222" s="17">
        <v>772.5</v>
      </c>
      <c r="W222" s="17">
        <v>0.37081999999999998</v>
      </c>
      <c r="X222" s="17">
        <v>769</v>
      </c>
      <c r="Y222" s="17">
        <v>0</v>
      </c>
      <c r="Z222" s="17">
        <v>0</v>
      </c>
      <c r="AA222" s="17">
        <v>0.66150299999999995</v>
      </c>
      <c r="AB222" s="17">
        <v>1.2511599999999999E-2</v>
      </c>
      <c r="AC222" s="17">
        <v>0.200765</v>
      </c>
      <c r="AD222" s="17">
        <v>0.25</v>
      </c>
      <c r="AE222" s="17">
        <v>1257.3</v>
      </c>
    </row>
    <row r="223" spans="1:31">
      <c r="A223" s="17">
        <v>210</v>
      </c>
      <c r="B223" s="19">
        <v>0.21674768518518517</v>
      </c>
      <c r="C223" s="17">
        <v>148.6</v>
      </c>
      <c r="D223" s="17">
        <v>0</v>
      </c>
      <c r="E223" s="17">
        <v>0</v>
      </c>
      <c r="F223" s="17">
        <v>0</v>
      </c>
      <c r="G223" s="17">
        <v>0.94331900000000002</v>
      </c>
      <c r="H223" s="17">
        <v>0.201876</v>
      </c>
      <c r="I223" s="17">
        <v>0.33685700000000002</v>
      </c>
      <c r="J223" s="17">
        <v>0.13498099999999999</v>
      </c>
      <c r="K223" s="17">
        <v>0.40070600000000001</v>
      </c>
      <c r="L223" s="17">
        <v>592.70000000000005</v>
      </c>
      <c r="M223" s="17">
        <v>9.2246999999999996E-2</v>
      </c>
      <c r="N223" s="17">
        <v>367</v>
      </c>
      <c r="O223" s="17">
        <v>0</v>
      </c>
      <c r="P223" s="17">
        <v>0</v>
      </c>
      <c r="Q223" s="17">
        <v>0.95569700000000002</v>
      </c>
      <c r="R223" s="17">
        <v>0.21324599999999999</v>
      </c>
      <c r="S223" s="17">
        <v>0.35006300000000001</v>
      </c>
      <c r="T223" s="17">
        <v>0.13681599999999999</v>
      </c>
      <c r="U223" s="17">
        <v>0.39083400000000001</v>
      </c>
      <c r="V223" s="17">
        <v>661.1</v>
      </c>
      <c r="W223" s="17">
        <v>0.32228400000000001</v>
      </c>
      <c r="X223" s="17">
        <v>758</v>
      </c>
      <c r="Y223" s="17">
        <v>0</v>
      </c>
      <c r="Z223" s="17">
        <v>0</v>
      </c>
      <c r="AA223" s="17">
        <v>0.60128300000000001</v>
      </c>
      <c r="AB223" s="17">
        <v>6.8644999999999999E-3</v>
      </c>
      <c r="AC223" s="17">
        <v>0.21418599999999999</v>
      </c>
      <c r="AD223" s="17">
        <v>0.25</v>
      </c>
      <c r="AE223" s="17">
        <v>1401.4</v>
      </c>
    </row>
    <row r="224" spans="1:31">
      <c r="A224" s="17">
        <v>211</v>
      </c>
      <c r="B224" s="19">
        <v>0.21680555555555556</v>
      </c>
      <c r="C224" s="17">
        <v>149.19999999999999</v>
      </c>
      <c r="D224" s="17">
        <v>0</v>
      </c>
      <c r="E224" s="17">
        <v>0</v>
      </c>
      <c r="F224" s="17">
        <v>0</v>
      </c>
      <c r="G224" s="17">
        <v>0.92624399999999996</v>
      </c>
      <c r="H224" s="17">
        <v>0.190335</v>
      </c>
      <c r="I224" s="17">
        <v>0.32721</v>
      </c>
      <c r="J224" s="17">
        <v>0.136875</v>
      </c>
      <c r="K224" s="17">
        <v>0.41830899999999999</v>
      </c>
      <c r="L224" s="17">
        <v>682.7</v>
      </c>
      <c r="M224" s="17">
        <v>3.0000000000000001E-5</v>
      </c>
      <c r="N224" s="17">
        <v>428</v>
      </c>
      <c r="O224" s="17">
        <v>0</v>
      </c>
      <c r="P224" s="17">
        <v>0</v>
      </c>
      <c r="Q224" s="17">
        <v>0.93309600000000004</v>
      </c>
      <c r="R224" s="17">
        <v>0.211844</v>
      </c>
      <c r="S224" s="17">
        <v>0.34072000000000002</v>
      </c>
      <c r="T224" s="17">
        <v>0.12887599999999999</v>
      </c>
      <c r="U224" s="17">
        <v>0.37824600000000003</v>
      </c>
      <c r="V224" s="17">
        <v>687.9</v>
      </c>
      <c r="W224" s="17">
        <v>0.370811</v>
      </c>
      <c r="X224" s="17">
        <v>489</v>
      </c>
      <c r="Y224" s="17">
        <v>0</v>
      </c>
      <c r="Z224" s="17">
        <v>0</v>
      </c>
      <c r="AA224" s="17">
        <v>0.58191700000000002</v>
      </c>
      <c r="AB224" s="17">
        <v>9.2004900000000004E-3</v>
      </c>
      <c r="AC224" s="17">
        <v>0.21303</v>
      </c>
      <c r="AD224" s="17">
        <v>0.25</v>
      </c>
      <c r="AE224" s="17">
        <v>1216.5999999999999</v>
      </c>
    </row>
    <row r="225" spans="1:31">
      <c r="A225" s="17">
        <v>212</v>
      </c>
      <c r="B225" s="19">
        <v>0.21686342592592592</v>
      </c>
      <c r="C225" s="17">
        <v>150.4</v>
      </c>
      <c r="D225" s="17">
        <v>0</v>
      </c>
      <c r="E225" s="17">
        <v>0</v>
      </c>
      <c r="F225" s="17">
        <v>0</v>
      </c>
      <c r="G225" s="17">
        <v>0.94653299999999996</v>
      </c>
      <c r="H225" s="17">
        <v>0.18637799999999999</v>
      </c>
      <c r="I225" s="17">
        <v>0.34067500000000001</v>
      </c>
      <c r="J225" s="17">
        <v>0.15429699999999999</v>
      </c>
      <c r="K225" s="17">
        <v>0.45291500000000001</v>
      </c>
      <c r="L225" s="17">
        <v>688.3</v>
      </c>
      <c r="M225" s="17">
        <v>0.246365</v>
      </c>
      <c r="N225" s="17">
        <v>628</v>
      </c>
      <c r="O225" s="17">
        <v>0</v>
      </c>
      <c r="P225" s="17">
        <v>0</v>
      </c>
      <c r="Q225" s="17">
        <v>0.934562</v>
      </c>
      <c r="R225" s="17">
        <v>0.194603</v>
      </c>
      <c r="S225" s="17">
        <v>0.33423999999999998</v>
      </c>
      <c r="T225" s="17">
        <v>0.13963700000000001</v>
      </c>
      <c r="U225" s="17">
        <v>0.41777599999999998</v>
      </c>
      <c r="V225" s="17">
        <v>671.6</v>
      </c>
      <c r="W225" s="17">
        <v>0.195743</v>
      </c>
      <c r="X225" s="17">
        <v>514</v>
      </c>
      <c r="Y225" s="17">
        <v>0</v>
      </c>
      <c r="Z225" s="17">
        <v>0</v>
      </c>
      <c r="AA225" s="17">
        <v>0.64273199999999997</v>
      </c>
      <c r="AB225" s="17">
        <v>1.3545E-2</v>
      </c>
      <c r="AC225" s="17">
        <v>0.196494</v>
      </c>
      <c r="AD225" s="17">
        <v>0.25</v>
      </c>
      <c r="AE225" s="17">
        <v>1206.7</v>
      </c>
    </row>
    <row r="226" spans="1:31">
      <c r="A226" s="17">
        <v>213</v>
      </c>
      <c r="B226" s="19">
        <v>0.21692129629629631</v>
      </c>
      <c r="C226" s="17">
        <v>149.5</v>
      </c>
      <c r="D226" s="17">
        <v>0</v>
      </c>
      <c r="E226" s="17">
        <v>0</v>
      </c>
      <c r="F226" s="17">
        <v>0</v>
      </c>
      <c r="G226" s="17">
        <v>0.922211</v>
      </c>
      <c r="H226" s="17">
        <v>0.18771599999999999</v>
      </c>
      <c r="I226" s="17">
        <v>0.33682200000000001</v>
      </c>
      <c r="J226" s="17">
        <v>0.14910599999999999</v>
      </c>
      <c r="K226" s="17">
        <v>0.44268400000000002</v>
      </c>
      <c r="L226" s="17">
        <v>707</v>
      </c>
      <c r="M226" s="17">
        <v>9.8240999999999995E-2</v>
      </c>
      <c r="N226" s="17">
        <v>479</v>
      </c>
      <c r="O226" s="17">
        <v>0</v>
      </c>
      <c r="P226" s="17">
        <v>0</v>
      </c>
      <c r="Q226" s="17">
        <v>0.93589599999999995</v>
      </c>
      <c r="R226" s="17">
        <v>0.19014500000000001</v>
      </c>
      <c r="S226" s="17">
        <v>0.332339</v>
      </c>
      <c r="T226" s="17">
        <v>0.14219399999999999</v>
      </c>
      <c r="U226" s="17">
        <v>0.42785899999999999</v>
      </c>
      <c r="V226" s="17">
        <v>651.4</v>
      </c>
      <c r="W226" s="17">
        <v>5.3360999999999999E-2</v>
      </c>
      <c r="X226" s="17">
        <v>671</v>
      </c>
      <c r="Y226" s="17">
        <v>0</v>
      </c>
      <c r="Z226" s="17">
        <v>0</v>
      </c>
      <c r="AA226" s="17">
        <v>0.65824400000000005</v>
      </c>
      <c r="AB226" s="17">
        <v>1.0644000000000001E-2</v>
      </c>
      <c r="AC226" s="17">
        <v>0.191658</v>
      </c>
      <c r="AD226" s="17">
        <v>0.25</v>
      </c>
      <c r="AE226" s="17">
        <v>1174.8</v>
      </c>
    </row>
    <row r="227" spans="1:31">
      <c r="A227" s="17">
        <v>214</v>
      </c>
      <c r="B227" s="19">
        <v>0.2169675925925926</v>
      </c>
      <c r="C227" s="17">
        <v>151.5</v>
      </c>
      <c r="D227" s="17">
        <v>0</v>
      </c>
      <c r="E227" s="17">
        <v>0</v>
      </c>
      <c r="F227" s="17">
        <v>0</v>
      </c>
      <c r="G227" s="17">
        <v>0.92407399999999995</v>
      </c>
      <c r="H227" s="17">
        <v>0.20489199999999999</v>
      </c>
      <c r="I227" s="17">
        <v>0.32117499999999999</v>
      </c>
      <c r="J227" s="17">
        <v>0.116283</v>
      </c>
      <c r="K227" s="17">
        <v>0.36205599999999999</v>
      </c>
      <c r="L227" s="17">
        <v>636.9</v>
      </c>
      <c r="M227" s="17">
        <v>0.28327400000000003</v>
      </c>
      <c r="N227" s="17">
        <v>709</v>
      </c>
      <c r="O227" s="17">
        <v>0</v>
      </c>
      <c r="P227" s="17">
        <v>0</v>
      </c>
      <c r="Q227" s="17">
        <v>0.92433299999999996</v>
      </c>
      <c r="R227" s="17">
        <v>0.19894899999999999</v>
      </c>
      <c r="S227" s="17">
        <v>0.314915</v>
      </c>
      <c r="T227" s="17">
        <v>0.115966</v>
      </c>
      <c r="U227" s="17">
        <v>0.36824499999999999</v>
      </c>
      <c r="V227" s="17">
        <v>617.5</v>
      </c>
      <c r="W227" s="17">
        <v>0.340304</v>
      </c>
      <c r="X227" s="17">
        <v>324</v>
      </c>
      <c r="Y227" s="17">
        <v>0</v>
      </c>
      <c r="Z227" s="17">
        <v>0</v>
      </c>
      <c r="AA227" s="17">
        <v>0.56653100000000001</v>
      </c>
      <c r="AB227" s="17">
        <v>1.4129900000000001E-2</v>
      </c>
      <c r="AC227" s="17">
        <v>0.20058799999999999</v>
      </c>
      <c r="AD227" s="17">
        <v>0.25</v>
      </c>
      <c r="AE227" s="17">
        <v>1304</v>
      </c>
    </row>
    <row r="228" spans="1:31">
      <c r="A228" s="17">
        <v>215</v>
      </c>
      <c r="B228" s="19">
        <v>0.21702546296296296</v>
      </c>
      <c r="C228" s="17">
        <v>151.5</v>
      </c>
      <c r="D228" s="17">
        <v>0</v>
      </c>
      <c r="E228" s="17">
        <v>0</v>
      </c>
      <c r="F228" s="17">
        <v>0</v>
      </c>
      <c r="G228" s="17">
        <v>0.89467799999999997</v>
      </c>
      <c r="H228" s="17">
        <v>0.20533499999999999</v>
      </c>
      <c r="I228" s="17">
        <v>0.33024999999999999</v>
      </c>
      <c r="J228" s="17">
        <v>0.124915</v>
      </c>
      <c r="K228" s="17">
        <v>0.378243</v>
      </c>
      <c r="L228" s="17">
        <v>604.4</v>
      </c>
      <c r="M228" s="17">
        <v>3.9999999999999998E-6</v>
      </c>
      <c r="N228" s="17">
        <v>953</v>
      </c>
      <c r="O228" s="17">
        <v>0</v>
      </c>
      <c r="P228" s="17">
        <v>0</v>
      </c>
      <c r="Q228" s="17">
        <v>0.93675399999999998</v>
      </c>
      <c r="R228" s="17">
        <v>0.17777000000000001</v>
      </c>
      <c r="S228" s="17">
        <v>0.31204999999999999</v>
      </c>
      <c r="T228" s="17">
        <v>0.13428000000000001</v>
      </c>
      <c r="U228" s="17">
        <v>0.430315</v>
      </c>
      <c r="V228" s="17">
        <v>750.1</v>
      </c>
      <c r="W228" s="17">
        <v>0.17474799999999999</v>
      </c>
      <c r="X228" s="17">
        <v>542</v>
      </c>
      <c r="Y228" s="17">
        <v>0</v>
      </c>
      <c r="Z228" s="17">
        <v>0</v>
      </c>
      <c r="AA228" s="17">
        <v>0.66202300000000003</v>
      </c>
      <c r="AB228" s="17">
        <v>1.7956400000000001E-2</v>
      </c>
      <c r="AC228" s="17">
        <v>0.18018200000000001</v>
      </c>
      <c r="AD228" s="17">
        <v>0.25</v>
      </c>
      <c r="AE228" s="17">
        <v>1374.1</v>
      </c>
    </row>
    <row r="229" spans="1:31">
      <c r="A229" s="17">
        <v>216</v>
      </c>
      <c r="B229" s="19">
        <v>0.21708333333333332</v>
      </c>
      <c r="C229" s="17">
        <v>152.4</v>
      </c>
      <c r="D229" s="17">
        <v>0</v>
      </c>
      <c r="E229" s="17">
        <v>0</v>
      </c>
      <c r="F229" s="17">
        <v>0</v>
      </c>
      <c r="G229" s="17">
        <v>0.89842100000000003</v>
      </c>
      <c r="H229" s="17">
        <v>0.19634599999999999</v>
      </c>
      <c r="I229" s="17">
        <v>0.31694600000000001</v>
      </c>
      <c r="J229" s="17">
        <v>0.1206</v>
      </c>
      <c r="K229" s="17">
        <v>0.38050699999999998</v>
      </c>
      <c r="L229" s="17">
        <v>629</v>
      </c>
      <c r="M229" s="17">
        <v>3.9999999999999998E-6</v>
      </c>
      <c r="N229" s="17">
        <v>539</v>
      </c>
      <c r="O229" s="17">
        <v>0</v>
      </c>
      <c r="P229" s="17">
        <v>0</v>
      </c>
      <c r="Q229" s="17">
        <v>0.91301200000000005</v>
      </c>
      <c r="R229" s="17">
        <v>0.18343899999999999</v>
      </c>
      <c r="S229" s="17">
        <v>0.31129200000000001</v>
      </c>
      <c r="T229" s="17">
        <v>0.12785299999999999</v>
      </c>
      <c r="U229" s="17">
        <v>0.41071800000000003</v>
      </c>
      <c r="V229" s="17">
        <v>710</v>
      </c>
      <c r="W229" s="17">
        <v>0.110496</v>
      </c>
      <c r="X229" s="17">
        <v>442</v>
      </c>
      <c r="Y229" s="17">
        <v>0</v>
      </c>
      <c r="Z229" s="17">
        <v>0</v>
      </c>
      <c r="AA229" s="17">
        <v>0.63187400000000005</v>
      </c>
      <c r="AB229" s="17">
        <v>1.06421E-2</v>
      </c>
      <c r="AC229" s="17">
        <v>0.18479899999999999</v>
      </c>
      <c r="AD229" s="17">
        <v>0.25</v>
      </c>
      <c r="AE229" s="17">
        <v>1320.5</v>
      </c>
    </row>
    <row r="230" spans="1:31">
      <c r="A230" s="17">
        <v>217</v>
      </c>
      <c r="B230" s="19">
        <v>0.21714120370370371</v>
      </c>
      <c r="C230" s="17">
        <v>153.5</v>
      </c>
      <c r="D230" s="17">
        <v>0</v>
      </c>
      <c r="E230" s="17">
        <v>0</v>
      </c>
      <c r="F230" s="17">
        <v>0</v>
      </c>
      <c r="G230" s="17">
        <v>0.94077999999999995</v>
      </c>
      <c r="H230" s="17">
        <v>0.18626899999999999</v>
      </c>
      <c r="I230" s="17">
        <v>0.31711</v>
      </c>
      <c r="J230" s="17">
        <v>0.13084100000000001</v>
      </c>
      <c r="K230" s="17">
        <v>0.412605</v>
      </c>
      <c r="L230" s="17">
        <v>670.6</v>
      </c>
      <c r="M230" s="17">
        <v>1.8599999999999999E-4</v>
      </c>
      <c r="N230" s="17">
        <v>511</v>
      </c>
      <c r="O230" s="17">
        <v>0</v>
      </c>
      <c r="P230" s="17">
        <v>0</v>
      </c>
      <c r="Q230" s="17">
        <v>0.93401500000000004</v>
      </c>
      <c r="R230" s="17">
        <v>0.193885</v>
      </c>
      <c r="S230" s="17">
        <v>0.321608</v>
      </c>
      <c r="T230" s="17">
        <v>0.127723</v>
      </c>
      <c r="U230" s="17">
        <v>0.39713799999999999</v>
      </c>
      <c r="V230" s="17">
        <v>662.3</v>
      </c>
      <c r="W230" s="17">
        <v>0.36593999999999999</v>
      </c>
      <c r="X230" s="17">
        <v>410</v>
      </c>
      <c r="Y230" s="17">
        <v>0</v>
      </c>
      <c r="Z230" s="17">
        <v>0</v>
      </c>
      <c r="AA230" s="17">
        <v>0.61098200000000003</v>
      </c>
      <c r="AB230" s="17">
        <v>1.0754400000000001E-2</v>
      </c>
      <c r="AC230" s="17">
        <v>0.19525899999999999</v>
      </c>
      <c r="AD230" s="17">
        <v>0.25</v>
      </c>
      <c r="AE230" s="17">
        <v>1238.5999999999999</v>
      </c>
    </row>
    <row r="231" spans="1:31">
      <c r="A231" s="17">
        <v>218</v>
      </c>
      <c r="B231" s="19">
        <v>0.2171990740740741</v>
      </c>
      <c r="C231" s="17">
        <v>153.19999999999999</v>
      </c>
      <c r="D231" s="17">
        <v>0</v>
      </c>
      <c r="E231" s="17">
        <v>0</v>
      </c>
      <c r="F231" s="17">
        <v>0</v>
      </c>
      <c r="G231" s="17">
        <v>0.89293400000000001</v>
      </c>
      <c r="H231" s="17">
        <v>0.17374200000000001</v>
      </c>
      <c r="I231" s="17">
        <v>0.31371700000000002</v>
      </c>
      <c r="J231" s="17">
        <v>0.13997499999999999</v>
      </c>
      <c r="K231" s="17">
        <v>0.44618099999999999</v>
      </c>
      <c r="L231" s="17">
        <v>669.4</v>
      </c>
      <c r="M231" s="17">
        <v>1.9999999999999999E-6</v>
      </c>
      <c r="N231" s="17">
        <v>655</v>
      </c>
      <c r="O231" s="17">
        <v>0</v>
      </c>
      <c r="P231" s="17">
        <v>0</v>
      </c>
      <c r="Q231" s="17">
        <v>0.88175599999999998</v>
      </c>
      <c r="R231" s="17">
        <v>0.176486</v>
      </c>
      <c r="S231" s="17">
        <v>0.30421100000000001</v>
      </c>
      <c r="T231" s="17">
        <v>0.12772500000000001</v>
      </c>
      <c r="U231" s="17">
        <v>0.41985600000000001</v>
      </c>
      <c r="V231" s="17">
        <v>724.8</v>
      </c>
      <c r="W231" s="17">
        <v>0.28509099999999998</v>
      </c>
      <c r="X231" s="17">
        <v>572</v>
      </c>
      <c r="Y231" s="17">
        <v>0</v>
      </c>
      <c r="Z231" s="17">
        <v>0</v>
      </c>
      <c r="AA231" s="17">
        <v>0.64593199999999995</v>
      </c>
      <c r="AB231" s="17">
        <v>1.3727100000000001E-2</v>
      </c>
      <c r="AC231" s="17">
        <v>0.17823900000000001</v>
      </c>
      <c r="AD231" s="17">
        <v>0.25</v>
      </c>
      <c r="AE231" s="17">
        <v>1240.8</v>
      </c>
    </row>
    <row r="232" spans="1:31">
      <c r="A232" s="17">
        <v>219</v>
      </c>
      <c r="B232" s="19">
        <v>0.21725694444444443</v>
      </c>
      <c r="C232" s="17">
        <v>154.4</v>
      </c>
      <c r="D232" s="17">
        <v>0</v>
      </c>
      <c r="E232" s="17">
        <v>0</v>
      </c>
      <c r="F232" s="17">
        <v>0</v>
      </c>
      <c r="G232" s="17">
        <v>0.89394499999999999</v>
      </c>
      <c r="H232" s="17">
        <v>0.183834</v>
      </c>
      <c r="I232" s="17">
        <v>0.30177799999999999</v>
      </c>
      <c r="J232" s="17">
        <v>0.11794399999999999</v>
      </c>
      <c r="K232" s="17">
        <v>0.39083000000000001</v>
      </c>
      <c r="L232" s="17">
        <v>664.1</v>
      </c>
      <c r="M232" s="17">
        <v>0.218135</v>
      </c>
      <c r="N232" s="17">
        <v>560</v>
      </c>
      <c r="O232" s="17">
        <v>0</v>
      </c>
      <c r="P232" s="17">
        <v>0</v>
      </c>
      <c r="Q232" s="17">
        <v>0.94037499999999996</v>
      </c>
      <c r="R232" s="17">
        <v>0.170011</v>
      </c>
      <c r="S232" s="17">
        <v>0.300873</v>
      </c>
      <c r="T232" s="17">
        <v>0.13086200000000001</v>
      </c>
      <c r="U232" s="17">
        <v>0.43493999999999999</v>
      </c>
      <c r="V232" s="17">
        <v>815.1</v>
      </c>
      <c r="W232" s="17">
        <v>6.9955000000000003E-2</v>
      </c>
      <c r="X232" s="17">
        <v>680</v>
      </c>
      <c r="Y232" s="17">
        <v>0</v>
      </c>
      <c r="Z232" s="17">
        <v>0</v>
      </c>
      <c r="AA232" s="17">
        <v>0.66913800000000001</v>
      </c>
      <c r="AB232" s="17">
        <v>1.16749E-2</v>
      </c>
      <c r="AC232" s="17">
        <v>0.171539</v>
      </c>
      <c r="AD232" s="17">
        <v>0.25</v>
      </c>
      <c r="AE232" s="17">
        <v>1250.5999999999999</v>
      </c>
    </row>
    <row r="233" spans="1:31">
      <c r="A233" s="17">
        <v>220</v>
      </c>
      <c r="B233" s="19">
        <v>0.21730324074074073</v>
      </c>
      <c r="C233" s="17">
        <v>154.80000000000001</v>
      </c>
      <c r="D233" s="17">
        <v>0</v>
      </c>
      <c r="E233" s="17">
        <v>0</v>
      </c>
      <c r="F233" s="17">
        <v>0</v>
      </c>
      <c r="G233" s="17">
        <v>0.93268499999999999</v>
      </c>
      <c r="H233" s="17">
        <v>0.174764</v>
      </c>
      <c r="I233" s="17">
        <v>0.31115999999999999</v>
      </c>
      <c r="J233" s="17">
        <v>0.13639599999999999</v>
      </c>
      <c r="K233" s="17">
        <v>0.43834800000000002</v>
      </c>
      <c r="L233" s="17">
        <v>652.79999999999995</v>
      </c>
      <c r="M233" s="17">
        <v>0.12964300000000001</v>
      </c>
      <c r="N233" s="17">
        <v>569</v>
      </c>
      <c r="O233" s="17">
        <v>0</v>
      </c>
      <c r="P233" s="17">
        <v>0</v>
      </c>
      <c r="Q233" s="17">
        <v>0.90691600000000006</v>
      </c>
      <c r="R233" s="17">
        <v>0.17025299999999999</v>
      </c>
      <c r="S233" s="17">
        <v>0.29237600000000002</v>
      </c>
      <c r="T233" s="17">
        <v>0.122123</v>
      </c>
      <c r="U233" s="17">
        <v>0.41769099999999998</v>
      </c>
      <c r="V233" s="17">
        <v>664.3</v>
      </c>
      <c r="W233" s="17">
        <v>9.1417999999999999E-2</v>
      </c>
      <c r="X233" s="17">
        <v>496</v>
      </c>
      <c r="Y233" s="17">
        <v>0</v>
      </c>
      <c r="Z233" s="17">
        <v>0</v>
      </c>
      <c r="AA233" s="17">
        <v>0.64260200000000001</v>
      </c>
      <c r="AB233" s="17">
        <v>1.16527E-2</v>
      </c>
      <c r="AC233" s="17">
        <v>0.171676</v>
      </c>
      <c r="AD233" s="17">
        <v>0.25</v>
      </c>
      <c r="AE233" s="17">
        <v>1272.3</v>
      </c>
    </row>
    <row r="234" spans="1:31">
      <c r="A234" s="17">
        <v>221</v>
      </c>
      <c r="B234" s="19">
        <v>0.21736111111111112</v>
      </c>
      <c r="C234" s="17">
        <v>155.4</v>
      </c>
      <c r="D234" s="17">
        <v>0</v>
      </c>
      <c r="E234" s="17">
        <v>0</v>
      </c>
      <c r="F234" s="17">
        <v>0</v>
      </c>
      <c r="G234" s="17">
        <v>0.91983700000000002</v>
      </c>
      <c r="H234" s="17">
        <v>0.168376</v>
      </c>
      <c r="I234" s="17">
        <v>0.28195900000000002</v>
      </c>
      <c r="J234" s="17">
        <v>0.113583</v>
      </c>
      <c r="K234" s="17">
        <v>0.40283600000000003</v>
      </c>
      <c r="L234" s="17">
        <v>621</v>
      </c>
      <c r="M234" s="17">
        <v>8.6826E-2</v>
      </c>
      <c r="N234" s="17">
        <v>335</v>
      </c>
      <c r="O234" s="17">
        <v>0</v>
      </c>
      <c r="P234" s="17">
        <v>0</v>
      </c>
      <c r="Q234" s="17">
        <v>0.93093899999999996</v>
      </c>
      <c r="R234" s="17">
        <v>0.15943399999999999</v>
      </c>
      <c r="S234" s="17">
        <v>0.27823100000000001</v>
      </c>
      <c r="T234" s="17">
        <v>0.118797</v>
      </c>
      <c r="U234" s="17">
        <v>0.42697299999999999</v>
      </c>
      <c r="V234" s="17">
        <v>720</v>
      </c>
      <c r="W234" s="17">
        <v>0.25087199999999998</v>
      </c>
      <c r="X234" s="17">
        <v>603</v>
      </c>
      <c r="Y234" s="17">
        <v>0</v>
      </c>
      <c r="Z234" s="17">
        <v>0</v>
      </c>
      <c r="AA234" s="17">
        <v>0.65688100000000005</v>
      </c>
      <c r="AB234" s="17">
        <v>6.5680599999999997E-3</v>
      </c>
      <c r="AC234" s="17">
        <v>0.160214</v>
      </c>
      <c r="AD234" s="17">
        <v>0.25</v>
      </c>
      <c r="AE234" s="17">
        <v>1337.4</v>
      </c>
    </row>
    <row r="235" spans="1:31">
      <c r="A235" s="17">
        <v>222</v>
      </c>
      <c r="B235" s="19">
        <v>0.2174189814814815</v>
      </c>
      <c r="C235" s="17">
        <v>156.6</v>
      </c>
      <c r="D235" s="17">
        <v>0</v>
      </c>
      <c r="E235" s="17">
        <v>0</v>
      </c>
      <c r="F235" s="17">
        <v>0</v>
      </c>
      <c r="G235" s="17">
        <v>0.89466299999999999</v>
      </c>
      <c r="H235" s="17">
        <v>0.15315300000000001</v>
      </c>
      <c r="I235" s="17">
        <v>0.26314700000000002</v>
      </c>
      <c r="J235" s="17">
        <v>0.10999399999999999</v>
      </c>
      <c r="K235" s="17">
        <v>0.41799500000000001</v>
      </c>
      <c r="L235" s="17">
        <v>685</v>
      </c>
      <c r="M235" s="17">
        <v>6.9999999999999999E-6</v>
      </c>
      <c r="N235" s="17">
        <v>646</v>
      </c>
      <c r="O235" s="17">
        <v>0</v>
      </c>
      <c r="P235" s="17">
        <v>0</v>
      </c>
      <c r="Q235" s="17">
        <v>0.89521499999999998</v>
      </c>
      <c r="R235" s="17">
        <v>0.15806000000000001</v>
      </c>
      <c r="S235" s="17">
        <v>0.262268</v>
      </c>
      <c r="T235" s="17">
        <v>0.104208</v>
      </c>
      <c r="U235" s="17">
        <v>0.39733499999999999</v>
      </c>
      <c r="V235" s="17">
        <v>642.4</v>
      </c>
      <c r="W235" s="17">
        <v>7.0926000000000003E-2</v>
      </c>
      <c r="X235" s="17">
        <v>550</v>
      </c>
      <c r="Y235" s="17">
        <v>0</v>
      </c>
      <c r="Z235" s="17">
        <v>0</v>
      </c>
      <c r="AA235" s="17">
        <v>0.61128400000000005</v>
      </c>
      <c r="AB235" s="17">
        <v>1.3866699999999999E-2</v>
      </c>
      <c r="AC235" s="17">
        <v>0.15950500000000001</v>
      </c>
      <c r="AD235" s="17">
        <v>0.25</v>
      </c>
      <c r="AE235" s="17">
        <v>1212.5</v>
      </c>
    </row>
    <row r="236" spans="1:31">
      <c r="A236" s="17">
        <v>223</v>
      </c>
      <c r="B236" s="19">
        <v>0.21747685185185184</v>
      </c>
      <c r="C236" s="17">
        <v>156.4</v>
      </c>
      <c r="D236" s="17">
        <v>0</v>
      </c>
      <c r="E236" s="17">
        <v>0</v>
      </c>
      <c r="F236" s="17">
        <v>0</v>
      </c>
      <c r="G236" s="17">
        <v>0.91166700000000001</v>
      </c>
      <c r="H236" s="17">
        <v>0.18455099999999999</v>
      </c>
      <c r="I236" s="17">
        <v>0.27066299999999999</v>
      </c>
      <c r="J236" s="17">
        <v>8.6112999999999995E-2</v>
      </c>
      <c r="K236" s="17">
        <v>0.31815399999999999</v>
      </c>
      <c r="L236" s="17">
        <v>572.79999999999995</v>
      </c>
      <c r="M236" s="17">
        <v>0.334901</v>
      </c>
      <c r="N236" s="17">
        <v>652</v>
      </c>
      <c r="O236" s="17">
        <v>0</v>
      </c>
      <c r="P236" s="17">
        <v>0</v>
      </c>
      <c r="Q236" s="17">
        <v>0.89280099999999996</v>
      </c>
      <c r="R236" s="17">
        <v>0.16555800000000001</v>
      </c>
      <c r="S236" s="17">
        <v>0.25231100000000001</v>
      </c>
      <c r="T236" s="17">
        <v>8.6752999999999997E-2</v>
      </c>
      <c r="U236" s="17">
        <v>0.34383200000000003</v>
      </c>
      <c r="V236" s="17">
        <v>693.1</v>
      </c>
      <c r="W236" s="17">
        <v>0.37081999999999998</v>
      </c>
      <c r="X236" s="17">
        <v>522</v>
      </c>
      <c r="Y236" s="17">
        <v>0</v>
      </c>
      <c r="Z236" s="17">
        <v>0</v>
      </c>
      <c r="AA236" s="17">
        <v>0.52897300000000003</v>
      </c>
      <c r="AB236" s="17">
        <v>1.1714E-2</v>
      </c>
      <c r="AC236" s="17">
        <v>0.166574</v>
      </c>
      <c r="AD236" s="17">
        <v>0.25</v>
      </c>
      <c r="AE236" s="17">
        <v>1450.1</v>
      </c>
    </row>
    <row r="237" spans="1:31">
      <c r="A237" s="17">
        <v>224</v>
      </c>
      <c r="B237" s="19">
        <v>0.21753472222222223</v>
      </c>
      <c r="C237" s="17">
        <v>157.4</v>
      </c>
      <c r="D237" s="17">
        <v>0</v>
      </c>
      <c r="E237" s="17">
        <v>0</v>
      </c>
      <c r="F237" s="17">
        <v>0</v>
      </c>
      <c r="G237" s="17">
        <v>0.92714200000000002</v>
      </c>
      <c r="H237" s="17">
        <v>0.14942900000000001</v>
      </c>
      <c r="I237" s="17">
        <v>0.24659200000000001</v>
      </c>
      <c r="J237" s="17">
        <v>9.7161999999999998E-2</v>
      </c>
      <c r="K237" s="17">
        <v>0.39402100000000001</v>
      </c>
      <c r="L237" s="17">
        <v>590.29999999999995</v>
      </c>
      <c r="M237" s="17">
        <v>7.9999999999999996E-6</v>
      </c>
      <c r="N237" s="17">
        <v>760</v>
      </c>
      <c r="O237" s="17">
        <v>0</v>
      </c>
      <c r="P237" s="17">
        <v>0</v>
      </c>
      <c r="Q237" s="17">
        <v>0.90529999999999999</v>
      </c>
      <c r="R237" s="17">
        <v>0.145375</v>
      </c>
      <c r="S237" s="17">
        <v>0.24308099999999999</v>
      </c>
      <c r="T237" s="17">
        <v>9.7706000000000001E-2</v>
      </c>
      <c r="U237" s="17">
        <v>0.401949</v>
      </c>
      <c r="V237" s="17">
        <v>752</v>
      </c>
      <c r="W237" s="17">
        <v>0.336982</v>
      </c>
      <c r="X237" s="17">
        <v>928</v>
      </c>
      <c r="Y237" s="17">
        <v>0</v>
      </c>
      <c r="Z237" s="17">
        <v>0</v>
      </c>
      <c r="AA237" s="17">
        <v>0.61838300000000002</v>
      </c>
      <c r="AB237" s="17">
        <v>1.4041E-2</v>
      </c>
      <c r="AC237" s="17">
        <v>0.14674699999999999</v>
      </c>
      <c r="AD237" s="17">
        <v>0.25</v>
      </c>
      <c r="AE237" s="17">
        <v>1406.9</v>
      </c>
    </row>
    <row r="238" spans="1:31">
      <c r="A238" s="17">
        <v>225</v>
      </c>
      <c r="B238" s="19">
        <v>0.21759259259259259</v>
      </c>
      <c r="C238" s="17">
        <v>158.6</v>
      </c>
      <c r="D238" s="17">
        <v>0</v>
      </c>
      <c r="E238" s="17">
        <v>0</v>
      </c>
      <c r="F238" s="17">
        <v>0</v>
      </c>
      <c r="G238" s="17">
        <v>0.882969</v>
      </c>
      <c r="H238" s="17">
        <v>0.14329900000000001</v>
      </c>
      <c r="I238" s="17">
        <v>0.241483</v>
      </c>
      <c r="J238" s="17">
        <v>9.8183999999999994E-2</v>
      </c>
      <c r="K238" s="17">
        <v>0.406588</v>
      </c>
      <c r="L238" s="17">
        <v>584.5</v>
      </c>
      <c r="M238" s="17">
        <v>5.0000000000000004E-6</v>
      </c>
      <c r="N238" s="17">
        <v>607</v>
      </c>
      <c r="O238" s="17">
        <v>0</v>
      </c>
      <c r="P238" s="17">
        <v>0</v>
      </c>
      <c r="Q238" s="17">
        <v>0.93205700000000002</v>
      </c>
      <c r="R238" s="17">
        <v>0.142565</v>
      </c>
      <c r="S238" s="17">
        <v>0.24123900000000001</v>
      </c>
      <c r="T238" s="17">
        <v>9.8674999999999999E-2</v>
      </c>
      <c r="U238" s="17">
        <v>0.40903200000000001</v>
      </c>
      <c r="V238" s="17">
        <v>651</v>
      </c>
      <c r="W238" s="17">
        <v>0.13041900000000001</v>
      </c>
      <c r="X238" s="17">
        <v>517</v>
      </c>
      <c r="Y238" s="17">
        <v>0</v>
      </c>
      <c r="Z238" s="17">
        <v>0</v>
      </c>
      <c r="AA238" s="17">
        <v>0.62927999999999995</v>
      </c>
      <c r="AB238" s="17">
        <v>1.1133799999999999E-2</v>
      </c>
      <c r="AC238" s="17">
        <v>0.14366300000000001</v>
      </c>
      <c r="AD238" s="17">
        <v>0.25</v>
      </c>
      <c r="AE238" s="17">
        <v>1421.1</v>
      </c>
    </row>
    <row r="239" spans="1:31">
      <c r="A239" s="17">
        <v>226</v>
      </c>
      <c r="B239" s="19">
        <v>0.21763888888888891</v>
      </c>
      <c r="C239" s="17">
        <v>157.5</v>
      </c>
      <c r="D239" s="17">
        <v>0</v>
      </c>
      <c r="E239" s="17">
        <v>0</v>
      </c>
      <c r="F239" s="17">
        <v>0</v>
      </c>
      <c r="G239" s="17">
        <v>0.84205099999999999</v>
      </c>
      <c r="H239" s="17">
        <v>0.132525</v>
      </c>
      <c r="I239" s="17">
        <v>0.218332</v>
      </c>
      <c r="J239" s="17">
        <v>8.5805999999999993E-2</v>
      </c>
      <c r="K239" s="17">
        <v>0.393009</v>
      </c>
      <c r="L239" s="17">
        <v>632.1</v>
      </c>
      <c r="M239" s="17">
        <v>7.9999999999999996E-6</v>
      </c>
      <c r="N239" s="17">
        <v>424</v>
      </c>
      <c r="O239" s="17">
        <v>0</v>
      </c>
      <c r="P239" s="17">
        <v>0</v>
      </c>
      <c r="Q239" s="17">
        <v>0.842032</v>
      </c>
      <c r="R239" s="17">
        <v>0.14411199999999999</v>
      </c>
      <c r="S239" s="17">
        <v>0.23346900000000001</v>
      </c>
      <c r="T239" s="17">
        <v>8.9357000000000006E-2</v>
      </c>
      <c r="U239" s="17">
        <v>0.38273600000000002</v>
      </c>
      <c r="V239" s="17">
        <v>687</v>
      </c>
      <c r="W239" s="17">
        <v>1.9999999999999999E-6</v>
      </c>
      <c r="X239" s="17">
        <v>744</v>
      </c>
      <c r="Y239" s="17">
        <v>0</v>
      </c>
      <c r="Z239" s="17">
        <v>0</v>
      </c>
      <c r="AA239" s="17">
        <v>0.58882400000000001</v>
      </c>
      <c r="AB239" s="17">
        <v>8.4426099999999997E-3</v>
      </c>
      <c r="AC239" s="17">
        <v>0.14486599999999999</v>
      </c>
      <c r="AD239" s="17">
        <v>0.25</v>
      </c>
      <c r="AE239" s="17">
        <v>1314</v>
      </c>
    </row>
    <row r="240" spans="1:31">
      <c r="A240" s="17">
        <v>227</v>
      </c>
      <c r="B240" s="19">
        <v>0.21769675925925924</v>
      </c>
      <c r="C240" s="17">
        <v>159.9</v>
      </c>
      <c r="D240" s="17">
        <v>0</v>
      </c>
      <c r="E240" s="17">
        <v>0</v>
      </c>
      <c r="F240" s="17">
        <v>0</v>
      </c>
      <c r="G240" s="17">
        <v>0.80968300000000004</v>
      </c>
      <c r="H240" s="17">
        <v>0.131137</v>
      </c>
      <c r="I240" s="17">
        <v>0.20241999999999999</v>
      </c>
      <c r="J240" s="17">
        <v>7.1284E-2</v>
      </c>
      <c r="K240" s="17">
        <v>0.35215600000000002</v>
      </c>
      <c r="L240" s="17">
        <v>690.9</v>
      </c>
      <c r="M240" s="17">
        <v>0.364369</v>
      </c>
      <c r="N240" s="17">
        <v>597</v>
      </c>
      <c r="O240" s="17">
        <v>0</v>
      </c>
      <c r="P240" s="17">
        <v>0</v>
      </c>
      <c r="Q240" s="17">
        <v>0.846306</v>
      </c>
      <c r="R240" s="17">
        <v>0.122512</v>
      </c>
      <c r="S240" s="17">
        <v>0.187191</v>
      </c>
      <c r="T240" s="17">
        <v>6.4679E-2</v>
      </c>
      <c r="U240" s="17">
        <v>0.345524</v>
      </c>
      <c r="V240" s="17">
        <v>793.6</v>
      </c>
      <c r="W240" s="17">
        <v>0.31690200000000002</v>
      </c>
      <c r="X240" s="17">
        <v>557</v>
      </c>
      <c r="Y240" s="17">
        <v>0</v>
      </c>
      <c r="Z240" s="17">
        <v>0</v>
      </c>
      <c r="AA240" s="17">
        <v>0.53157500000000002</v>
      </c>
      <c r="AB240" s="17">
        <v>1.29275E-2</v>
      </c>
      <c r="AC240" s="17">
        <v>0.123348</v>
      </c>
      <c r="AD240" s="17">
        <v>0.25</v>
      </c>
      <c r="AE240" s="17">
        <v>1202.0999999999999</v>
      </c>
    </row>
    <row r="241" spans="1:31">
      <c r="A241" s="17">
        <v>228</v>
      </c>
      <c r="B241" s="19">
        <v>0.21775462962962963</v>
      </c>
      <c r="C241" s="17">
        <v>158.80000000000001</v>
      </c>
      <c r="D241" s="17">
        <v>0</v>
      </c>
      <c r="E241" s="17">
        <v>0</v>
      </c>
      <c r="F241" s="17">
        <v>0</v>
      </c>
      <c r="G241" s="17">
        <v>0.80474599999999996</v>
      </c>
      <c r="H241" s="17">
        <v>0.117852</v>
      </c>
      <c r="I241" s="17">
        <v>0.20171</v>
      </c>
      <c r="J241" s="17">
        <v>8.3859000000000003E-2</v>
      </c>
      <c r="K241" s="17">
        <v>0.415738</v>
      </c>
      <c r="L241" s="17">
        <v>856.5</v>
      </c>
      <c r="M241" s="17">
        <v>4.6918000000000001E-2</v>
      </c>
      <c r="N241" s="17">
        <v>1233</v>
      </c>
      <c r="O241" s="17">
        <v>0</v>
      </c>
      <c r="P241" s="17">
        <v>0</v>
      </c>
      <c r="Q241" s="17">
        <v>0.75219400000000003</v>
      </c>
      <c r="R241" s="17">
        <v>0.122742</v>
      </c>
      <c r="S241" s="17">
        <v>0.18473400000000001</v>
      </c>
      <c r="T241" s="17">
        <v>6.1991999999999998E-2</v>
      </c>
      <c r="U241" s="17">
        <v>0.33557500000000001</v>
      </c>
      <c r="V241" s="17">
        <v>751.9</v>
      </c>
      <c r="W241" s="17">
        <v>2.3087E-2</v>
      </c>
      <c r="X241" s="17">
        <v>727</v>
      </c>
      <c r="Y241" s="17">
        <v>0</v>
      </c>
      <c r="Z241" s="17">
        <v>0</v>
      </c>
      <c r="AA241" s="17">
        <v>0.51627000000000001</v>
      </c>
      <c r="AB241" s="17">
        <v>3.2443800000000002E-2</v>
      </c>
      <c r="AC241" s="17">
        <v>0.124753</v>
      </c>
      <c r="AD241" s="17">
        <v>0.25</v>
      </c>
      <c r="AE241" s="17">
        <v>969.7</v>
      </c>
    </row>
    <row r="242" spans="1:31">
      <c r="A242" s="17">
        <v>229</v>
      </c>
      <c r="B242" s="19">
        <v>0.21781249999999999</v>
      </c>
      <c r="C242" s="17">
        <v>161.4</v>
      </c>
      <c r="D242" s="17">
        <v>0</v>
      </c>
      <c r="E242" s="17">
        <v>0</v>
      </c>
      <c r="F242" s="17">
        <v>0</v>
      </c>
      <c r="G242" s="17">
        <v>0.76116899999999998</v>
      </c>
      <c r="H242" s="17">
        <v>0.1077</v>
      </c>
      <c r="I242" s="17">
        <v>0.176262</v>
      </c>
      <c r="J242" s="17">
        <v>6.8561999999999998E-2</v>
      </c>
      <c r="K242" s="17">
        <v>0.38897700000000002</v>
      </c>
      <c r="L242" s="17">
        <v>791.4</v>
      </c>
      <c r="M242" s="17">
        <v>1.2E-5</v>
      </c>
      <c r="N242" s="17">
        <v>705</v>
      </c>
      <c r="O242" s="17">
        <v>0</v>
      </c>
      <c r="P242" s="17">
        <v>0</v>
      </c>
      <c r="Q242" s="17">
        <v>0.79817700000000003</v>
      </c>
      <c r="R242" s="17">
        <v>0.103034</v>
      </c>
      <c r="S242" s="17">
        <v>0.17374100000000001</v>
      </c>
      <c r="T242" s="17">
        <v>7.0707000000000006E-2</v>
      </c>
      <c r="U242" s="17">
        <v>0.40697</v>
      </c>
      <c r="V242" s="17">
        <v>807.6</v>
      </c>
      <c r="W242" s="17">
        <v>0.229125</v>
      </c>
      <c r="X242" s="17">
        <v>531</v>
      </c>
      <c r="Y242" s="17">
        <v>0</v>
      </c>
      <c r="Z242" s="17">
        <v>0</v>
      </c>
      <c r="AA242" s="17">
        <v>0.626108</v>
      </c>
      <c r="AB242" s="17">
        <v>2.0259699999999999E-2</v>
      </c>
      <c r="AC242" s="17">
        <v>0.104466</v>
      </c>
      <c r="AD242" s="17">
        <v>0.25</v>
      </c>
      <c r="AE242" s="17">
        <v>1049.5</v>
      </c>
    </row>
    <row r="243" spans="1:31">
      <c r="A243" s="17">
        <v>230</v>
      </c>
      <c r="B243" s="19">
        <v>0.21787037037037038</v>
      </c>
      <c r="C243" s="17">
        <v>159.5</v>
      </c>
      <c r="D243" s="17">
        <v>0</v>
      </c>
      <c r="E243" s="17">
        <v>0</v>
      </c>
      <c r="F243" s="17">
        <v>0</v>
      </c>
      <c r="G243" s="17">
        <v>0.79264100000000004</v>
      </c>
      <c r="H243" s="17">
        <v>0.10748099999999999</v>
      </c>
      <c r="I243" s="17">
        <v>0.17321500000000001</v>
      </c>
      <c r="J243" s="17">
        <v>6.5734000000000001E-2</v>
      </c>
      <c r="K243" s="17">
        <v>0.379492</v>
      </c>
      <c r="L243" s="17">
        <v>794.9</v>
      </c>
      <c r="M243" s="17">
        <v>0.1082</v>
      </c>
      <c r="N243" s="17">
        <v>1021</v>
      </c>
      <c r="O243" s="17">
        <v>0</v>
      </c>
      <c r="P243" s="17">
        <v>0</v>
      </c>
      <c r="Q243" s="17">
        <v>0.71041299999999996</v>
      </c>
      <c r="R243" s="17">
        <v>0.11067100000000001</v>
      </c>
      <c r="S243" s="17">
        <v>0.16795099999999999</v>
      </c>
      <c r="T243" s="17">
        <v>5.7279999999999998E-2</v>
      </c>
      <c r="U243" s="17">
        <v>0.341053</v>
      </c>
      <c r="V243" s="17">
        <v>802</v>
      </c>
      <c r="W243" s="17">
        <v>0.10805099999999999</v>
      </c>
      <c r="X243" s="17">
        <v>714</v>
      </c>
      <c r="Y243" s="17">
        <v>0</v>
      </c>
      <c r="Z243" s="17">
        <v>0</v>
      </c>
      <c r="AA243" s="17">
        <v>0.52469699999999997</v>
      </c>
      <c r="AB243" s="17">
        <v>2.5130599999999999E-2</v>
      </c>
      <c r="AC243" s="17">
        <v>0.11211</v>
      </c>
      <c r="AD243" s="17">
        <v>0.25</v>
      </c>
      <c r="AE243" s="17">
        <v>1044.9000000000001</v>
      </c>
    </row>
    <row r="244" spans="1:31">
      <c r="A244" s="17">
        <v>231</v>
      </c>
      <c r="B244" s="19">
        <v>0.21792824074074071</v>
      </c>
      <c r="C244" s="17">
        <v>161.9</v>
      </c>
      <c r="D244" s="17">
        <v>0</v>
      </c>
      <c r="E244" s="17">
        <v>0</v>
      </c>
      <c r="F244" s="17">
        <v>0</v>
      </c>
      <c r="G244" s="17">
        <v>0.87318200000000001</v>
      </c>
      <c r="H244" s="17">
        <v>0.108616</v>
      </c>
      <c r="I244" s="17">
        <v>0.18656900000000001</v>
      </c>
      <c r="J244" s="17">
        <v>7.7953999999999996E-2</v>
      </c>
      <c r="K244" s="17">
        <v>0.41782599999999998</v>
      </c>
      <c r="L244" s="17">
        <v>616.29999999999995</v>
      </c>
      <c r="M244" s="17">
        <v>9.9999999999999995E-7</v>
      </c>
      <c r="N244" s="17">
        <v>856</v>
      </c>
      <c r="O244" s="17">
        <v>0</v>
      </c>
      <c r="P244" s="17">
        <v>0</v>
      </c>
      <c r="Q244" s="17">
        <v>0.72431599999999996</v>
      </c>
      <c r="R244" s="17">
        <v>0.101248</v>
      </c>
      <c r="S244" s="17">
        <v>0.162185</v>
      </c>
      <c r="T244" s="17">
        <v>6.0936999999999998E-2</v>
      </c>
      <c r="U244" s="17">
        <v>0.375724</v>
      </c>
      <c r="V244" s="17">
        <v>781.2</v>
      </c>
      <c r="W244" s="17">
        <v>9.8733000000000001E-2</v>
      </c>
      <c r="X244" s="17">
        <v>712</v>
      </c>
      <c r="Y244" s="17">
        <v>0</v>
      </c>
      <c r="Z244" s="17">
        <v>0</v>
      </c>
      <c r="AA244" s="17">
        <v>0.57803800000000005</v>
      </c>
      <c r="AB244" s="17">
        <v>1.64796E-2</v>
      </c>
      <c r="AC244" s="17">
        <v>0.102252</v>
      </c>
      <c r="AD244" s="17">
        <v>0.25</v>
      </c>
      <c r="AE244" s="17">
        <v>1347.7</v>
      </c>
    </row>
    <row r="245" spans="1:31">
      <c r="A245" s="17">
        <v>232</v>
      </c>
      <c r="B245" s="19">
        <v>0.2179861111111111</v>
      </c>
      <c r="C245" s="17">
        <v>161.4</v>
      </c>
      <c r="D245" s="17">
        <v>0</v>
      </c>
      <c r="E245" s="17">
        <v>0</v>
      </c>
      <c r="F245" s="17">
        <v>0</v>
      </c>
      <c r="G245" s="17">
        <v>0.58689000000000002</v>
      </c>
      <c r="H245" s="17">
        <v>0.11699</v>
      </c>
      <c r="I245" s="17">
        <v>0.15405199999999999</v>
      </c>
      <c r="J245" s="17">
        <v>3.7060999999999997E-2</v>
      </c>
      <c r="K245" s="17">
        <v>0.24057700000000001</v>
      </c>
      <c r="L245" s="17">
        <v>562.79999999999995</v>
      </c>
      <c r="M245" s="17">
        <v>0.49193999999999999</v>
      </c>
      <c r="N245" s="17">
        <v>914</v>
      </c>
      <c r="O245" s="17">
        <v>0</v>
      </c>
      <c r="P245" s="17">
        <v>0</v>
      </c>
      <c r="Q245" s="17">
        <v>0.741394</v>
      </c>
      <c r="R245" s="17">
        <v>0.110109</v>
      </c>
      <c r="S245" s="17">
        <v>0.15291399999999999</v>
      </c>
      <c r="T245" s="17">
        <v>4.2805000000000003E-2</v>
      </c>
      <c r="U245" s="17">
        <v>0.27993000000000001</v>
      </c>
      <c r="V245" s="17">
        <v>574.70000000000005</v>
      </c>
      <c r="W245" s="17">
        <v>0.53627000000000002</v>
      </c>
      <c r="X245" s="17">
        <v>824</v>
      </c>
      <c r="Y245" s="17">
        <v>0</v>
      </c>
      <c r="Z245" s="17">
        <v>0</v>
      </c>
      <c r="AA245" s="17">
        <v>0.43066199999999999</v>
      </c>
      <c r="AB245" s="17">
        <v>1.60661E-2</v>
      </c>
      <c r="AC245" s="17">
        <v>0.11079700000000001</v>
      </c>
      <c r="AD245" s="17">
        <v>0.25</v>
      </c>
      <c r="AE245" s="17">
        <v>1475.7</v>
      </c>
    </row>
    <row r="246" spans="1:31">
      <c r="A246" s="17">
        <v>233</v>
      </c>
      <c r="B246" s="19">
        <v>0.21804398148148149</v>
      </c>
      <c r="C246" s="17">
        <v>163</v>
      </c>
      <c r="D246" s="17">
        <v>0</v>
      </c>
      <c r="E246" s="17">
        <v>0</v>
      </c>
      <c r="F246" s="17">
        <v>0</v>
      </c>
      <c r="G246" s="17">
        <v>0.74645399999999995</v>
      </c>
      <c r="H246" s="17">
        <v>0.106686</v>
      </c>
      <c r="I246" s="17">
        <v>0.15869800000000001</v>
      </c>
      <c r="J246" s="17">
        <v>5.2012000000000003E-2</v>
      </c>
      <c r="K246" s="17">
        <v>0.32773999999999998</v>
      </c>
      <c r="L246" s="17">
        <v>705</v>
      </c>
      <c r="M246" s="17">
        <v>0.12113</v>
      </c>
      <c r="N246" s="17">
        <v>999</v>
      </c>
      <c r="O246" s="17">
        <v>0</v>
      </c>
      <c r="P246" s="17">
        <v>0</v>
      </c>
      <c r="Q246" s="17">
        <v>0.74015799999999998</v>
      </c>
      <c r="R246" s="17">
        <v>0.108525</v>
      </c>
      <c r="S246" s="17">
        <v>0.15080399999999999</v>
      </c>
      <c r="T246" s="17">
        <v>4.2278000000000003E-2</v>
      </c>
      <c r="U246" s="17">
        <v>0.28035300000000002</v>
      </c>
      <c r="V246" s="17">
        <v>616.5</v>
      </c>
      <c r="W246" s="17">
        <v>0.30610199999999999</v>
      </c>
      <c r="X246" s="17">
        <v>889</v>
      </c>
      <c r="Y246" s="17">
        <v>0</v>
      </c>
      <c r="Z246" s="17">
        <v>0</v>
      </c>
      <c r="AA246" s="17">
        <v>0.43131199999999997</v>
      </c>
      <c r="AB246" s="17">
        <v>2.1866199999999999E-2</v>
      </c>
      <c r="AC246" s="17">
        <v>0.10945000000000001</v>
      </c>
      <c r="AD246" s="17">
        <v>0.25</v>
      </c>
      <c r="AE246" s="17">
        <v>1178.0999999999999</v>
      </c>
    </row>
    <row r="247" spans="1:31">
      <c r="A247" s="17">
        <v>234</v>
      </c>
      <c r="B247" s="19">
        <v>0.21809027777777779</v>
      </c>
      <c r="C247" s="17">
        <v>163</v>
      </c>
      <c r="D247" s="17">
        <v>0</v>
      </c>
      <c r="E247" s="17">
        <v>0</v>
      </c>
      <c r="F247" s="17">
        <v>0</v>
      </c>
      <c r="G247" s="17">
        <v>0.71891899999999997</v>
      </c>
      <c r="H247" s="17">
        <v>0.117136</v>
      </c>
      <c r="I247" s="17">
        <v>0.15642500000000001</v>
      </c>
      <c r="J247" s="17">
        <v>3.9287999999999997E-2</v>
      </c>
      <c r="K247" s="17">
        <v>0.25116500000000003</v>
      </c>
      <c r="L247" s="17">
        <v>457.4</v>
      </c>
      <c r="M247" s="17">
        <v>0.22917499999999999</v>
      </c>
      <c r="N247" s="17">
        <v>894</v>
      </c>
      <c r="O247" s="17">
        <v>0</v>
      </c>
      <c r="P247" s="17">
        <v>0</v>
      </c>
      <c r="Q247" s="17">
        <v>0.80242999999999998</v>
      </c>
      <c r="R247" s="17">
        <v>9.3012999999999998E-2</v>
      </c>
      <c r="S247" s="17">
        <v>0.14269999999999999</v>
      </c>
      <c r="T247" s="17">
        <v>4.9686000000000001E-2</v>
      </c>
      <c r="U247" s="17">
        <v>0.34818700000000002</v>
      </c>
      <c r="V247" s="17">
        <v>900</v>
      </c>
      <c r="W247" s="17">
        <v>0.37081999999999998</v>
      </c>
      <c r="X247" s="17">
        <v>1141</v>
      </c>
      <c r="Y247" s="17">
        <v>0</v>
      </c>
      <c r="Z247" s="17">
        <v>0</v>
      </c>
      <c r="AA247" s="17">
        <v>0.53567299999999995</v>
      </c>
      <c r="AB247" s="17">
        <v>1.28168E-2</v>
      </c>
      <c r="AC247" s="17">
        <v>9.3650300000000006E-2</v>
      </c>
      <c r="AD247" s="17">
        <v>0.25</v>
      </c>
      <c r="AE247" s="17">
        <v>1815.7</v>
      </c>
    </row>
    <row r="248" spans="1:31">
      <c r="A248" s="17">
        <v>235</v>
      </c>
      <c r="B248" s="19">
        <v>0.21814814814814817</v>
      </c>
      <c r="C248" s="17">
        <v>164.6</v>
      </c>
      <c r="D248" s="17">
        <v>0</v>
      </c>
      <c r="E248" s="17">
        <v>0</v>
      </c>
      <c r="F248" s="17">
        <v>0</v>
      </c>
      <c r="G248" s="17">
        <v>0.80000700000000002</v>
      </c>
      <c r="H248" s="17">
        <v>0.10731400000000001</v>
      </c>
      <c r="I248" s="17">
        <v>0.160111</v>
      </c>
      <c r="J248" s="17">
        <v>5.2796000000000003E-2</v>
      </c>
      <c r="K248" s="17">
        <v>0.32974999999999999</v>
      </c>
      <c r="L248" s="17">
        <v>491.8</v>
      </c>
      <c r="M248" s="17">
        <v>1.9999999999999999E-6</v>
      </c>
      <c r="N248" s="17">
        <v>756</v>
      </c>
      <c r="O248" s="17">
        <v>0</v>
      </c>
      <c r="P248" s="17">
        <v>0</v>
      </c>
      <c r="Q248" s="17">
        <v>0.71813400000000005</v>
      </c>
      <c r="R248" s="17">
        <v>0.105875</v>
      </c>
      <c r="S248" s="17">
        <v>0.15798999999999999</v>
      </c>
      <c r="T248" s="17">
        <v>5.2115000000000002E-2</v>
      </c>
      <c r="U248" s="17">
        <v>0.32986399999999999</v>
      </c>
      <c r="V248" s="17">
        <v>654</v>
      </c>
      <c r="W248" s="17">
        <v>0.208509</v>
      </c>
      <c r="X248" s="17">
        <v>795</v>
      </c>
      <c r="Y248" s="17">
        <v>0</v>
      </c>
      <c r="Z248" s="17">
        <v>0</v>
      </c>
      <c r="AA248" s="17">
        <v>0.50748300000000002</v>
      </c>
      <c r="AB248" s="17">
        <v>1.16752E-2</v>
      </c>
      <c r="AC248" s="17">
        <v>0.10648299999999999</v>
      </c>
      <c r="AD248" s="17">
        <v>0.25</v>
      </c>
      <c r="AE248" s="17">
        <v>1688.7</v>
      </c>
    </row>
    <row r="249" spans="1:31">
      <c r="A249" s="17">
        <v>236</v>
      </c>
      <c r="B249" s="19">
        <v>0.21820601851851851</v>
      </c>
      <c r="C249" s="17">
        <v>163.9</v>
      </c>
      <c r="D249" s="17">
        <v>0</v>
      </c>
      <c r="E249" s="17">
        <v>0</v>
      </c>
      <c r="F249" s="17">
        <v>0</v>
      </c>
      <c r="G249" s="17">
        <v>0.708152</v>
      </c>
      <c r="H249" s="17">
        <v>0.105727</v>
      </c>
      <c r="I249" s="17">
        <v>0.15112700000000001</v>
      </c>
      <c r="J249" s="17">
        <v>4.5400000000000003E-2</v>
      </c>
      <c r="K249" s="17">
        <v>0.30040800000000001</v>
      </c>
      <c r="L249" s="17">
        <v>604.6</v>
      </c>
      <c r="M249" s="17">
        <v>1.7E-5</v>
      </c>
      <c r="N249" s="17">
        <v>693</v>
      </c>
      <c r="O249" s="17">
        <v>0</v>
      </c>
      <c r="P249" s="17">
        <v>0</v>
      </c>
      <c r="Q249" s="17">
        <v>0.65766800000000003</v>
      </c>
      <c r="R249" s="17">
        <v>0.106838</v>
      </c>
      <c r="S249" s="17">
        <v>0.146702</v>
      </c>
      <c r="T249" s="17">
        <v>3.9864999999999998E-2</v>
      </c>
      <c r="U249" s="17">
        <v>0.27173900000000001</v>
      </c>
      <c r="V249" s="17">
        <v>700.9</v>
      </c>
      <c r="W249" s="17">
        <v>0.27072000000000002</v>
      </c>
      <c r="X249" s="17">
        <v>1060</v>
      </c>
      <c r="Y249" s="17">
        <v>0</v>
      </c>
      <c r="Z249" s="17">
        <v>0</v>
      </c>
      <c r="AA249" s="17">
        <v>0.41806100000000002</v>
      </c>
      <c r="AB249" s="17">
        <v>1.31255E-2</v>
      </c>
      <c r="AC249" s="17">
        <v>0.107361</v>
      </c>
      <c r="AD249" s="17">
        <v>0.25</v>
      </c>
      <c r="AE249" s="17">
        <v>1373.7</v>
      </c>
    </row>
    <row r="250" spans="1:31">
      <c r="A250" s="17">
        <v>237</v>
      </c>
      <c r="B250" s="19">
        <v>0.2182638888888889</v>
      </c>
      <c r="C250" s="17">
        <v>165.7</v>
      </c>
      <c r="D250" s="17">
        <v>0</v>
      </c>
      <c r="E250" s="17">
        <v>0</v>
      </c>
      <c r="F250" s="17">
        <v>0</v>
      </c>
      <c r="G250" s="17">
        <v>0.74736100000000005</v>
      </c>
      <c r="H250" s="17">
        <v>0.108005</v>
      </c>
      <c r="I250" s="17">
        <v>0.15201700000000001</v>
      </c>
      <c r="J250" s="17">
        <v>4.4012999999999997E-2</v>
      </c>
      <c r="K250" s="17">
        <v>0.28952299999999997</v>
      </c>
      <c r="L250" s="17">
        <v>565.5</v>
      </c>
      <c r="M250" s="17">
        <v>0.59999899999999995</v>
      </c>
      <c r="N250" s="17">
        <v>700</v>
      </c>
      <c r="O250" s="17">
        <v>0</v>
      </c>
      <c r="P250" s="17">
        <v>0</v>
      </c>
      <c r="Q250" s="17">
        <v>0.74029800000000001</v>
      </c>
      <c r="R250" s="17">
        <v>9.7752000000000006E-2</v>
      </c>
      <c r="S250" s="17">
        <v>0.146785</v>
      </c>
      <c r="T250" s="17">
        <v>4.9033E-2</v>
      </c>
      <c r="U250" s="17">
        <v>0.33404400000000001</v>
      </c>
      <c r="V250" s="17">
        <v>822.6</v>
      </c>
      <c r="W250" s="17">
        <v>0.37081999999999998</v>
      </c>
      <c r="X250" s="17">
        <v>966</v>
      </c>
      <c r="Y250" s="17">
        <v>0</v>
      </c>
      <c r="Z250" s="17">
        <v>0</v>
      </c>
      <c r="AA250" s="17">
        <v>0.51391399999999998</v>
      </c>
      <c r="AB250" s="17">
        <v>1.24104E-2</v>
      </c>
      <c r="AC250" s="17">
        <v>9.8360900000000001E-2</v>
      </c>
      <c r="AD250" s="17">
        <v>0.25</v>
      </c>
      <c r="AE250" s="17">
        <v>1468.7</v>
      </c>
    </row>
    <row r="251" spans="1:31">
      <c r="A251" s="17">
        <v>238</v>
      </c>
      <c r="B251" s="19">
        <v>0.21832175925925926</v>
      </c>
      <c r="C251" s="17">
        <v>165.9</v>
      </c>
      <c r="D251" s="17">
        <v>0</v>
      </c>
      <c r="E251" s="17">
        <v>0</v>
      </c>
      <c r="F251" s="17">
        <v>0</v>
      </c>
      <c r="G251" s="17">
        <v>0.69883300000000004</v>
      </c>
      <c r="H251" s="17">
        <v>0.108177</v>
      </c>
      <c r="I251" s="17">
        <v>0.15215000000000001</v>
      </c>
      <c r="J251" s="17">
        <v>4.3972999999999998E-2</v>
      </c>
      <c r="K251" s="17">
        <v>0.28901100000000002</v>
      </c>
      <c r="L251" s="17">
        <v>543.20000000000005</v>
      </c>
      <c r="M251" s="17">
        <v>1.2E-5</v>
      </c>
      <c r="N251" s="17">
        <v>1129</v>
      </c>
      <c r="O251" s="17">
        <v>0</v>
      </c>
      <c r="P251" s="17">
        <v>0</v>
      </c>
      <c r="Q251" s="17">
        <v>0.79527099999999995</v>
      </c>
      <c r="R251" s="17">
        <v>0.111418</v>
      </c>
      <c r="S251" s="17">
        <v>0.15742600000000001</v>
      </c>
      <c r="T251" s="17">
        <v>4.6008E-2</v>
      </c>
      <c r="U251" s="17">
        <v>0.29225000000000001</v>
      </c>
      <c r="V251" s="17">
        <v>550</v>
      </c>
      <c r="W251" s="17">
        <v>0.54588300000000001</v>
      </c>
      <c r="X251" s="17">
        <v>780</v>
      </c>
      <c r="Y251" s="17">
        <v>0</v>
      </c>
      <c r="Z251" s="17">
        <v>0</v>
      </c>
      <c r="AA251" s="17">
        <v>0.44961499999999999</v>
      </c>
      <c r="AB251" s="17">
        <v>1.9101099999999999E-2</v>
      </c>
      <c r="AC251" s="17">
        <v>0.11229699999999999</v>
      </c>
      <c r="AD251" s="17">
        <v>0.25</v>
      </c>
      <c r="AE251" s="17">
        <v>1529.1</v>
      </c>
    </row>
    <row r="252" spans="1:31">
      <c r="A252" s="17">
        <v>239</v>
      </c>
      <c r="B252" s="19">
        <v>0.21837962962962965</v>
      </c>
      <c r="C252" s="17">
        <v>166.5</v>
      </c>
      <c r="D252" s="17">
        <v>0</v>
      </c>
      <c r="E252" s="17">
        <v>0</v>
      </c>
      <c r="F252" s="17">
        <v>0</v>
      </c>
      <c r="G252" s="17">
        <v>0.71480900000000003</v>
      </c>
      <c r="H252" s="17">
        <v>0.103778</v>
      </c>
      <c r="I252" s="17">
        <v>0.15817100000000001</v>
      </c>
      <c r="J252" s="17">
        <v>5.4392999999999997E-2</v>
      </c>
      <c r="K252" s="17">
        <v>0.343887</v>
      </c>
      <c r="L252" s="17">
        <v>673.2</v>
      </c>
      <c r="M252" s="17">
        <v>6.4298999999999995E-2</v>
      </c>
      <c r="N252" s="17">
        <v>601</v>
      </c>
      <c r="O252" s="17">
        <v>0</v>
      </c>
      <c r="P252" s="17">
        <v>0</v>
      </c>
      <c r="Q252" s="17">
        <v>0.76701399999999997</v>
      </c>
      <c r="R252" s="17">
        <v>0.107475</v>
      </c>
      <c r="S252" s="17">
        <v>0.15130099999999999</v>
      </c>
      <c r="T252" s="17">
        <v>4.3826999999999998E-2</v>
      </c>
      <c r="U252" s="17">
        <v>0.28966599999999998</v>
      </c>
      <c r="V252" s="17">
        <v>616.9</v>
      </c>
      <c r="W252" s="17">
        <v>0.44290200000000002</v>
      </c>
      <c r="X252" s="17">
        <v>861</v>
      </c>
      <c r="Y252" s="17">
        <v>0</v>
      </c>
      <c r="Z252" s="17">
        <v>0</v>
      </c>
      <c r="AA252" s="17">
        <v>0.44563999999999998</v>
      </c>
      <c r="AB252" s="17">
        <v>1.2683399999999999E-2</v>
      </c>
      <c r="AC252" s="17">
        <v>0.10803</v>
      </c>
      <c r="AD252" s="17">
        <v>0.25</v>
      </c>
      <c r="AE252" s="17">
        <v>1233.7</v>
      </c>
    </row>
    <row r="253" spans="1:31">
      <c r="A253" s="17">
        <v>240</v>
      </c>
      <c r="B253" s="19">
        <v>0.21843749999999998</v>
      </c>
      <c r="C253" s="17">
        <v>167.4</v>
      </c>
      <c r="D253" s="17">
        <v>0</v>
      </c>
      <c r="E253" s="17">
        <v>0</v>
      </c>
      <c r="F253" s="17">
        <v>0</v>
      </c>
      <c r="G253" s="17">
        <v>0.73543800000000004</v>
      </c>
      <c r="H253" s="17">
        <v>9.5283000000000007E-2</v>
      </c>
      <c r="I253" s="17">
        <v>0.152721</v>
      </c>
      <c r="J253" s="17">
        <v>5.7438999999999997E-2</v>
      </c>
      <c r="K253" s="17">
        <v>0.37609999999999999</v>
      </c>
      <c r="L253" s="17">
        <v>753</v>
      </c>
      <c r="M253" s="17">
        <v>0.22917299999999999</v>
      </c>
      <c r="N253" s="17">
        <v>629</v>
      </c>
      <c r="O253" s="17">
        <v>0</v>
      </c>
      <c r="P253" s="17">
        <v>0</v>
      </c>
      <c r="Q253" s="17">
        <v>0.78302400000000005</v>
      </c>
      <c r="R253" s="17">
        <v>9.4850000000000004E-2</v>
      </c>
      <c r="S253" s="17">
        <v>0.147651</v>
      </c>
      <c r="T253" s="17">
        <v>5.2801000000000001E-2</v>
      </c>
      <c r="U253" s="17">
        <v>0.35760700000000001</v>
      </c>
      <c r="V253" s="17">
        <v>679.9</v>
      </c>
      <c r="W253" s="17">
        <v>0.37081900000000001</v>
      </c>
      <c r="X253" s="17">
        <v>942</v>
      </c>
      <c r="Y253" s="17">
        <v>0</v>
      </c>
      <c r="Z253" s="17">
        <v>0</v>
      </c>
      <c r="AA253" s="17">
        <v>0.55016399999999999</v>
      </c>
      <c r="AB253" s="17">
        <v>1.48214E-2</v>
      </c>
      <c r="AC253" s="17">
        <v>9.5632400000000006E-2</v>
      </c>
      <c r="AD253" s="17">
        <v>0.25</v>
      </c>
      <c r="AE253" s="17">
        <v>1103</v>
      </c>
    </row>
    <row r="254" spans="1:31">
      <c r="A254" s="17">
        <v>241</v>
      </c>
      <c r="B254" s="19">
        <v>0.21849537037037037</v>
      </c>
      <c r="C254" s="17">
        <v>165.9</v>
      </c>
      <c r="D254" s="17">
        <v>0</v>
      </c>
      <c r="E254" s="17">
        <v>0</v>
      </c>
      <c r="F254" s="17">
        <v>0</v>
      </c>
      <c r="G254" s="17">
        <v>0.76222999999999996</v>
      </c>
      <c r="H254" s="17">
        <v>0.10848099999999999</v>
      </c>
      <c r="I254" s="17">
        <v>0.17304600000000001</v>
      </c>
      <c r="J254" s="17">
        <v>6.4563999999999996E-2</v>
      </c>
      <c r="K254" s="17">
        <v>0.37310599999999999</v>
      </c>
      <c r="L254" s="17">
        <v>561.79999999999995</v>
      </c>
      <c r="M254" s="17">
        <v>9.0000000000000002E-6</v>
      </c>
      <c r="N254" s="17">
        <v>1040</v>
      </c>
      <c r="O254" s="17">
        <v>0</v>
      </c>
      <c r="P254" s="17">
        <v>0</v>
      </c>
      <c r="Q254" s="17">
        <v>0.75080400000000003</v>
      </c>
      <c r="R254" s="17">
        <v>9.9627999999999994E-2</v>
      </c>
      <c r="S254" s="17">
        <v>0.14979899999999999</v>
      </c>
      <c r="T254" s="17">
        <v>5.0171E-2</v>
      </c>
      <c r="U254" s="17">
        <v>0.33492</v>
      </c>
      <c r="V254" s="17">
        <v>706.7</v>
      </c>
      <c r="W254" s="17">
        <v>0.37081900000000001</v>
      </c>
      <c r="X254" s="17">
        <v>660</v>
      </c>
      <c r="Y254" s="17">
        <v>0</v>
      </c>
      <c r="Z254" s="17">
        <v>0</v>
      </c>
      <c r="AA254" s="17">
        <v>0.51526099999999997</v>
      </c>
      <c r="AB254" s="17">
        <v>1.8222700000000001E-2</v>
      </c>
      <c r="AC254" s="17">
        <v>0.10054200000000001</v>
      </c>
      <c r="AD254" s="17">
        <v>0.25</v>
      </c>
      <c r="AE254" s="17">
        <v>1478.5</v>
      </c>
    </row>
    <row r="255" spans="1:31">
      <c r="A255" s="17">
        <v>242</v>
      </c>
      <c r="B255" s="19">
        <v>0.21855324074074076</v>
      </c>
      <c r="C255" s="17">
        <v>165.2</v>
      </c>
      <c r="D255" s="17">
        <v>0</v>
      </c>
      <c r="E255" s="17">
        <v>0</v>
      </c>
      <c r="F255" s="17">
        <v>0</v>
      </c>
      <c r="G255" s="17">
        <v>0.720383</v>
      </c>
      <c r="H255" s="17">
        <v>0.10222100000000001</v>
      </c>
      <c r="I255" s="17">
        <v>0.16123699999999999</v>
      </c>
      <c r="J255" s="17">
        <v>5.9015999999999999E-2</v>
      </c>
      <c r="K255" s="17">
        <v>0.36602099999999999</v>
      </c>
      <c r="L255" s="17">
        <v>751.3</v>
      </c>
      <c r="M255" s="17">
        <v>1.8E-5</v>
      </c>
      <c r="N255" s="17">
        <v>1048</v>
      </c>
      <c r="O255" s="17">
        <v>0</v>
      </c>
      <c r="P255" s="17">
        <v>0</v>
      </c>
      <c r="Q255" s="17">
        <v>0.67329300000000003</v>
      </c>
      <c r="R255" s="17">
        <v>9.9309999999999996E-2</v>
      </c>
      <c r="S255" s="17">
        <v>0.14274400000000001</v>
      </c>
      <c r="T255" s="17">
        <v>4.3434E-2</v>
      </c>
      <c r="U255" s="17">
        <v>0.30427700000000002</v>
      </c>
      <c r="V255" s="17">
        <v>642</v>
      </c>
      <c r="W255" s="17">
        <v>6.9999999999999999E-6</v>
      </c>
      <c r="X255" s="17">
        <v>912</v>
      </c>
      <c r="Y255" s="17">
        <v>0</v>
      </c>
      <c r="Z255" s="17">
        <v>0</v>
      </c>
      <c r="AA255" s="17">
        <v>0.46811900000000001</v>
      </c>
      <c r="AB255" s="17">
        <v>2.4393000000000001E-2</v>
      </c>
      <c r="AC255" s="17">
        <v>0.100369</v>
      </c>
      <c r="AD255" s="17">
        <v>0.25</v>
      </c>
      <c r="AE255" s="17">
        <v>1105.5</v>
      </c>
    </row>
    <row r="256" spans="1:31">
      <c r="A256" s="17">
        <v>243</v>
      </c>
      <c r="B256" s="19">
        <v>0.21861111111111112</v>
      </c>
      <c r="C256" s="17">
        <v>164.6</v>
      </c>
      <c r="D256" s="17">
        <v>0</v>
      </c>
      <c r="E256" s="17">
        <v>0</v>
      </c>
      <c r="F256" s="17">
        <v>0</v>
      </c>
      <c r="G256" s="17">
        <v>0.84355100000000005</v>
      </c>
      <c r="H256" s="17">
        <v>0.109945</v>
      </c>
      <c r="I256" s="17">
        <v>0.16605700000000001</v>
      </c>
      <c r="J256" s="17">
        <v>5.6112000000000002E-2</v>
      </c>
      <c r="K256" s="17">
        <v>0.33790599999999998</v>
      </c>
      <c r="L256" s="17">
        <v>471.5</v>
      </c>
      <c r="M256" s="17">
        <v>6.7999999999999999E-5</v>
      </c>
      <c r="N256" s="17">
        <v>658</v>
      </c>
      <c r="O256" s="17">
        <v>0</v>
      </c>
      <c r="P256" s="17">
        <v>0</v>
      </c>
      <c r="Q256" s="17">
        <v>0.71595500000000001</v>
      </c>
      <c r="R256" s="17">
        <v>9.2848E-2</v>
      </c>
      <c r="S256" s="17">
        <v>0.14874899999999999</v>
      </c>
      <c r="T256" s="17">
        <v>5.5900999999999999E-2</v>
      </c>
      <c r="U256" s="17">
        <v>0.37580599999999997</v>
      </c>
      <c r="V256" s="17">
        <v>791.6</v>
      </c>
      <c r="W256" s="17">
        <v>0.37081999999999998</v>
      </c>
      <c r="X256" s="17">
        <v>789</v>
      </c>
      <c r="Y256" s="17">
        <v>0</v>
      </c>
      <c r="Z256" s="17">
        <v>0</v>
      </c>
      <c r="AA256" s="17">
        <v>0.57816299999999998</v>
      </c>
      <c r="AB256" s="17">
        <v>9.7613400000000003E-3</v>
      </c>
      <c r="AC256" s="17">
        <v>9.3393900000000002E-2</v>
      </c>
      <c r="AD256" s="17">
        <v>0.25</v>
      </c>
      <c r="AE256" s="17">
        <v>1761.7</v>
      </c>
    </row>
    <row r="257" spans="1:31">
      <c r="A257" s="17">
        <v>244</v>
      </c>
      <c r="B257" s="19">
        <v>0.21866898148148148</v>
      </c>
      <c r="C257" s="17">
        <v>163</v>
      </c>
      <c r="D257" s="17">
        <v>0</v>
      </c>
      <c r="E257" s="17">
        <v>0</v>
      </c>
      <c r="F257" s="17">
        <v>0</v>
      </c>
      <c r="G257" s="17">
        <v>0.73976900000000001</v>
      </c>
      <c r="H257" s="17">
        <v>0.108914</v>
      </c>
      <c r="I257" s="17">
        <v>0.16464799999999999</v>
      </c>
      <c r="J257" s="17">
        <v>5.5733999999999999E-2</v>
      </c>
      <c r="K257" s="17">
        <v>0.338503</v>
      </c>
      <c r="L257" s="17">
        <v>598</v>
      </c>
      <c r="M257" s="17">
        <v>9.0000000000000002E-6</v>
      </c>
      <c r="N257" s="17">
        <v>917</v>
      </c>
      <c r="O257" s="17">
        <v>0</v>
      </c>
      <c r="P257" s="17">
        <v>0</v>
      </c>
      <c r="Q257" s="17">
        <v>0.76056100000000004</v>
      </c>
      <c r="R257" s="17">
        <v>0.108052</v>
      </c>
      <c r="S257" s="17">
        <v>0.15475900000000001</v>
      </c>
      <c r="T257" s="17">
        <v>4.6706999999999999E-2</v>
      </c>
      <c r="U257" s="17">
        <v>0.30180499999999999</v>
      </c>
      <c r="V257" s="17">
        <v>595.79999999999995</v>
      </c>
      <c r="W257" s="17">
        <v>5.8798000000000003E-2</v>
      </c>
      <c r="X257" s="17">
        <v>415</v>
      </c>
      <c r="Y257" s="17">
        <v>0</v>
      </c>
      <c r="Z257" s="17">
        <v>0</v>
      </c>
      <c r="AA257" s="17">
        <v>0.46431499999999998</v>
      </c>
      <c r="AB257" s="17">
        <v>1.71176E-2</v>
      </c>
      <c r="AC257" s="17">
        <v>0.108852</v>
      </c>
      <c r="AD257" s="17">
        <v>0.25</v>
      </c>
      <c r="AE257" s="17">
        <v>1388.9</v>
      </c>
    </row>
    <row r="258" spans="1:31">
      <c r="A258" s="17">
        <v>245</v>
      </c>
      <c r="B258" s="19">
        <v>0.21872685185185184</v>
      </c>
      <c r="C258" s="17">
        <v>162.5</v>
      </c>
      <c r="D258" s="17">
        <v>0</v>
      </c>
      <c r="E258" s="17">
        <v>0</v>
      </c>
      <c r="F258" s="17">
        <v>0</v>
      </c>
      <c r="G258" s="17">
        <v>0.779837</v>
      </c>
      <c r="H258" s="17">
        <v>0.112529</v>
      </c>
      <c r="I258" s="17">
        <v>0.17175000000000001</v>
      </c>
      <c r="J258" s="17">
        <v>5.9220000000000002E-2</v>
      </c>
      <c r="K258" s="17">
        <v>0.344806</v>
      </c>
      <c r="L258" s="17">
        <v>639.5</v>
      </c>
      <c r="M258" s="17">
        <v>6.9999999999999999E-6</v>
      </c>
      <c r="N258" s="17">
        <v>892</v>
      </c>
      <c r="O258" s="17">
        <v>0</v>
      </c>
      <c r="P258" s="17">
        <v>0</v>
      </c>
      <c r="Q258" s="17">
        <v>0.80469599999999997</v>
      </c>
      <c r="R258" s="17">
        <v>0.11015</v>
      </c>
      <c r="S258" s="17">
        <v>0.167632</v>
      </c>
      <c r="T258" s="17">
        <v>5.7481999999999998E-2</v>
      </c>
      <c r="U258" s="17">
        <v>0.34290599999999999</v>
      </c>
      <c r="V258" s="17">
        <v>610.5</v>
      </c>
      <c r="W258" s="17">
        <v>0.104203</v>
      </c>
      <c r="X258" s="17">
        <v>705</v>
      </c>
      <c r="Y258" s="17">
        <v>0</v>
      </c>
      <c r="Z258" s="17">
        <v>0</v>
      </c>
      <c r="AA258" s="17">
        <v>0.52754800000000002</v>
      </c>
      <c r="AB258" s="17">
        <v>1.779E-2</v>
      </c>
      <c r="AC258" s="17">
        <v>0.11117299999999999</v>
      </c>
      <c r="AD258" s="17">
        <v>0.25</v>
      </c>
      <c r="AE258" s="17">
        <v>1298.7</v>
      </c>
    </row>
    <row r="259" spans="1:31">
      <c r="A259" s="17">
        <v>246</v>
      </c>
      <c r="B259" s="19">
        <v>0.21878472222222223</v>
      </c>
      <c r="C259" s="17">
        <v>161</v>
      </c>
      <c r="D259" s="17">
        <v>0</v>
      </c>
      <c r="E259" s="17">
        <v>0</v>
      </c>
      <c r="F259" s="17">
        <v>0</v>
      </c>
      <c r="G259" s="17">
        <v>0.82026299999999996</v>
      </c>
      <c r="H259" s="17">
        <v>0.127023</v>
      </c>
      <c r="I259" s="17">
        <v>0.19211700000000001</v>
      </c>
      <c r="J259" s="17">
        <v>6.5093999999999999E-2</v>
      </c>
      <c r="K259" s="17">
        <v>0.33882200000000001</v>
      </c>
      <c r="L259" s="17">
        <v>508</v>
      </c>
      <c r="M259" s="17">
        <v>5.5501000000000002E-2</v>
      </c>
      <c r="N259" s="17">
        <v>1076</v>
      </c>
      <c r="O259" s="17">
        <v>0</v>
      </c>
      <c r="P259" s="17">
        <v>0</v>
      </c>
      <c r="Q259" s="17">
        <v>0.80258300000000005</v>
      </c>
      <c r="R259" s="17">
        <v>0.12426</v>
      </c>
      <c r="S259" s="17">
        <v>0.17593</v>
      </c>
      <c r="T259" s="17">
        <v>5.1671000000000002E-2</v>
      </c>
      <c r="U259" s="17">
        <v>0.29370000000000002</v>
      </c>
      <c r="V259" s="17">
        <v>591.20000000000005</v>
      </c>
      <c r="W259" s="17">
        <v>0.37081799999999998</v>
      </c>
      <c r="X259" s="17">
        <v>660</v>
      </c>
      <c r="Y259" s="17">
        <v>0</v>
      </c>
      <c r="Z259" s="17">
        <v>0</v>
      </c>
      <c r="AA259" s="17">
        <v>0.45184600000000003</v>
      </c>
      <c r="AB259" s="17">
        <v>1.70552E-2</v>
      </c>
      <c r="AC259" s="17">
        <v>0.125141</v>
      </c>
      <c r="AD259" s="17">
        <v>0.25</v>
      </c>
      <c r="AE259" s="17">
        <v>1635.1</v>
      </c>
    </row>
    <row r="260" spans="1:31">
      <c r="A260" s="17">
        <v>247</v>
      </c>
      <c r="B260" s="19">
        <v>0.21883101851851852</v>
      </c>
      <c r="C260" s="17">
        <v>159.9</v>
      </c>
      <c r="D260" s="17">
        <v>0</v>
      </c>
      <c r="E260" s="17">
        <v>0</v>
      </c>
      <c r="F260" s="17">
        <v>0</v>
      </c>
      <c r="G260" s="17">
        <v>0.84378200000000003</v>
      </c>
      <c r="H260" s="17">
        <v>0.118307</v>
      </c>
      <c r="I260" s="17">
        <v>0.18489900000000001</v>
      </c>
      <c r="J260" s="17">
        <v>6.6590999999999997E-2</v>
      </c>
      <c r="K260" s="17">
        <v>0.36015000000000003</v>
      </c>
      <c r="L260" s="17">
        <v>596.70000000000005</v>
      </c>
      <c r="M260" s="17">
        <v>1.2E-5</v>
      </c>
      <c r="N260" s="17">
        <v>652</v>
      </c>
      <c r="O260" s="17">
        <v>0</v>
      </c>
      <c r="P260" s="17">
        <v>0</v>
      </c>
      <c r="Q260" s="17">
        <v>0.79986100000000004</v>
      </c>
      <c r="R260" s="17">
        <v>0.12406499999999999</v>
      </c>
      <c r="S260" s="17">
        <v>0.18038899999999999</v>
      </c>
      <c r="T260" s="17">
        <v>5.6323999999999999E-2</v>
      </c>
      <c r="U260" s="17">
        <v>0.31223800000000002</v>
      </c>
      <c r="V260" s="17">
        <v>689.4</v>
      </c>
      <c r="W260" s="17">
        <v>0.37081999999999998</v>
      </c>
      <c r="X260" s="17">
        <v>721</v>
      </c>
      <c r="Y260" s="17">
        <v>0</v>
      </c>
      <c r="Z260" s="17">
        <v>0</v>
      </c>
      <c r="AA260" s="17">
        <v>0.48036699999999999</v>
      </c>
      <c r="AB260" s="17">
        <v>1.22063E-2</v>
      </c>
      <c r="AC260" s="17">
        <v>0.124753</v>
      </c>
      <c r="AD260" s="17">
        <v>0.25</v>
      </c>
      <c r="AE260" s="17">
        <v>1391.9</v>
      </c>
    </row>
    <row r="261" spans="1:31">
      <c r="A261" s="17">
        <v>248</v>
      </c>
      <c r="B261" s="19">
        <v>0.21888888888888888</v>
      </c>
      <c r="C261" s="17">
        <v>160.1</v>
      </c>
      <c r="D261" s="17">
        <v>0</v>
      </c>
      <c r="E261" s="17">
        <v>0</v>
      </c>
      <c r="F261" s="17">
        <v>0</v>
      </c>
      <c r="G261" s="17">
        <v>0.90103100000000003</v>
      </c>
      <c r="H261" s="17">
        <v>0.16435900000000001</v>
      </c>
      <c r="I261" s="17">
        <v>0.26871499999999998</v>
      </c>
      <c r="J261" s="17">
        <v>0.104355</v>
      </c>
      <c r="K261" s="17">
        <v>0.38834999999999997</v>
      </c>
      <c r="L261" s="17">
        <v>552.1</v>
      </c>
      <c r="M261" s="17">
        <v>4.8999999999999998E-5</v>
      </c>
      <c r="N261" s="17">
        <v>595</v>
      </c>
      <c r="O261" s="17">
        <v>0</v>
      </c>
      <c r="P261" s="17">
        <v>0</v>
      </c>
      <c r="Q261" s="17">
        <v>0.89553300000000002</v>
      </c>
      <c r="R261" s="17">
        <v>0.15820600000000001</v>
      </c>
      <c r="S261" s="17">
        <v>0.271177</v>
      </c>
      <c r="T261" s="17">
        <v>0.112971</v>
      </c>
      <c r="U261" s="17">
        <v>0.41659400000000002</v>
      </c>
      <c r="V261" s="17">
        <v>654.4</v>
      </c>
      <c r="W261" s="17">
        <v>0.17538100000000001</v>
      </c>
      <c r="X261" s="17">
        <v>421</v>
      </c>
      <c r="Y261" s="17">
        <v>0</v>
      </c>
      <c r="Z261" s="17">
        <v>0</v>
      </c>
      <c r="AA261" s="17">
        <v>0.64091399999999998</v>
      </c>
      <c r="AB261" s="17">
        <v>1.03214E-2</v>
      </c>
      <c r="AC261" s="17">
        <v>0.15937200000000001</v>
      </c>
      <c r="AD261" s="17">
        <v>0.25</v>
      </c>
      <c r="AE261" s="17">
        <v>1504.5</v>
      </c>
    </row>
    <row r="262" spans="1:31">
      <c r="A262" s="17">
        <v>249</v>
      </c>
      <c r="B262" s="19">
        <v>0.21894675925925924</v>
      </c>
      <c r="C262" s="17">
        <v>157</v>
      </c>
      <c r="D262" s="17">
        <v>0</v>
      </c>
      <c r="E262" s="17">
        <v>0</v>
      </c>
      <c r="F262" s="17">
        <v>0</v>
      </c>
      <c r="G262" s="17">
        <v>0.89423299999999994</v>
      </c>
      <c r="H262" s="17">
        <v>0.16087399999999999</v>
      </c>
      <c r="I262" s="17">
        <v>0.267731</v>
      </c>
      <c r="J262" s="17">
        <v>0.10685699999999999</v>
      </c>
      <c r="K262" s="17">
        <v>0.399121</v>
      </c>
      <c r="L262" s="17">
        <v>623.6</v>
      </c>
      <c r="M262" s="17">
        <v>5.0000000000000004E-6</v>
      </c>
      <c r="N262" s="17">
        <v>761</v>
      </c>
      <c r="O262" s="17">
        <v>0</v>
      </c>
      <c r="P262" s="17">
        <v>0</v>
      </c>
      <c r="Q262" s="17">
        <v>0.91062900000000002</v>
      </c>
      <c r="R262" s="17">
        <v>0.151036</v>
      </c>
      <c r="S262" s="17">
        <v>0.26778099999999999</v>
      </c>
      <c r="T262" s="17">
        <v>0.116746</v>
      </c>
      <c r="U262" s="17">
        <v>0.435973</v>
      </c>
      <c r="V262" s="17">
        <v>756.1</v>
      </c>
      <c r="W262" s="17">
        <v>7.7120000000000001E-3</v>
      </c>
      <c r="X262" s="17">
        <v>575</v>
      </c>
      <c r="Y262" s="17">
        <v>0</v>
      </c>
      <c r="Z262" s="17">
        <v>0</v>
      </c>
      <c r="AA262" s="17">
        <v>0.67072799999999999</v>
      </c>
      <c r="AB262" s="17">
        <v>1.4839099999999999E-2</v>
      </c>
      <c r="AC262" s="17">
        <v>0.15276799999999999</v>
      </c>
      <c r="AD262" s="17">
        <v>0.25</v>
      </c>
      <c r="AE262" s="17">
        <v>1331.8</v>
      </c>
    </row>
    <row r="263" spans="1:31">
      <c r="A263" s="17">
        <v>250</v>
      </c>
      <c r="B263" s="19">
        <v>0.21900462962962963</v>
      </c>
      <c r="C263" s="17">
        <v>157.69999999999999</v>
      </c>
      <c r="D263" s="17">
        <v>0</v>
      </c>
      <c r="E263" s="17">
        <v>0</v>
      </c>
      <c r="F263" s="17">
        <v>0</v>
      </c>
      <c r="G263" s="17">
        <v>0.83903799999999995</v>
      </c>
      <c r="H263" s="17">
        <v>0.17121800000000001</v>
      </c>
      <c r="I263" s="17">
        <v>0.29643900000000001</v>
      </c>
      <c r="J263" s="17">
        <v>0.125221</v>
      </c>
      <c r="K263" s="17">
        <v>0.42241800000000002</v>
      </c>
      <c r="L263" s="17">
        <v>675.4</v>
      </c>
      <c r="M263" s="17">
        <v>9.0000000000000002E-6</v>
      </c>
      <c r="N263" s="17">
        <v>652</v>
      </c>
      <c r="O263" s="17">
        <v>0</v>
      </c>
      <c r="P263" s="17">
        <v>0</v>
      </c>
      <c r="Q263" s="17">
        <v>0.92133500000000002</v>
      </c>
      <c r="R263" s="17">
        <v>0.17557400000000001</v>
      </c>
      <c r="S263" s="17">
        <v>0.292435</v>
      </c>
      <c r="T263" s="17">
        <v>0.11686100000000001</v>
      </c>
      <c r="U263" s="17">
        <v>0.39961400000000002</v>
      </c>
      <c r="V263" s="17">
        <v>616.1</v>
      </c>
      <c r="W263" s="17">
        <v>1.9999999999999999E-6</v>
      </c>
      <c r="X263" s="17">
        <v>522</v>
      </c>
      <c r="Y263" s="17">
        <v>0</v>
      </c>
      <c r="Z263" s="17">
        <v>0</v>
      </c>
      <c r="AA263" s="17">
        <v>0.61478999999999995</v>
      </c>
      <c r="AB263" s="17">
        <v>1.3782900000000001E-2</v>
      </c>
      <c r="AC263" s="17">
        <v>0.17718400000000001</v>
      </c>
      <c r="AD263" s="17">
        <v>0.25</v>
      </c>
      <c r="AE263" s="17">
        <v>1229.7</v>
      </c>
    </row>
    <row r="264" spans="1:31">
      <c r="A264" s="17">
        <v>251</v>
      </c>
      <c r="B264" s="19">
        <v>0.21906250000000002</v>
      </c>
      <c r="C264" s="17">
        <v>155.69999999999999</v>
      </c>
      <c r="D264" s="17">
        <v>0</v>
      </c>
      <c r="E264" s="17">
        <v>0</v>
      </c>
      <c r="F264" s="17">
        <v>0</v>
      </c>
      <c r="G264" s="17">
        <v>0.87560400000000005</v>
      </c>
      <c r="H264" s="17">
        <v>0.182225</v>
      </c>
      <c r="I264" s="17">
        <v>0.308423</v>
      </c>
      <c r="J264" s="17">
        <v>0.126198</v>
      </c>
      <c r="K264" s="17">
        <v>0.40917199999999998</v>
      </c>
      <c r="L264" s="17">
        <v>622.79999999999995</v>
      </c>
      <c r="M264" s="17">
        <v>1.9999999999999999E-6</v>
      </c>
      <c r="N264" s="17">
        <v>534</v>
      </c>
      <c r="O264" s="17">
        <v>0</v>
      </c>
      <c r="P264" s="17">
        <v>0</v>
      </c>
      <c r="Q264" s="17">
        <v>0.91279399999999999</v>
      </c>
      <c r="R264" s="17">
        <v>0.17796999999999999</v>
      </c>
      <c r="S264" s="17">
        <v>0.29888900000000002</v>
      </c>
      <c r="T264" s="17">
        <v>0.120918</v>
      </c>
      <c r="U264" s="17">
        <v>0.40455999999999998</v>
      </c>
      <c r="V264" s="17">
        <v>718</v>
      </c>
      <c r="W264" s="17">
        <v>0.37081399999999998</v>
      </c>
      <c r="X264" s="17">
        <v>465</v>
      </c>
      <c r="Y264" s="17">
        <v>0</v>
      </c>
      <c r="Z264" s="17">
        <v>0</v>
      </c>
      <c r="AA264" s="17">
        <v>0.62239999999999995</v>
      </c>
      <c r="AB264" s="17">
        <v>1.0449999999999999E-2</v>
      </c>
      <c r="AC264" s="17">
        <v>0.179234</v>
      </c>
      <c r="AD264" s="17">
        <v>0.25</v>
      </c>
      <c r="AE264" s="17">
        <v>1333.6</v>
      </c>
    </row>
    <row r="265" spans="1:31">
      <c r="A265" s="17">
        <v>252</v>
      </c>
      <c r="B265" s="19">
        <v>0.21912037037037035</v>
      </c>
      <c r="C265" s="17">
        <v>155.5</v>
      </c>
      <c r="D265" s="17">
        <v>0</v>
      </c>
      <c r="E265" s="17">
        <v>0</v>
      </c>
      <c r="F265" s="17">
        <v>0</v>
      </c>
      <c r="G265" s="17">
        <v>0.92318599999999995</v>
      </c>
      <c r="H265" s="17">
        <v>0.1799</v>
      </c>
      <c r="I265" s="17">
        <v>0.327407</v>
      </c>
      <c r="J265" s="17">
        <v>0.147507</v>
      </c>
      <c r="K265" s="17">
        <v>0.45052999999999999</v>
      </c>
      <c r="L265" s="17">
        <v>638.9</v>
      </c>
      <c r="M265" s="17">
        <v>7.5271000000000005E-2</v>
      </c>
      <c r="N265" s="17">
        <v>437</v>
      </c>
      <c r="O265" s="17">
        <v>0</v>
      </c>
      <c r="P265" s="17">
        <v>0</v>
      </c>
      <c r="Q265" s="17">
        <v>0.96845700000000001</v>
      </c>
      <c r="R265" s="17">
        <v>0.23495099999999999</v>
      </c>
      <c r="S265" s="17">
        <v>0.43118499999999998</v>
      </c>
      <c r="T265" s="17">
        <v>0.19623499999999999</v>
      </c>
      <c r="U265" s="17">
        <v>0.45510499999999998</v>
      </c>
      <c r="V265" s="17">
        <v>699.2</v>
      </c>
      <c r="W265" s="17">
        <v>4.0863999999999998E-2</v>
      </c>
      <c r="X265" s="17">
        <v>449</v>
      </c>
      <c r="Y265" s="17">
        <v>0</v>
      </c>
      <c r="Z265" s="17">
        <v>0</v>
      </c>
      <c r="AA265" s="17">
        <v>0.70016199999999995</v>
      </c>
      <c r="AB265" s="17">
        <v>8.7857300000000003E-3</v>
      </c>
      <c r="AC265" s="17">
        <v>0.236675</v>
      </c>
      <c r="AD265" s="17">
        <v>0.25</v>
      </c>
      <c r="AE265" s="17">
        <v>1300.0999999999999</v>
      </c>
    </row>
    <row r="266" spans="1:31">
      <c r="A266" s="17">
        <v>253</v>
      </c>
      <c r="B266" s="19">
        <v>0.21916666666666665</v>
      </c>
      <c r="C266" s="17">
        <v>154.6</v>
      </c>
      <c r="D266" s="17">
        <v>0</v>
      </c>
      <c r="E266" s="17">
        <v>0</v>
      </c>
      <c r="F266" s="17">
        <v>0</v>
      </c>
      <c r="G266" s="17">
        <v>0.94763500000000001</v>
      </c>
      <c r="H266" s="17">
        <v>0.18280199999999999</v>
      </c>
      <c r="I266" s="17">
        <v>0.33002900000000002</v>
      </c>
      <c r="J266" s="17">
        <v>0.147227</v>
      </c>
      <c r="K266" s="17">
        <v>0.44610300000000003</v>
      </c>
      <c r="L266" s="17">
        <v>629.6</v>
      </c>
      <c r="M266" s="17">
        <v>4.6334E-2</v>
      </c>
      <c r="N266" s="17">
        <v>380</v>
      </c>
      <c r="O266" s="17">
        <v>0</v>
      </c>
      <c r="P266" s="17">
        <v>0</v>
      </c>
      <c r="Q266" s="17">
        <v>0.94516999999999995</v>
      </c>
      <c r="R266" s="17">
        <v>0.19075300000000001</v>
      </c>
      <c r="S266" s="17">
        <v>0.33990599999999999</v>
      </c>
      <c r="T266" s="17">
        <v>0.14915400000000001</v>
      </c>
      <c r="U266" s="17">
        <v>0.43880799999999998</v>
      </c>
      <c r="V266" s="17">
        <v>670</v>
      </c>
      <c r="W266" s="17">
        <v>0.14163799999999999</v>
      </c>
      <c r="X266" s="17">
        <v>586</v>
      </c>
      <c r="Y266" s="17">
        <v>0</v>
      </c>
      <c r="Z266" s="17">
        <v>0</v>
      </c>
      <c r="AA266" s="17">
        <v>0.67508900000000005</v>
      </c>
      <c r="AB266" s="17">
        <v>7.54552E-3</v>
      </c>
      <c r="AC266" s="17">
        <v>0.19187799999999999</v>
      </c>
      <c r="AD266" s="17">
        <v>0.25</v>
      </c>
      <c r="AE266" s="17">
        <v>1319.3</v>
      </c>
    </row>
    <row r="267" spans="1:31">
      <c r="A267" s="17">
        <v>254</v>
      </c>
      <c r="B267" s="19">
        <v>0.21922453703703704</v>
      </c>
      <c r="C267" s="17">
        <v>153.9</v>
      </c>
      <c r="D267" s="17">
        <v>0</v>
      </c>
      <c r="E267" s="17">
        <v>0</v>
      </c>
      <c r="F267" s="17">
        <v>0</v>
      </c>
      <c r="G267" s="17">
        <v>0.93977599999999994</v>
      </c>
      <c r="H267" s="17">
        <v>0.19403200000000001</v>
      </c>
      <c r="I267" s="17">
        <v>0.34549099999999999</v>
      </c>
      <c r="J267" s="17">
        <v>0.15146000000000001</v>
      </c>
      <c r="K267" s="17">
        <v>0.43838899999999997</v>
      </c>
      <c r="L267" s="17">
        <v>567.9</v>
      </c>
      <c r="M267" s="17">
        <v>6.0000000000000002E-6</v>
      </c>
      <c r="N267" s="17">
        <v>454</v>
      </c>
      <c r="O267" s="17">
        <v>0</v>
      </c>
      <c r="P267" s="17">
        <v>0</v>
      </c>
      <c r="Q267" s="17">
        <v>0.95850299999999999</v>
      </c>
      <c r="R267" s="17">
        <v>0.179507</v>
      </c>
      <c r="S267" s="17">
        <v>0.33298499999999998</v>
      </c>
      <c r="T267" s="17">
        <v>0.153479</v>
      </c>
      <c r="U267" s="17">
        <v>0.46091700000000002</v>
      </c>
      <c r="V267" s="17">
        <v>691.9</v>
      </c>
      <c r="W267" s="17">
        <v>2.4000000000000001E-5</v>
      </c>
      <c r="X267" s="17">
        <v>500</v>
      </c>
      <c r="Y267" s="17">
        <v>0</v>
      </c>
      <c r="Z267" s="17">
        <v>0</v>
      </c>
      <c r="AA267" s="17">
        <v>0.70910300000000004</v>
      </c>
      <c r="AB267" s="17">
        <v>8.1183699999999998E-3</v>
      </c>
      <c r="AC267" s="17">
        <v>0.180753</v>
      </c>
      <c r="AD267" s="17">
        <v>0.25</v>
      </c>
      <c r="AE267" s="17">
        <v>1462.4</v>
      </c>
    </row>
    <row r="268" spans="1:31">
      <c r="A268" s="17">
        <v>255</v>
      </c>
      <c r="B268" s="19">
        <v>0.21928240740740743</v>
      </c>
      <c r="C268" s="17">
        <v>152.30000000000001</v>
      </c>
      <c r="D268" s="17">
        <v>0</v>
      </c>
      <c r="E268" s="17">
        <v>0</v>
      </c>
      <c r="F268" s="17">
        <v>0</v>
      </c>
      <c r="G268" s="17">
        <v>0.94242099999999995</v>
      </c>
      <c r="H268" s="17">
        <v>0.19015199999999999</v>
      </c>
      <c r="I268" s="17">
        <v>0.32995099999999999</v>
      </c>
      <c r="J268" s="17">
        <v>0.13979800000000001</v>
      </c>
      <c r="K268" s="17">
        <v>0.42369400000000002</v>
      </c>
      <c r="L268" s="17">
        <v>644.4</v>
      </c>
      <c r="M268" s="17">
        <v>3.9999999999999998E-6</v>
      </c>
      <c r="N268" s="17">
        <v>397</v>
      </c>
      <c r="O268" s="17">
        <v>0</v>
      </c>
      <c r="P268" s="17">
        <v>0</v>
      </c>
      <c r="Q268" s="17">
        <v>0.94473200000000002</v>
      </c>
      <c r="R268" s="17">
        <v>0.18837699999999999</v>
      </c>
      <c r="S268" s="17">
        <v>0.32985300000000001</v>
      </c>
      <c r="T268" s="17">
        <v>0.14147599999999999</v>
      </c>
      <c r="U268" s="17">
        <v>0.42890499999999998</v>
      </c>
      <c r="V268" s="17">
        <v>658.5</v>
      </c>
      <c r="W268" s="17">
        <v>0.19650899999999999</v>
      </c>
      <c r="X268" s="17">
        <v>600</v>
      </c>
      <c r="Y268" s="17">
        <v>0</v>
      </c>
      <c r="Z268" s="17">
        <v>0</v>
      </c>
      <c r="AA268" s="17">
        <v>0.65985400000000005</v>
      </c>
      <c r="AB268" s="17">
        <v>8.0631000000000001E-3</v>
      </c>
      <c r="AC268" s="17">
        <v>0.18951799999999999</v>
      </c>
      <c r="AD268" s="17">
        <v>0.25</v>
      </c>
      <c r="AE268" s="17">
        <v>1288.8</v>
      </c>
    </row>
    <row r="269" spans="1:31">
      <c r="A269" s="17">
        <v>256</v>
      </c>
      <c r="B269" s="19">
        <v>0.21934027777777776</v>
      </c>
      <c r="C269" s="17">
        <v>152.80000000000001</v>
      </c>
      <c r="D269" s="17">
        <v>0</v>
      </c>
      <c r="E269" s="17">
        <v>0</v>
      </c>
      <c r="F269" s="17">
        <v>0</v>
      </c>
      <c r="G269" s="17">
        <v>0.94528800000000002</v>
      </c>
      <c r="H269" s="17">
        <v>0.22467000000000001</v>
      </c>
      <c r="I269" s="17">
        <v>0.39947899999999997</v>
      </c>
      <c r="J269" s="17">
        <v>0.17480899999999999</v>
      </c>
      <c r="K269" s="17">
        <v>0.43759199999999998</v>
      </c>
      <c r="L269" s="17">
        <v>590.79999999999995</v>
      </c>
      <c r="M269" s="17">
        <v>3.0000000000000001E-6</v>
      </c>
      <c r="N269" s="17">
        <v>405</v>
      </c>
      <c r="O269" s="17">
        <v>0</v>
      </c>
      <c r="P269" s="17">
        <v>0</v>
      </c>
      <c r="Q269" s="17">
        <v>0.94510400000000006</v>
      </c>
      <c r="R269" s="17">
        <v>0.19474</v>
      </c>
      <c r="S269" s="17">
        <v>0.36592799999999998</v>
      </c>
      <c r="T269" s="17">
        <v>0.17118800000000001</v>
      </c>
      <c r="U269" s="17">
        <v>0.46781800000000001</v>
      </c>
      <c r="V269" s="17">
        <v>733.6</v>
      </c>
      <c r="W269" s="17">
        <v>5.0000000000000004E-6</v>
      </c>
      <c r="X269" s="17">
        <v>553</v>
      </c>
      <c r="Y269" s="17">
        <v>0</v>
      </c>
      <c r="Z269" s="17">
        <v>0</v>
      </c>
      <c r="AA269" s="17">
        <v>0.71972000000000003</v>
      </c>
      <c r="AB269" s="17">
        <v>7.5484899999999997E-3</v>
      </c>
      <c r="AC269" s="17">
        <v>0.19603200000000001</v>
      </c>
      <c r="AD269" s="17">
        <v>0.25</v>
      </c>
      <c r="AE269" s="17">
        <v>1405.8</v>
      </c>
    </row>
    <row r="270" spans="1:31">
      <c r="A270" s="17">
        <v>257</v>
      </c>
      <c r="B270" s="19">
        <v>0.21939814814814815</v>
      </c>
      <c r="C270" s="17">
        <v>149.9</v>
      </c>
      <c r="D270" s="17">
        <v>0</v>
      </c>
      <c r="E270" s="17">
        <v>0</v>
      </c>
      <c r="F270" s="17">
        <v>0</v>
      </c>
      <c r="G270" s="17">
        <v>0.93961399999999995</v>
      </c>
      <c r="H270" s="17">
        <v>0.22573399999999999</v>
      </c>
      <c r="I270" s="17">
        <v>0.388067</v>
      </c>
      <c r="J270" s="17">
        <v>0.16233300000000001</v>
      </c>
      <c r="K270" s="17">
        <v>0.41831200000000002</v>
      </c>
      <c r="L270" s="17">
        <v>574.29999999999995</v>
      </c>
      <c r="M270" s="17">
        <v>1.4E-5</v>
      </c>
      <c r="N270" s="17">
        <v>468</v>
      </c>
      <c r="O270" s="17">
        <v>0</v>
      </c>
      <c r="P270" s="17">
        <v>0</v>
      </c>
      <c r="Q270" s="17">
        <v>0.93214200000000003</v>
      </c>
      <c r="R270" s="17">
        <v>0.21592</v>
      </c>
      <c r="S270" s="17">
        <v>0.37602600000000003</v>
      </c>
      <c r="T270" s="17">
        <v>0.160106</v>
      </c>
      <c r="U270" s="17">
        <v>0.425784</v>
      </c>
      <c r="V270" s="17">
        <v>650.6</v>
      </c>
      <c r="W270" s="17">
        <v>6.0000000000000002E-6</v>
      </c>
      <c r="X270" s="17">
        <v>507</v>
      </c>
      <c r="Y270" s="17">
        <v>0</v>
      </c>
      <c r="Z270" s="17">
        <v>0</v>
      </c>
      <c r="AA270" s="17">
        <v>0.65505199999999997</v>
      </c>
      <c r="AB270" s="17">
        <v>8.4684400000000007E-3</v>
      </c>
      <c r="AC270" s="17">
        <v>0.217276</v>
      </c>
      <c r="AD270" s="17">
        <v>0.25</v>
      </c>
      <c r="AE270" s="17">
        <v>1446.2</v>
      </c>
    </row>
    <row r="271" spans="1:31">
      <c r="A271" s="17">
        <v>258</v>
      </c>
      <c r="B271" s="19">
        <v>0.21945601851851851</v>
      </c>
      <c r="C271" s="17">
        <v>151.69999999999999</v>
      </c>
      <c r="D271" s="17">
        <v>0</v>
      </c>
      <c r="E271" s="17">
        <v>0</v>
      </c>
      <c r="F271" s="17">
        <v>0</v>
      </c>
      <c r="G271" s="17">
        <v>0.94910499999999998</v>
      </c>
      <c r="H271" s="17">
        <v>0.23760000000000001</v>
      </c>
      <c r="I271" s="17">
        <v>0.44892300000000002</v>
      </c>
      <c r="J271" s="17">
        <v>0.21132400000000001</v>
      </c>
      <c r="K271" s="17">
        <v>0.47073500000000001</v>
      </c>
      <c r="L271" s="17">
        <v>609.6</v>
      </c>
      <c r="M271" s="17">
        <v>3.0000000000000001E-6</v>
      </c>
      <c r="N271" s="17">
        <v>405</v>
      </c>
      <c r="O271" s="17">
        <v>0</v>
      </c>
      <c r="P271" s="17">
        <v>0</v>
      </c>
      <c r="Q271" s="17">
        <v>0.967059</v>
      </c>
      <c r="R271" s="17">
        <v>0.242092</v>
      </c>
      <c r="S271" s="17">
        <v>0.44819399999999998</v>
      </c>
      <c r="T271" s="17">
        <v>0.20610100000000001</v>
      </c>
      <c r="U271" s="17">
        <v>0.45984900000000001</v>
      </c>
      <c r="V271" s="17">
        <v>597.29999999999995</v>
      </c>
      <c r="W271" s="17">
        <v>3.0000000000000001E-6</v>
      </c>
      <c r="X271" s="17">
        <v>430</v>
      </c>
      <c r="Y271" s="17">
        <v>0</v>
      </c>
      <c r="Z271" s="17">
        <v>0</v>
      </c>
      <c r="AA271" s="17">
        <v>0.70745999999999998</v>
      </c>
      <c r="AB271" s="17">
        <v>7.7742499999999999E-3</v>
      </c>
      <c r="AC271" s="17">
        <v>0.24369499999999999</v>
      </c>
      <c r="AD271" s="17">
        <v>0.25</v>
      </c>
      <c r="AE271" s="17">
        <v>1362.5</v>
      </c>
    </row>
    <row r="272" spans="1:31">
      <c r="A272" s="17">
        <v>259</v>
      </c>
      <c r="B272" s="19">
        <v>0.2195138888888889</v>
      </c>
      <c r="C272" s="17">
        <v>147</v>
      </c>
      <c r="D272" s="17">
        <v>0</v>
      </c>
      <c r="E272" s="17">
        <v>0</v>
      </c>
      <c r="F272" s="17">
        <v>0</v>
      </c>
      <c r="G272" s="17">
        <v>0.96895600000000004</v>
      </c>
      <c r="H272" s="17">
        <v>0.247888</v>
      </c>
      <c r="I272" s="17">
        <v>0.45078299999999999</v>
      </c>
      <c r="J272" s="17">
        <v>0.20289499999999999</v>
      </c>
      <c r="K272" s="17">
        <v>0.45009399999999999</v>
      </c>
      <c r="L272" s="17">
        <v>609.29999999999995</v>
      </c>
      <c r="M272" s="17">
        <v>0.106335</v>
      </c>
      <c r="N272" s="17">
        <v>429</v>
      </c>
      <c r="O272" s="17">
        <v>0</v>
      </c>
      <c r="P272" s="17">
        <v>0</v>
      </c>
      <c r="Q272" s="17">
        <v>0.96628000000000003</v>
      </c>
      <c r="R272" s="17">
        <v>0.24829300000000001</v>
      </c>
      <c r="S272" s="17">
        <v>0.45618500000000001</v>
      </c>
      <c r="T272" s="17">
        <v>0.20789299999999999</v>
      </c>
      <c r="U272" s="17">
        <v>0.45572000000000001</v>
      </c>
      <c r="V272" s="17">
        <v>690.1</v>
      </c>
      <c r="W272" s="17">
        <v>0.246812</v>
      </c>
      <c r="X272" s="17">
        <v>423</v>
      </c>
      <c r="Y272" s="17">
        <v>0</v>
      </c>
      <c r="Z272" s="17">
        <v>0</v>
      </c>
      <c r="AA272" s="17">
        <v>0.70110799999999995</v>
      </c>
      <c r="AB272" s="17">
        <v>8.2256699999999992E-3</v>
      </c>
      <c r="AC272" s="17">
        <v>0.25000299999999998</v>
      </c>
      <c r="AD272" s="17">
        <v>0.25</v>
      </c>
      <c r="AE272" s="17">
        <v>1363.2</v>
      </c>
    </row>
    <row r="273" spans="1:31">
      <c r="A273" s="17">
        <v>260</v>
      </c>
      <c r="B273" s="19">
        <v>0.21956018518518519</v>
      </c>
      <c r="C273" s="17">
        <v>149.30000000000001</v>
      </c>
      <c r="D273" s="17">
        <v>0</v>
      </c>
      <c r="E273" s="17">
        <v>0</v>
      </c>
      <c r="F273" s="17">
        <v>0</v>
      </c>
      <c r="G273" s="17">
        <v>0.95967499999999994</v>
      </c>
      <c r="H273" s="17">
        <v>0.25713900000000001</v>
      </c>
      <c r="I273" s="17">
        <v>0.49932799999999999</v>
      </c>
      <c r="J273" s="17">
        <v>0.24218799999999999</v>
      </c>
      <c r="K273" s="17">
        <v>0.48502899999999999</v>
      </c>
      <c r="L273" s="17">
        <v>612.79999999999995</v>
      </c>
      <c r="M273" s="17">
        <v>9.9999999999999995E-7</v>
      </c>
      <c r="N273" s="17">
        <v>462</v>
      </c>
      <c r="O273" s="17">
        <v>0</v>
      </c>
      <c r="P273" s="17">
        <v>0</v>
      </c>
      <c r="Q273" s="17">
        <v>0.97025600000000001</v>
      </c>
      <c r="R273" s="17">
        <v>0.25801499999999999</v>
      </c>
      <c r="S273" s="17">
        <v>0.47330699999999998</v>
      </c>
      <c r="T273" s="17">
        <v>0.21529200000000001</v>
      </c>
      <c r="U273" s="17">
        <v>0.45486700000000002</v>
      </c>
      <c r="V273" s="17">
        <v>657.9</v>
      </c>
      <c r="W273" s="17">
        <v>0.13730899999999999</v>
      </c>
      <c r="X273" s="17">
        <v>467</v>
      </c>
      <c r="Y273" s="17">
        <v>0</v>
      </c>
      <c r="Z273" s="17">
        <v>0</v>
      </c>
      <c r="AA273" s="17">
        <v>0.69979499999999994</v>
      </c>
      <c r="AB273" s="17">
        <v>8.9010500000000006E-3</v>
      </c>
      <c r="AC273" s="17">
        <v>0.259932</v>
      </c>
      <c r="AD273" s="17">
        <v>0.25</v>
      </c>
      <c r="AE273" s="17">
        <v>1355.4</v>
      </c>
    </row>
    <row r="274" spans="1:31">
      <c r="A274" s="17">
        <v>261</v>
      </c>
      <c r="B274" s="19">
        <v>0.21961805555555555</v>
      </c>
      <c r="C274" s="17">
        <v>145.69999999999999</v>
      </c>
      <c r="D274" s="17">
        <v>0</v>
      </c>
      <c r="E274" s="17">
        <v>0</v>
      </c>
      <c r="F274" s="17">
        <v>0</v>
      </c>
      <c r="G274" s="17">
        <v>0.94960500000000003</v>
      </c>
      <c r="H274" s="17">
        <v>0.27163300000000001</v>
      </c>
      <c r="I274" s="17">
        <v>0.46059299999999997</v>
      </c>
      <c r="J274" s="17">
        <v>0.18895999999999999</v>
      </c>
      <c r="K274" s="17">
        <v>0.41025400000000001</v>
      </c>
      <c r="L274" s="17">
        <v>576.29999999999995</v>
      </c>
      <c r="M274" s="17">
        <v>0.287719</v>
      </c>
      <c r="N274" s="17">
        <v>473</v>
      </c>
      <c r="O274" s="17">
        <v>0</v>
      </c>
      <c r="P274" s="17">
        <v>0</v>
      </c>
      <c r="Q274" s="17">
        <v>0.96476200000000001</v>
      </c>
      <c r="R274" s="17">
        <v>0.26879199999999998</v>
      </c>
      <c r="S274" s="17">
        <v>0.47942200000000001</v>
      </c>
      <c r="T274" s="17">
        <v>0.21063000000000001</v>
      </c>
      <c r="U274" s="17">
        <v>0.43934200000000001</v>
      </c>
      <c r="V274" s="17">
        <v>644.6</v>
      </c>
      <c r="W274" s="17">
        <v>0.21473100000000001</v>
      </c>
      <c r="X274" s="17">
        <v>563</v>
      </c>
      <c r="Y274" s="17">
        <v>0</v>
      </c>
      <c r="Z274" s="17">
        <v>0</v>
      </c>
      <c r="AA274" s="17">
        <v>0.67591000000000001</v>
      </c>
      <c r="AB274" s="17">
        <v>8.5836100000000002E-3</v>
      </c>
      <c r="AC274" s="17">
        <v>0.27060000000000001</v>
      </c>
      <c r="AD274" s="17">
        <v>0.25</v>
      </c>
      <c r="AE274" s="17">
        <v>1441.1</v>
      </c>
    </row>
    <row r="275" spans="1:31">
      <c r="A275" s="17">
        <v>262</v>
      </c>
      <c r="B275" s="19">
        <v>0.21967592592592591</v>
      </c>
      <c r="C275" s="17">
        <v>147</v>
      </c>
      <c r="D275" s="17">
        <v>0</v>
      </c>
      <c r="E275" s="17">
        <v>0</v>
      </c>
      <c r="F275" s="17">
        <v>0</v>
      </c>
      <c r="G275" s="17">
        <v>0.96974199999999999</v>
      </c>
      <c r="H275" s="17">
        <v>0.25840400000000002</v>
      </c>
      <c r="I275" s="17">
        <v>0.49391800000000002</v>
      </c>
      <c r="J275" s="17">
        <v>0.235514</v>
      </c>
      <c r="K275" s="17">
        <v>0.47682799999999997</v>
      </c>
      <c r="L275" s="17">
        <v>627.9</v>
      </c>
      <c r="M275" s="17">
        <v>7.9999999999999996E-6</v>
      </c>
      <c r="N275" s="17">
        <v>498</v>
      </c>
      <c r="O275" s="17">
        <v>0</v>
      </c>
      <c r="P275" s="17">
        <v>0</v>
      </c>
      <c r="Q275" s="17">
        <v>0.97209699999999999</v>
      </c>
      <c r="R275" s="17">
        <v>0.26184499999999999</v>
      </c>
      <c r="S275" s="17">
        <v>0.50954600000000005</v>
      </c>
      <c r="T275" s="17">
        <v>0.247701</v>
      </c>
      <c r="U275" s="17">
        <v>0.48612100000000003</v>
      </c>
      <c r="V275" s="17">
        <v>703.7</v>
      </c>
      <c r="W275" s="17">
        <v>0.14749999999999999</v>
      </c>
      <c r="X275" s="17">
        <v>520</v>
      </c>
      <c r="Y275" s="17">
        <v>0</v>
      </c>
      <c r="Z275" s="17">
        <v>0</v>
      </c>
      <c r="AA275" s="17">
        <v>0.74787800000000004</v>
      </c>
      <c r="AB275" s="17">
        <v>9.8343700000000003E-3</v>
      </c>
      <c r="AC275" s="17">
        <v>0.26428099999999999</v>
      </c>
      <c r="AD275" s="17">
        <v>0.25</v>
      </c>
      <c r="AE275" s="17">
        <v>1322.7</v>
      </c>
    </row>
    <row r="276" spans="1:31">
      <c r="A276" s="17">
        <v>263</v>
      </c>
      <c r="B276" s="19">
        <v>0.2197337962962963</v>
      </c>
      <c r="C276" s="17">
        <v>144.6</v>
      </c>
      <c r="D276" s="17">
        <v>0</v>
      </c>
      <c r="E276" s="17">
        <v>0</v>
      </c>
      <c r="F276" s="17">
        <v>0</v>
      </c>
      <c r="G276" s="17">
        <v>0.96536299999999997</v>
      </c>
      <c r="H276" s="17">
        <v>0.27261400000000002</v>
      </c>
      <c r="I276" s="17">
        <v>0.48305599999999999</v>
      </c>
      <c r="J276" s="17">
        <v>0.21044199999999999</v>
      </c>
      <c r="K276" s="17">
        <v>0.43564599999999998</v>
      </c>
      <c r="L276" s="17">
        <v>602.70000000000005</v>
      </c>
      <c r="M276" s="17">
        <v>4.1307000000000003E-2</v>
      </c>
      <c r="N276" s="17">
        <v>549</v>
      </c>
      <c r="O276" s="17">
        <v>0</v>
      </c>
      <c r="P276" s="17">
        <v>0</v>
      </c>
      <c r="Q276" s="17">
        <v>0.96292900000000003</v>
      </c>
      <c r="R276" s="17">
        <v>0.27110000000000001</v>
      </c>
      <c r="S276" s="17">
        <v>0.47353600000000001</v>
      </c>
      <c r="T276" s="17">
        <v>0.202436</v>
      </c>
      <c r="U276" s="17">
        <v>0.42749900000000002</v>
      </c>
      <c r="V276" s="17">
        <v>671.7</v>
      </c>
      <c r="W276" s="17">
        <v>0.12883900000000001</v>
      </c>
      <c r="X276" s="17">
        <v>504</v>
      </c>
      <c r="Y276" s="17">
        <v>0</v>
      </c>
      <c r="Z276" s="17">
        <v>0</v>
      </c>
      <c r="AA276" s="17">
        <v>0.65769100000000003</v>
      </c>
      <c r="AB276" s="17">
        <v>1.0404099999999999E-2</v>
      </c>
      <c r="AC276" s="17">
        <v>0.273206</v>
      </c>
      <c r="AD276" s="17">
        <v>0.25</v>
      </c>
      <c r="AE276" s="17">
        <v>1378.1</v>
      </c>
    </row>
    <row r="277" spans="1:31">
      <c r="A277" s="17">
        <v>264</v>
      </c>
      <c r="B277" s="19">
        <v>0.21979166666666669</v>
      </c>
      <c r="C277" s="17">
        <v>145.69999999999999</v>
      </c>
      <c r="D277" s="17">
        <v>0</v>
      </c>
      <c r="E277" s="17">
        <v>0</v>
      </c>
      <c r="F277" s="17">
        <v>0</v>
      </c>
      <c r="G277" s="17">
        <v>0.95951500000000001</v>
      </c>
      <c r="H277" s="17">
        <v>0.25866</v>
      </c>
      <c r="I277" s="17">
        <v>0.51270099999999996</v>
      </c>
      <c r="J277" s="17">
        <v>0.25403999999999999</v>
      </c>
      <c r="K277" s="17">
        <v>0.49549500000000002</v>
      </c>
      <c r="L277" s="17">
        <v>620.20000000000005</v>
      </c>
      <c r="M277" s="17">
        <v>3.9999999999999998E-6</v>
      </c>
      <c r="N277" s="17">
        <v>338</v>
      </c>
      <c r="O277" s="17">
        <v>0</v>
      </c>
      <c r="P277" s="17">
        <v>0</v>
      </c>
      <c r="Q277" s="17">
        <v>0.97912399999999999</v>
      </c>
      <c r="R277" s="17">
        <v>0.26274500000000001</v>
      </c>
      <c r="S277" s="17">
        <v>0.50912299999999999</v>
      </c>
      <c r="T277" s="17">
        <v>0.24637800000000001</v>
      </c>
      <c r="U277" s="17">
        <v>0.483927</v>
      </c>
      <c r="V277" s="17">
        <v>614.79999999999995</v>
      </c>
      <c r="W277" s="17">
        <v>3.4550000000000002E-3</v>
      </c>
      <c r="X277" s="17">
        <v>442</v>
      </c>
      <c r="Y277" s="17">
        <v>0</v>
      </c>
      <c r="Z277" s="17">
        <v>0</v>
      </c>
      <c r="AA277" s="17">
        <v>0.744502</v>
      </c>
      <c r="AB277" s="17">
        <v>6.6132600000000001E-3</v>
      </c>
      <c r="AC277" s="17">
        <v>0.264374</v>
      </c>
      <c r="AD277" s="17">
        <v>0.25</v>
      </c>
      <c r="AE277" s="17">
        <v>1339.2</v>
      </c>
    </row>
    <row r="278" spans="1:31">
      <c r="A278" s="17">
        <v>265</v>
      </c>
      <c r="B278" s="19">
        <v>0.21984953703703702</v>
      </c>
      <c r="C278" s="17">
        <v>142.80000000000001</v>
      </c>
      <c r="D278" s="17">
        <v>0</v>
      </c>
      <c r="E278" s="17">
        <v>0</v>
      </c>
      <c r="F278" s="17">
        <v>0</v>
      </c>
      <c r="G278" s="17">
        <v>0.96616000000000002</v>
      </c>
      <c r="H278" s="17">
        <v>0.26069700000000001</v>
      </c>
      <c r="I278" s="17">
        <v>0.508602</v>
      </c>
      <c r="J278" s="17">
        <v>0.24790499999999999</v>
      </c>
      <c r="K278" s="17">
        <v>0.487425</v>
      </c>
      <c r="L278" s="17">
        <v>608.70000000000005</v>
      </c>
      <c r="M278" s="17">
        <v>2.3E-5</v>
      </c>
      <c r="N278" s="17">
        <v>499</v>
      </c>
      <c r="O278" s="17">
        <v>0</v>
      </c>
      <c r="P278" s="17">
        <v>0</v>
      </c>
      <c r="Q278" s="17">
        <v>0.98266699999999996</v>
      </c>
      <c r="R278" s="17">
        <v>0.27486300000000002</v>
      </c>
      <c r="S278" s="17">
        <v>0.50192700000000001</v>
      </c>
      <c r="T278" s="17">
        <v>0.22706399999999999</v>
      </c>
      <c r="U278" s="17">
        <v>0.45238499999999998</v>
      </c>
      <c r="V278" s="17">
        <v>591.4</v>
      </c>
      <c r="W278" s="17">
        <v>0.13725499999999999</v>
      </c>
      <c r="X278" s="17">
        <v>487</v>
      </c>
      <c r="Y278" s="17">
        <v>0</v>
      </c>
      <c r="Z278" s="17">
        <v>0</v>
      </c>
      <c r="AA278" s="17">
        <v>0.69597699999999996</v>
      </c>
      <c r="AB278" s="17">
        <v>9.5482599999999994E-3</v>
      </c>
      <c r="AC278" s="17">
        <v>0.27703100000000003</v>
      </c>
      <c r="AD278" s="17">
        <v>0.25</v>
      </c>
      <c r="AE278" s="17">
        <v>1364.4</v>
      </c>
    </row>
    <row r="279" spans="1:31">
      <c r="A279" s="17">
        <v>266</v>
      </c>
      <c r="B279" s="19">
        <v>0.21990740740740741</v>
      </c>
      <c r="C279" s="17">
        <v>144.4</v>
      </c>
      <c r="D279" s="17">
        <v>0</v>
      </c>
      <c r="E279" s="17">
        <v>0</v>
      </c>
      <c r="F279" s="17">
        <v>0</v>
      </c>
      <c r="G279" s="17">
        <v>0.96319399999999999</v>
      </c>
      <c r="H279" s="17">
        <v>0.27885900000000002</v>
      </c>
      <c r="I279" s="17">
        <v>0.52778199999999997</v>
      </c>
      <c r="J279" s="17">
        <v>0.24892300000000001</v>
      </c>
      <c r="K279" s="17">
        <v>0.47163899999999997</v>
      </c>
      <c r="L279" s="17">
        <v>526.70000000000005</v>
      </c>
      <c r="M279" s="17">
        <v>3.0000000000000001E-6</v>
      </c>
      <c r="N279" s="17">
        <v>397</v>
      </c>
      <c r="O279" s="17">
        <v>0</v>
      </c>
      <c r="P279" s="17">
        <v>0</v>
      </c>
      <c r="Q279" s="17">
        <v>0.97455899999999995</v>
      </c>
      <c r="R279" s="17">
        <v>0.26910400000000001</v>
      </c>
      <c r="S279" s="17">
        <v>0.516934</v>
      </c>
      <c r="T279" s="17">
        <v>0.24782999999999999</v>
      </c>
      <c r="U279" s="17">
        <v>0.47942299999999999</v>
      </c>
      <c r="V279" s="17">
        <v>623.1</v>
      </c>
      <c r="W279" s="17">
        <v>9.0000000000000002E-6</v>
      </c>
      <c r="X279" s="17">
        <v>397</v>
      </c>
      <c r="Y279" s="17">
        <v>0</v>
      </c>
      <c r="Z279" s="17">
        <v>0</v>
      </c>
      <c r="AA279" s="17">
        <v>0.73757399999999995</v>
      </c>
      <c r="AB279" s="17">
        <v>6.5985499999999999E-3</v>
      </c>
      <c r="AC279" s="17">
        <v>0.27073900000000001</v>
      </c>
      <c r="AD279" s="17">
        <v>0.25</v>
      </c>
      <c r="AE279" s="17">
        <v>1576.9</v>
      </c>
    </row>
    <row r="280" spans="1:31">
      <c r="A280" s="17">
        <v>267</v>
      </c>
      <c r="B280" s="19">
        <v>0.21995370370370371</v>
      </c>
      <c r="C280" s="17">
        <v>142.4</v>
      </c>
      <c r="D280" s="17">
        <v>0</v>
      </c>
      <c r="E280" s="17">
        <v>0</v>
      </c>
      <c r="F280" s="17">
        <v>0</v>
      </c>
      <c r="G280" s="17">
        <v>0.94917300000000004</v>
      </c>
      <c r="H280" s="17">
        <v>0.292186</v>
      </c>
      <c r="I280" s="17">
        <v>0.52221300000000004</v>
      </c>
      <c r="J280" s="17">
        <v>0.23002600000000001</v>
      </c>
      <c r="K280" s="17">
        <v>0.44048399999999999</v>
      </c>
      <c r="L280" s="17">
        <v>609.5</v>
      </c>
      <c r="M280" s="17">
        <v>1.5E-5</v>
      </c>
      <c r="N280" s="17">
        <v>513</v>
      </c>
      <c r="O280" s="17">
        <v>0</v>
      </c>
      <c r="P280" s="17">
        <v>0</v>
      </c>
      <c r="Q280" s="17">
        <v>0.95653900000000003</v>
      </c>
      <c r="R280" s="17">
        <v>0.29560799999999998</v>
      </c>
      <c r="S280" s="17">
        <v>0.51853199999999999</v>
      </c>
      <c r="T280" s="17">
        <v>0.22292400000000001</v>
      </c>
      <c r="U280" s="17">
        <v>0.42991400000000002</v>
      </c>
      <c r="V280" s="17">
        <v>695.1</v>
      </c>
      <c r="W280" s="17">
        <v>0.294101</v>
      </c>
      <c r="X280" s="17">
        <v>551</v>
      </c>
      <c r="Y280" s="17">
        <v>0</v>
      </c>
      <c r="Z280" s="17">
        <v>0</v>
      </c>
      <c r="AA280" s="17">
        <v>0.66140500000000002</v>
      </c>
      <c r="AB280" s="17">
        <v>9.8241300000000004E-3</v>
      </c>
      <c r="AC280" s="17">
        <v>0.29779800000000001</v>
      </c>
      <c r="AD280" s="17">
        <v>0.25</v>
      </c>
      <c r="AE280" s="17">
        <v>1362.7</v>
      </c>
    </row>
    <row r="281" spans="1:31">
      <c r="A281" s="17">
        <v>268</v>
      </c>
      <c r="B281" s="19">
        <v>0.2200115740740741</v>
      </c>
      <c r="C281" s="17">
        <v>142.4</v>
      </c>
      <c r="D281" s="17">
        <v>0</v>
      </c>
      <c r="E281" s="17">
        <v>0</v>
      </c>
      <c r="F281" s="17">
        <v>0</v>
      </c>
      <c r="G281" s="17">
        <v>0.96599199999999996</v>
      </c>
      <c r="H281" s="17">
        <v>0.28228199999999998</v>
      </c>
      <c r="I281" s="17">
        <v>0.55138500000000001</v>
      </c>
      <c r="J281" s="17">
        <v>0.26910299999999998</v>
      </c>
      <c r="K281" s="17">
        <v>0.48804900000000001</v>
      </c>
      <c r="L281" s="17">
        <v>569.6</v>
      </c>
      <c r="M281" s="17">
        <v>6.9999999999999999E-6</v>
      </c>
      <c r="N281" s="17">
        <v>452</v>
      </c>
      <c r="O281" s="17">
        <v>0</v>
      </c>
      <c r="P281" s="17">
        <v>0</v>
      </c>
      <c r="Q281" s="17">
        <v>0.96854899999999999</v>
      </c>
      <c r="R281" s="17">
        <v>0.27825100000000003</v>
      </c>
      <c r="S281" s="17">
        <v>0.52743200000000001</v>
      </c>
      <c r="T281" s="17">
        <v>0.24918100000000001</v>
      </c>
      <c r="U281" s="17">
        <v>0.472443</v>
      </c>
      <c r="V281" s="17">
        <v>628.5</v>
      </c>
      <c r="W281" s="17">
        <v>9.0000000000000002E-6</v>
      </c>
      <c r="X281" s="17">
        <v>404</v>
      </c>
      <c r="Y281" s="17">
        <v>0</v>
      </c>
      <c r="Z281" s="17">
        <v>0</v>
      </c>
      <c r="AA281" s="17">
        <v>0.72683500000000001</v>
      </c>
      <c r="AB281" s="17">
        <v>8.1093299999999997E-3</v>
      </c>
      <c r="AC281" s="17">
        <v>0.28027099999999999</v>
      </c>
      <c r="AD281" s="17">
        <v>0.25</v>
      </c>
      <c r="AE281" s="17">
        <v>1458.2</v>
      </c>
    </row>
    <row r="282" spans="1:31">
      <c r="A282" s="17">
        <v>269</v>
      </c>
      <c r="B282" s="19">
        <v>0.22006944444444443</v>
      </c>
      <c r="C282" s="17">
        <v>141.5</v>
      </c>
      <c r="D282" s="17">
        <v>0</v>
      </c>
      <c r="E282" s="17">
        <v>0</v>
      </c>
      <c r="F282" s="17">
        <v>0</v>
      </c>
      <c r="G282" s="17">
        <v>0.96112299999999995</v>
      </c>
      <c r="H282" s="17">
        <v>0.292821</v>
      </c>
      <c r="I282" s="17">
        <v>0.50245300000000004</v>
      </c>
      <c r="J282" s="17">
        <v>0.20963200000000001</v>
      </c>
      <c r="K282" s="17">
        <v>0.41721799999999998</v>
      </c>
      <c r="L282" s="17">
        <v>582.70000000000005</v>
      </c>
      <c r="M282" s="17">
        <v>1.9000000000000001E-5</v>
      </c>
      <c r="N282" s="17">
        <v>462</v>
      </c>
      <c r="O282" s="17">
        <v>0</v>
      </c>
      <c r="P282" s="17">
        <v>0</v>
      </c>
      <c r="Q282" s="17">
        <v>0.96918400000000005</v>
      </c>
      <c r="R282" s="17">
        <v>0.29553000000000001</v>
      </c>
      <c r="S282" s="17">
        <v>0.50292099999999995</v>
      </c>
      <c r="T282" s="17">
        <v>0.20739099999999999</v>
      </c>
      <c r="U282" s="17">
        <v>0.41237299999999999</v>
      </c>
      <c r="V282" s="17">
        <v>659.1</v>
      </c>
      <c r="W282" s="17">
        <v>0.30846000000000001</v>
      </c>
      <c r="X282" s="17">
        <v>584</v>
      </c>
      <c r="Y282" s="17">
        <v>0</v>
      </c>
      <c r="Z282" s="17">
        <v>0</v>
      </c>
      <c r="AA282" s="17">
        <v>0.63441999999999998</v>
      </c>
      <c r="AB282" s="17">
        <v>8.4831899999999998E-3</v>
      </c>
      <c r="AC282" s="17">
        <v>0.29728900000000003</v>
      </c>
      <c r="AD282" s="17">
        <v>0.25</v>
      </c>
      <c r="AE282" s="17">
        <v>1425.4</v>
      </c>
    </row>
    <row r="283" spans="1:31">
      <c r="A283" s="17">
        <v>270</v>
      </c>
      <c r="B283" s="19">
        <v>0.22012731481481482</v>
      </c>
      <c r="C283" s="17">
        <v>141.5</v>
      </c>
      <c r="D283" s="17">
        <v>0</v>
      </c>
      <c r="E283" s="17">
        <v>0</v>
      </c>
      <c r="F283" s="17">
        <v>0</v>
      </c>
      <c r="G283" s="17">
        <v>0.96279199999999998</v>
      </c>
      <c r="H283" s="17">
        <v>0.289192</v>
      </c>
      <c r="I283" s="17">
        <v>0.54925900000000005</v>
      </c>
      <c r="J283" s="17">
        <v>0.26006699999999999</v>
      </c>
      <c r="K283" s="17">
        <v>0.47348600000000002</v>
      </c>
      <c r="L283" s="17">
        <v>555.5</v>
      </c>
      <c r="M283" s="17">
        <v>9.9999999999999995E-7</v>
      </c>
      <c r="N283" s="17">
        <v>431</v>
      </c>
      <c r="O283" s="17">
        <v>0</v>
      </c>
      <c r="P283" s="17">
        <v>0</v>
      </c>
      <c r="Q283" s="17">
        <v>0.975441</v>
      </c>
      <c r="R283" s="17">
        <v>0.279775</v>
      </c>
      <c r="S283" s="17">
        <v>0.548458</v>
      </c>
      <c r="T283" s="17">
        <v>0.26868300000000001</v>
      </c>
      <c r="U283" s="17">
        <v>0.48988900000000002</v>
      </c>
      <c r="V283" s="17">
        <v>687.2</v>
      </c>
      <c r="W283" s="17">
        <v>6.9999999999999999E-6</v>
      </c>
      <c r="X283" s="17">
        <v>418</v>
      </c>
      <c r="Y283" s="17">
        <v>0</v>
      </c>
      <c r="Z283" s="17">
        <v>0</v>
      </c>
      <c r="AA283" s="17">
        <v>0.75367499999999998</v>
      </c>
      <c r="AB283" s="17">
        <v>7.5372800000000004E-3</v>
      </c>
      <c r="AC283" s="17">
        <v>0.28179999999999999</v>
      </c>
      <c r="AD283" s="17">
        <v>0.25</v>
      </c>
      <c r="AE283" s="17">
        <v>1495.1</v>
      </c>
    </row>
    <row r="284" spans="1:31">
      <c r="A284" s="17">
        <v>271</v>
      </c>
      <c r="B284" s="19">
        <v>0.22018518518518518</v>
      </c>
      <c r="C284" s="17">
        <v>140.4</v>
      </c>
      <c r="D284" s="17">
        <v>0</v>
      </c>
      <c r="E284" s="17">
        <v>0</v>
      </c>
      <c r="F284" s="17">
        <v>0</v>
      </c>
      <c r="G284" s="17">
        <v>0.94738999999999995</v>
      </c>
      <c r="H284" s="17">
        <v>0.30286400000000002</v>
      </c>
      <c r="I284" s="17">
        <v>0.53437900000000005</v>
      </c>
      <c r="J284" s="17">
        <v>0.231515</v>
      </c>
      <c r="K284" s="17">
        <v>0.43324099999999999</v>
      </c>
      <c r="L284" s="17">
        <v>561.79999999999995</v>
      </c>
      <c r="M284" s="17">
        <v>5.493E-2</v>
      </c>
      <c r="N284" s="17">
        <v>429</v>
      </c>
      <c r="O284" s="17">
        <v>0</v>
      </c>
      <c r="P284" s="17">
        <v>0</v>
      </c>
      <c r="Q284" s="17">
        <v>0.97368600000000005</v>
      </c>
      <c r="R284" s="17">
        <v>0.29421900000000001</v>
      </c>
      <c r="S284" s="17">
        <v>0.53295099999999995</v>
      </c>
      <c r="T284" s="17">
        <v>0.238732</v>
      </c>
      <c r="U284" s="17">
        <v>0.44794400000000001</v>
      </c>
      <c r="V284" s="17">
        <v>661.8</v>
      </c>
      <c r="W284" s="17">
        <v>2.6598E-2</v>
      </c>
      <c r="X284" s="17">
        <v>433</v>
      </c>
      <c r="Y284" s="17">
        <v>0</v>
      </c>
      <c r="Z284" s="17">
        <v>0</v>
      </c>
      <c r="AA284" s="17">
        <v>0.68914399999999998</v>
      </c>
      <c r="AB284" s="17">
        <v>7.5947999999999996E-3</v>
      </c>
      <c r="AC284" s="17">
        <v>0.29603200000000002</v>
      </c>
      <c r="AD284" s="17">
        <v>0.25</v>
      </c>
      <c r="AE284" s="17">
        <v>1478.3</v>
      </c>
    </row>
    <row r="285" spans="1:31">
      <c r="A285" s="17">
        <v>272</v>
      </c>
      <c r="B285" s="19">
        <v>0.22024305555555557</v>
      </c>
      <c r="C285" s="17">
        <v>140.80000000000001</v>
      </c>
      <c r="D285" s="17">
        <v>0</v>
      </c>
      <c r="E285" s="17">
        <v>0</v>
      </c>
      <c r="F285" s="17">
        <v>0</v>
      </c>
      <c r="G285" s="17">
        <v>0.96540599999999999</v>
      </c>
      <c r="H285" s="17">
        <v>0.29364400000000002</v>
      </c>
      <c r="I285" s="17">
        <v>0.55451300000000003</v>
      </c>
      <c r="J285" s="17">
        <v>0.26086900000000002</v>
      </c>
      <c r="K285" s="17">
        <v>0.470447</v>
      </c>
      <c r="L285" s="17">
        <v>559.79999999999995</v>
      </c>
      <c r="M285" s="17">
        <v>2.5000000000000001E-5</v>
      </c>
      <c r="N285" s="17">
        <v>318</v>
      </c>
      <c r="O285" s="17">
        <v>0</v>
      </c>
      <c r="P285" s="17">
        <v>0</v>
      </c>
      <c r="Q285" s="17">
        <v>0.98126999999999998</v>
      </c>
      <c r="R285" s="17">
        <v>0.28963699999999998</v>
      </c>
      <c r="S285" s="17">
        <v>0.55352500000000004</v>
      </c>
      <c r="T285" s="17">
        <v>0.26388800000000001</v>
      </c>
      <c r="U285" s="17">
        <v>0.47674</v>
      </c>
      <c r="V285" s="17">
        <v>640.4</v>
      </c>
      <c r="W285" s="17">
        <v>9.9802000000000002E-2</v>
      </c>
      <c r="X285" s="17">
        <v>459</v>
      </c>
      <c r="Y285" s="17">
        <v>0</v>
      </c>
      <c r="Z285" s="17">
        <v>0</v>
      </c>
      <c r="AA285" s="17">
        <v>0.73344699999999996</v>
      </c>
      <c r="AB285" s="17">
        <v>5.6176500000000001E-3</v>
      </c>
      <c r="AC285" s="17">
        <v>0.29111999999999999</v>
      </c>
      <c r="AD285" s="17">
        <v>0.25</v>
      </c>
      <c r="AE285" s="17">
        <v>1483.6</v>
      </c>
    </row>
    <row r="286" spans="1:31">
      <c r="A286" s="17">
        <v>273</v>
      </c>
      <c r="B286" s="19">
        <v>0.22028935185185183</v>
      </c>
      <c r="C286" s="17">
        <v>139.30000000000001</v>
      </c>
      <c r="D286" s="17">
        <v>0</v>
      </c>
      <c r="E286" s="17">
        <v>0</v>
      </c>
      <c r="F286" s="17">
        <v>0</v>
      </c>
      <c r="G286" s="17">
        <v>0.97517799999999999</v>
      </c>
      <c r="H286" s="17">
        <v>0.30199300000000001</v>
      </c>
      <c r="I286" s="17">
        <v>0.55066800000000005</v>
      </c>
      <c r="J286" s="17">
        <v>0.24867600000000001</v>
      </c>
      <c r="K286" s="17">
        <v>0.45158900000000002</v>
      </c>
      <c r="L286" s="17">
        <v>550.6</v>
      </c>
      <c r="M286" s="17">
        <v>1.5999999999999999E-5</v>
      </c>
      <c r="N286" s="17">
        <v>379</v>
      </c>
      <c r="O286" s="17">
        <v>0</v>
      </c>
      <c r="P286" s="17">
        <v>0</v>
      </c>
      <c r="Q286" s="17">
        <v>0.969082</v>
      </c>
      <c r="R286" s="17">
        <v>0.29566999999999999</v>
      </c>
      <c r="S286" s="17">
        <v>0.54654800000000003</v>
      </c>
      <c r="T286" s="17">
        <v>0.25087700000000002</v>
      </c>
      <c r="U286" s="17">
        <v>0.45902199999999999</v>
      </c>
      <c r="V286" s="17">
        <v>703.7</v>
      </c>
      <c r="W286" s="17">
        <v>0.279555</v>
      </c>
      <c r="X286" s="17">
        <v>524</v>
      </c>
      <c r="Y286" s="17">
        <v>0</v>
      </c>
      <c r="Z286" s="17">
        <v>0</v>
      </c>
      <c r="AA286" s="17">
        <v>0.70618800000000004</v>
      </c>
      <c r="AB286" s="17">
        <v>6.5815700000000001E-3</v>
      </c>
      <c r="AC286" s="17">
        <v>0.297321</v>
      </c>
      <c r="AD286" s="17">
        <v>0.25</v>
      </c>
      <c r="AE286" s="17">
        <v>1508.5</v>
      </c>
    </row>
    <row r="287" spans="1:31">
      <c r="A287" s="17">
        <v>274</v>
      </c>
      <c r="B287" s="19">
        <v>0.22034722222222222</v>
      </c>
      <c r="C287" s="17">
        <v>139.5</v>
      </c>
      <c r="D287" s="17">
        <v>0</v>
      </c>
      <c r="E287" s="17">
        <v>0</v>
      </c>
      <c r="F287" s="17">
        <v>0</v>
      </c>
      <c r="G287" s="17">
        <v>0.96350100000000005</v>
      </c>
      <c r="H287" s="17">
        <v>0.31687300000000002</v>
      </c>
      <c r="I287" s="17">
        <v>0.55517499999999997</v>
      </c>
      <c r="J287" s="17">
        <v>0.23830200000000001</v>
      </c>
      <c r="K287" s="17">
        <v>0.42923800000000001</v>
      </c>
      <c r="L287" s="17">
        <v>562</v>
      </c>
      <c r="M287" s="17">
        <v>0.22673599999999999</v>
      </c>
      <c r="N287" s="17">
        <v>498</v>
      </c>
      <c r="O287" s="17">
        <v>0</v>
      </c>
      <c r="P287" s="17">
        <v>0</v>
      </c>
      <c r="Q287" s="17">
        <v>0.97596400000000005</v>
      </c>
      <c r="R287" s="17">
        <v>0.31631199999999998</v>
      </c>
      <c r="S287" s="17">
        <v>0.56784500000000004</v>
      </c>
      <c r="T287" s="17">
        <v>0.25153300000000001</v>
      </c>
      <c r="U287" s="17">
        <v>0.44296000000000002</v>
      </c>
      <c r="V287" s="17">
        <v>630.70000000000005</v>
      </c>
      <c r="W287" s="17">
        <v>6.3999999999999997E-5</v>
      </c>
      <c r="X287" s="17">
        <v>560</v>
      </c>
      <c r="Y287" s="17">
        <v>0</v>
      </c>
      <c r="Z287" s="17">
        <v>0</v>
      </c>
      <c r="AA287" s="17">
        <v>0.681477</v>
      </c>
      <c r="AB287" s="17">
        <v>8.81089E-3</v>
      </c>
      <c r="AC287" s="17">
        <v>0.31852799999999998</v>
      </c>
      <c r="AD287" s="17">
        <v>0.25</v>
      </c>
      <c r="AE287" s="17">
        <v>1477.9</v>
      </c>
    </row>
    <row r="288" spans="1:31">
      <c r="A288" s="17">
        <v>275</v>
      </c>
      <c r="B288" s="19">
        <v>0.22040509259259258</v>
      </c>
      <c r="C288" s="17">
        <v>139.1</v>
      </c>
      <c r="D288" s="17">
        <v>0</v>
      </c>
      <c r="E288" s="17">
        <v>0</v>
      </c>
      <c r="F288" s="17">
        <v>0</v>
      </c>
      <c r="G288" s="17">
        <v>0.97320899999999999</v>
      </c>
      <c r="H288" s="17">
        <v>0.32011899999999999</v>
      </c>
      <c r="I288" s="17">
        <v>0.58352199999999999</v>
      </c>
      <c r="J288" s="17">
        <v>0.263403</v>
      </c>
      <c r="K288" s="17">
        <v>0.45140200000000003</v>
      </c>
      <c r="L288" s="17">
        <v>553.20000000000005</v>
      </c>
      <c r="M288" s="17">
        <v>3.9999999999999998E-6</v>
      </c>
      <c r="N288" s="17">
        <v>371</v>
      </c>
      <c r="O288" s="17">
        <v>0</v>
      </c>
      <c r="P288" s="17">
        <v>0</v>
      </c>
      <c r="Q288" s="17">
        <v>0.97656799999999999</v>
      </c>
      <c r="R288" s="17">
        <v>0.29397800000000002</v>
      </c>
      <c r="S288" s="17">
        <v>0.58103000000000005</v>
      </c>
      <c r="T288" s="17">
        <v>0.28705199999999997</v>
      </c>
      <c r="U288" s="17">
        <v>0.49403999999999998</v>
      </c>
      <c r="V288" s="17">
        <v>667.1</v>
      </c>
      <c r="W288" s="17">
        <v>8.7571999999999997E-2</v>
      </c>
      <c r="X288" s="17">
        <v>404</v>
      </c>
      <c r="Y288" s="17">
        <v>0</v>
      </c>
      <c r="Z288" s="17">
        <v>0</v>
      </c>
      <c r="AA288" s="17">
        <v>0.76006200000000002</v>
      </c>
      <c r="AB288" s="17">
        <v>6.4775500000000003E-3</v>
      </c>
      <c r="AC288" s="17">
        <v>0.29583700000000002</v>
      </c>
      <c r="AD288" s="17">
        <v>0.25</v>
      </c>
      <c r="AE288" s="17">
        <v>1501.3</v>
      </c>
    </row>
    <row r="289" spans="1:31">
      <c r="A289" s="17">
        <v>276</v>
      </c>
      <c r="B289" s="19">
        <v>0.22046296296296297</v>
      </c>
      <c r="C289" s="17">
        <v>137.1</v>
      </c>
      <c r="D289" s="17">
        <v>0</v>
      </c>
      <c r="E289" s="17">
        <v>0</v>
      </c>
      <c r="F289" s="17">
        <v>0</v>
      </c>
      <c r="G289" s="17">
        <v>0.96913199999999999</v>
      </c>
      <c r="H289" s="17">
        <v>0.30402099999999999</v>
      </c>
      <c r="I289" s="17">
        <v>0.57356300000000005</v>
      </c>
      <c r="J289" s="17">
        <v>0.269542</v>
      </c>
      <c r="K289" s="17">
        <v>0.46994399999999997</v>
      </c>
      <c r="L289" s="17">
        <v>570.29999999999995</v>
      </c>
      <c r="M289" s="17">
        <v>2.5000000000000001E-5</v>
      </c>
      <c r="N289" s="17">
        <v>392</v>
      </c>
      <c r="O289" s="17">
        <v>0</v>
      </c>
      <c r="P289" s="17">
        <v>0</v>
      </c>
      <c r="Q289" s="17">
        <v>0.97467099999999995</v>
      </c>
      <c r="R289" s="17">
        <v>0.30807299999999999</v>
      </c>
      <c r="S289" s="17">
        <v>0.56747000000000003</v>
      </c>
      <c r="T289" s="17">
        <v>0.25939699999999999</v>
      </c>
      <c r="U289" s="17">
        <v>0.45711200000000002</v>
      </c>
      <c r="V289" s="17">
        <v>685.7</v>
      </c>
      <c r="W289" s="17">
        <v>9.6299999999999997E-2</v>
      </c>
      <c r="X289" s="17">
        <v>329</v>
      </c>
      <c r="Y289" s="17">
        <v>0</v>
      </c>
      <c r="Z289" s="17">
        <v>0</v>
      </c>
      <c r="AA289" s="17">
        <v>0.70324900000000001</v>
      </c>
      <c r="AB289" s="17">
        <v>7.0506600000000003E-3</v>
      </c>
      <c r="AC289" s="17">
        <v>0.30990099999999998</v>
      </c>
      <c r="AD289" s="17">
        <v>0.25</v>
      </c>
      <c r="AE289" s="17">
        <v>1456.4</v>
      </c>
    </row>
    <row r="290" spans="1:31">
      <c r="A290" s="17">
        <v>277</v>
      </c>
      <c r="B290" s="19">
        <v>0.22052083333333336</v>
      </c>
      <c r="C290" s="17">
        <v>138.4</v>
      </c>
      <c r="D290" s="17">
        <v>0</v>
      </c>
      <c r="E290" s="17">
        <v>0</v>
      </c>
      <c r="F290" s="17">
        <v>0</v>
      </c>
      <c r="G290" s="17">
        <v>0.970947</v>
      </c>
      <c r="H290" s="17">
        <v>0.301875</v>
      </c>
      <c r="I290" s="17">
        <v>0.57172800000000001</v>
      </c>
      <c r="J290" s="17">
        <v>0.26985300000000001</v>
      </c>
      <c r="K290" s="17">
        <v>0.47199600000000003</v>
      </c>
      <c r="L290" s="17">
        <v>637</v>
      </c>
      <c r="M290" s="17">
        <v>6.4579999999999999E-2</v>
      </c>
      <c r="N290" s="17">
        <v>451</v>
      </c>
      <c r="O290" s="17">
        <v>0</v>
      </c>
      <c r="P290" s="17">
        <v>0</v>
      </c>
      <c r="Q290" s="17">
        <v>0.97322699999999995</v>
      </c>
      <c r="R290" s="17">
        <v>0.31330400000000003</v>
      </c>
      <c r="S290" s="17">
        <v>0.58137700000000003</v>
      </c>
      <c r="T290" s="17">
        <v>0.26807199999999998</v>
      </c>
      <c r="U290" s="17">
        <v>0.46109899999999998</v>
      </c>
      <c r="V290" s="17">
        <v>636.20000000000005</v>
      </c>
      <c r="W290" s="17">
        <v>5.0000000000000004E-6</v>
      </c>
      <c r="X290" s="17">
        <v>421</v>
      </c>
      <c r="Y290" s="17">
        <v>0</v>
      </c>
      <c r="Z290" s="17">
        <v>0</v>
      </c>
      <c r="AA290" s="17">
        <v>0.70938400000000001</v>
      </c>
      <c r="AB290" s="17">
        <v>9.0487699999999994E-3</v>
      </c>
      <c r="AC290" s="17">
        <v>0.31573000000000001</v>
      </c>
      <c r="AD290" s="17">
        <v>0.25</v>
      </c>
      <c r="AE290" s="17">
        <v>1303.8</v>
      </c>
    </row>
    <row r="291" spans="1:31">
      <c r="A291" s="17">
        <v>278</v>
      </c>
      <c r="B291" s="19">
        <v>0.22057870370370369</v>
      </c>
      <c r="C291" s="17">
        <v>136.80000000000001</v>
      </c>
      <c r="D291" s="17">
        <v>0</v>
      </c>
      <c r="E291" s="17">
        <v>0</v>
      </c>
      <c r="F291" s="17">
        <v>0</v>
      </c>
      <c r="G291" s="17">
        <v>0.981213</v>
      </c>
      <c r="H291" s="17">
        <v>0.31804500000000002</v>
      </c>
      <c r="I291" s="17">
        <v>0.56937899999999997</v>
      </c>
      <c r="J291" s="17">
        <v>0.251334</v>
      </c>
      <c r="K291" s="17">
        <v>0.441417</v>
      </c>
      <c r="L291" s="17">
        <v>593.20000000000005</v>
      </c>
      <c r="M291" s="17">
        <v>0.18462000000000001</v>
      </c>
      <c r="N291" s="17">
        <v>331</v>
      </c>
      <c r="O291" s="17">
        <v>0</v>
      </c>
      <c r="P291" s="17">
        <v>0</v>
      </c>
      <c r="Q291" s="17">
        <v>0.97685</v>
      </c>
      <c r="R291" s="17">
        <v>0.33489000000000002</v>
      </c>
      <c r="S291" s="17">
        <v>0.56432000000000004</v>
      </c>
      <c r="T291" s="17">
        <v>0.22943</v>
      </c>
      <c r="U291" s="17">
        <v>0.40655999999999998</v>
      </c>
      <c r="V291" s="17">
        <v>608.1</v>
      </c>
      <c r="W291" s="17">
        <v>0.26141300000000001</v>
      </c>
      <c r="X291" s="17">
        <v>466</v>
      </c>
      <c r="Y291" s="17">
        <v>0</v>
      </c>
      <c r="Z291" s="17">
        <v>0</v>
      </c>
      <c r="AA291" s="17">
        <v>0.62547699999999995</v>
      </c>
      <c r="AB291" s="17">
        <v>6.1999799999999999E-3</v>
      </c>
      <c r="AC291" s="17">
        <v>0.33631299999999997</v>
      </c>
      <c r="AD291" s="17">
        <v>0.25</v>
      </c>
      <c r="AE291" s="17">
        <v>1400.1</v>
      </c>
    </row>
    <row r="292" spans="1:31">
      <c r="A292" s="17">
        <v>279</v>
      </c>
      <c r="B292" s="19">
        <v>0.22063657407407408</v>
      </c>
      <c r="C292" s="17">
        <v>137</v>
      </c>
      <c r="D292" s="17">
        <v>0</v>
      </c>
      <c r="E292" s="17">
        <v>0</v>
      </c>
      <c r="F292" s="17">
        <v>0</v>
      </c>
      <c r="G292" s="17">
        <v>0.97414999999999996</v>
      </c>
      <c r="H292" s="17">
        <v>0.29924600000000001</v>
      </c>
      <c r="I292" s="17">
        <v>0.59670100000000004</v>
      </c>
      <c r="J292" s="17">
        <v>0.29745500000000002</v>
      </c>
      <c r="K292" s="17">
        <v>0.49849900000000003</v>
      </c>
      <c r="L292" s="17">
        <v>569.4</v>
      </c>
      <c r="M292" s="17">
        <v>3.9999999999999998E-6</v>
      </c>
      <c r="N292" s="17">
        <v>374</v>
      </c>
      <c r="O292" s="17">
        <v>0</v>
      </c>
      <c r="P292" s="17">
        <v>0</v>
      </c>
      <c r="Q292" s="17">
        <v>0.97693300000000005</v>
      </c>
      <c r="R292" s="17">
        <v>0.305367</v>
      </c>
      <c r="S292" s="17">
        <v>0.57852300000000001</v>
      </c>
      <c r="T292" s="17">
        <v>0.27315600000000001</v>
      </c>
      <c r="U292" s="17">
        <v>0.47216200000000003</v>
      </c>
      <c r="V292" s="17">
        <v>601.79999999999995</v>
      </c>
      <c r="W292" s="17">
        <v>7.4703000000000006E-2</v>
      </c>
      <c r="X292" s="17">
        <v>432</v>
      </c>
      <c r="Y292" s="17">
        <v>0</v>
      </c>
      <c r="Z292" s="17">
        <v>0</v>
      </c>
      <c r="AA292" s="17">
        <v>0.72640199999999999</v>
      </c>
      <c r="AB292" s="17">
        <v>6.7109200000000004E-3</v>
      </c>
      <c r="AC292" s="17">
        <v>0.30719999999999997</v>
      </c>
      <c r="AD292" s="17">
        <v>0.25</v>
      </c>
      <c r="AE292" s="17">
        <v>1458.6</v>
      </c>
    </row>
    <row r="293" spans="1:31">
      <c r="A293" s="17">
        <v>280</v>
      </c>
      <c r="B293" s="19">
        <v>0.22068287037037038</v>
      </c>
      <c r="C293" s="17">
        <v>136</v>
      </c>
      <c r="D293" s="17">
        <v>0</v>
      </c>
      <c r="E293" s="17">
        <v>0</v>
      </c>
      <c r="F293" s="17">
        <v>0</v>
      </c>
      <c r="G293" s="17">
        <v>0.97104199999999996</v>
      </c>
      <c r="H293" s="17">
        <v>0.331237</v>
      </c>
      <c r="I293" s="17">
        <v>0.57968900000000001</v>
      </c>
      <c r="J293" s="17">
        <v>0.24845200000000001</v>
      </c>
      <c r="K293" s="17">
        <v>0.428595</v>
      </c>
      <c r="L293" s="17">
        <v>580.79999999999995</v>
      </c>
      <c r="M293" s="17">
        <v>2.5940000000000001E-2</v>
      </c>
      <c r="N293" s="17">
        <v>311</v>
      </c>
      <c r="O293" s="17">
        <v>0</v>
      </c>
      <c r="P293" s="17">
        <v>0</v>
      </c>
      <c r="Q293" s="17">
        <v>0.97666399999999998</v>
      </c>
      <c r="R293" s="17">
        <v>0.31538300000000002</v>
      </c>
      <c r="S293" s="17">
        <v>0.558697</v>
      </c>
      <c r="T293" s="17">
        <v>0.243315</v>
      </c>
      <c r="U293" s="17">
        <v>0.435504</v>
      </c>
      <c r="V293" s="17">
        <v>661.4</v>
      </c>
      <c r="W293" s="17">
        <v>0.14421600000000001</v>
      </c>
      <c r="X293" s="17">
        <v>469</v>
      </c>
      <c r="Y293" s="17">
        <v>0</v>
      </c>
      <c r="Z293" s="17">
        <v>0</v>
      </c>
      <c r="AA293" s="17">
        <v>0.67000499999999996</v>
      </c>
      <c r="AB293" s="17">
        <v>5.70806E-3</v>
      </c>
      <c r="AC293" s="17">
        <v>0.31677100000000002</v>
      </c>
      <c r="AD293" s="17">
        <v>0.25</v>
      </c>
      <c r="AE293" s="17">
        <v>1430</v>
      </c>
    </row>
    <row r="294" spans="1:31">
      <c r="A294" s="17">
        <v>281</v>
      </c>
      <c r="B294" s="19">
        <v>0.22074074074074077</v>
      </c>
      <c r="C294" s="17">
        <v>136.19999999999999</v>
      </c>
      <c r="D294" s="17">
        <v>0</v>
      </c>
      <c r="E294" s="17">
        <v>0</v>
      </c>
      <c r="F294" s="17">
        <v>0</v>
      </c>
      <c r="G294" s="17">
        <v>0.96768100000000001</v>
      </c>
      <c r="H294" s="17">
        <v>0.29601100000000002</v>
      </c>
      <c r="I294" s="17">
        <v>0.59353599999999995</v>
      </c>
      <c r="J294" s="17">
        <v>0.29752600000000001</v>
      </c>
      <c r="K294" s="17">
        <v>0.50127699999999997</v>
      </c>
      <c r="L294" s="17">
        <v>616.6</v>
      </c>
      <c r="M294" s="17">
        <v>1.1E-5</v>
      </c>
      <c r="N294" s="17">
        <v>418</v>
      </c>
      <c r="O294" s="17">
        <v>0</v>
      </c>
      <c r="P294" s="17">
        <v>0</v>
      </c>
      <c r="Q294" s="17">
        <v>0.97909900000000005</v>
      </c>
      <c r="R294" s="17">
        <v>0.30958200000000002</v>
      </c>
      <c r="S294" s="17">
        <v>0.58610899999999999</v>
      </c>
      <c r="T294" s="17">
        <v>0.276528</v>
      </c>
      <c r="U294" s="17">
        <v>0.471802</v>
      </c>
      <c r="V294" s="17">
        <v>659.9</v>
      </c>
      <c r="W294" s="17">
        <v>8.8950000000000001E-2</v>
      </c>
      <c r="X294" s="17">
        <v>356</v>
      </c>
      <c r="Y294" s="17">
        <v>0</v>
      </c>
      <c r="Z294" s="17">
        <v>0</v>
      </c>
      <c r="AA294" s="17">
        <v>0.72585</v>
      </c>
      <c r="AB294" s="17">
        <v>8.1130100000000004E-3</v>
      </c>
      <c r="AC294" s="17">
        <v>0.31182500000000002</v>
      </c>
      <c r="AD294" s="17">
        <v>0.25</v>
      </c>
      <c r="AE294" s="17">
        <v>1346.9</v>
      </c>
    </row>
    <row r="295" spans="1:31">
      <c r="A295" s="17">
        <v>282</v>
      </c>
      <c r="B295" s="19">
        <v>0.2207986111111111</v>
      </c>
      <c r="C295" s="17">
        <v>135.9</v>
      </c>
      <c r="D295" s="17">
        <v>0</v>
      </c>
      <c r="E295" s="17">
        <v>0</v>
      </c>
      <c r="F295" s="17">
        <v>0</v>
      </c>
      <c r="G295" s="17">
        <v>0.97209599999999996</v>
      </c>
      <c r="H295" s="17">
        <v>0.30621199999999998</v>
      </c>
      <c r="I295" s="17">
        <v>0.57380799999999998</v>
      </c>
      <c r="J295" s="17">
        <v>0.267596</v>
      </c>
      <c r="K295" s="17">
        <v>0.46635100000000002</v>
      </c>
      <c r="L295" s="17">
        <v>619.4</v>
      </c>
      <c r="M295" s="17">
        <v>5.0000000000000004E-6</v>
      </c>
      <c r="N295" s="17">
        <v>413</v>
      </c>
      <c r="O295" s="17">
        <v>0</v>
      </c>
      <c r="P295" s="17">
        <v>0</v>
      </c>
      <c r="Q295" s="17">
        <v>0.97342499999999998</v>
      </c>
      <c r="R295" s="17">
        <v>0.29993799999999998</v>
      </c>
      <c r="S295" s="17">
        <v>0.58764499999999997</v>
      </c>
      <c r="T295" s="17">
        <v>0.28770699999999999</v>
      </c>
      <c r="U295" s="17">
        <v>0.48959399999999997</v>
      </c>
      <c r="V295" s="17">
        <v>636.79999999999995</v>
      </c>
      <c r="W295" s="17">
        <v>1.0000000000000001E-5</v>
      </c>
      <c r="X295" s="17">
        <v>407</v>
      </c>
      <c r="Y295" s="17">
        <v>0</v>
      </c>
      <c r="Z295" s="17">
        <v>0</v>
      </c>
      <c r="AA295" s="17">
        <v>0.75322100000000003</v>
      </c>
      <c r="AB295" s="17">
        <v>8.0567299999999998E-3</v>
      </c>
      <c r="AC295" s="17">
        <v>0.30225600000000002</v>
      </c>
      <c r="AD295" s="17">
        <v>0.25</v>
      </c>
      <c r="AE295" s="17">
        <v>1341</v>
      </c>
    </row>
    <row r="296" spans="1:31">
      <c r="A296" s="17">
        <v>283</v>
      </c>
      <c r="B296" s="19">
        <v>0.22085648148148149</v>
      </c>
      <c r="C296" s="17">
        <v>134.80000000000001</v>
      </c>
      <c r="D296" s="17">
        <v>0</v>
      </c>
      <c r="E296" s="17">
        <v>0</v>
      </c>
      <c r="F296" s="17">
        <v>0</v>
      </c>
      <c r="G296" s="17">
        <v>0.97327300000000005</v>
      </c>
      <c r="H296" s="17">
        <v>0.29036099999999998</v>
      </c>
      <c r="I296" s="17">
        <v>0.576681</v>
      </c>
      <c r="J296" s="17">
        <v>0.28632099999999999</v>
      </c>
      <c r="K296" s="17">
        <v>0.49649700000000002</v>
      </c>
      <c r="L296" s="17">
        <v>646.5</v>
      </c>
      <c r="M296" s="17">
        <v>1.5776999999999999E-2</v>
      </c>
      <c r="N296" s="17">
        <v>428</v>
      </c>
      <c r="O296" s="17">
        <v>0</v>
      </c>
      <c r="P296" s="17">
        <v>0</v>
      </c>
      <c r="Q296" s="17">
        <v>0.97841</v>
      </c>
      <c r="R296" s="17">
        <v>0.321187</v>
      </c>
      <c r="S296" s="17">
        <v>0.57778799999999997</v>
      </c>
      <c r="T296" s="17">
        <v>0.25660100000000002</v>
      </c>
      <c r="U296" s="17">
        <v>0.44410899999999998</v>
      </c>
      <c r="V296" s="17">
        <v>670.7</v>
      </c>
      <c r="W296" s="17">
        <v>0.31020300000000001</v>
      </c>
      <c r="X296" s="17">
        <v>403</v>
      </c>
      <c r="Y296" s="17">
        <v>0</v>
      </c>
      <c r="Z296" s="17">
        <v>0</v>
      </c>
      <c r="AA296" s="17">
        <v>0.68324499999999999</v>
      </c>
      <c r="AB296" s="17">
        <v>8.7189899999999994E-3</v>
      </c>
      <c r="AC296" s="17">
        <v>0.32342399999999999</v>
      </c>
      <c r="AD296" s="17">
        <v>0.25</v>
      </c>
      <c r="AE296" s="17">
        <v>1284.5999999999999</v>
      </c>
    </row>
    <row r="297" spans="1:31">
      <c r="A297" s="17">
        <v>284</v>
      </c>
      <c r="B297" s="19">
        <v>0.22091435185185185</v>
      </c>
      <c r="C297" s="17">
        <v>135.30000000000001</v>
      </c>
      <c r="D297" s="17">
        <v>0</v>
      </c>
      <c r="E297" s="17">
        <v>0</v>
      </c>
      <c r="F297" s="17">
        <v>0</v>
      </c>
      <c r="G297" s="17">
        <v>0.95685799999999999</v>
      </c>
      <c r="H297" s="17">
        <v>0.31418099999999999</v>
      </c>
      <c r="I297" s="17">
        <v>0.58035700000000001</v>
      </c>
      <c r="J297" s="17">
        <v>0.26617600000000002</v>
      </c>
      <c r="K297" s="17">
        <v>0.45864199999999999</v>
      </c>
      <c r="L297" s="17">
        <v>547.29999999999995</v>
      </c>
      <c r="M297" s="17">
        <v>5.0000000000000004E-6</v>
      </c>
      <c r="N297" s="17">
        <v>458</v>
      </c>
      <c r="O297" s="17">
        <v>0</v>
      </c>
      <c r="P297" s="17">
        <v>0</v>
      </c>
      <c r="Q297" s="17">
        <v>0.98150499999999996</v>
      </c>
      <c r="R297" s="17">
        <v>0.310975</v>
      </c>
      <c r="S297" s="17">
        <v>0.57992600000000005</v>
      </c>
      <c r="T297" s="17">
        <v>0.268951</v>
      </c>
      <c r="U297" s="17">
        <v>0.46376800000000001</v>
      </c>
      <c r="V297" s="17">
        <v>634.4</v>
      </c>
      <c r="W297" s="17">
        <v>4.6999999999999997E-5</v>
      </c>
      <c r="X297" s="17">
        <v>394</v>
      </c>
      <c r="Y297" s="17">
        <v>0</v>
      </c>
      <c r="Z297" s="17">
        <v>0</v>
      </c>
      <c r="AA297" s="17">
        <v>0.71348900000000004</v>
      </c>
      <c r="AB297" s="17">
        <v>7.9047800000000001E-3</v>
      </c>
      <c r="AC297" s="17">
        <v>0.31310100000000002</v>
      </c>
      <c r="AD297" s="17">
        <v>0.25</v>
      </c>
      <c r="AE297" s="17">
        <v>1517.5</v>
      </c>
    </row>
    <row r="298" spans="1:31">
      <c r="A298" s="17">
        <v>285</v>
      </c>
      <c r="B298" s="19">
        <v>0.22097222222222224</v>
      </c>
      <c r="C298" s="17">
        <v>134.4</v>
      </c>
      <c r="D298" s="17">
        <v>0</v>
      </c>
      <c r="E298" s="17">
        <v>0</v>
      </c>
      <c r="F298" s="17">
        <v>0</v>
      </c>
      <c r="G298" s="17">
        <v>0.97403799999999996</v>
      </c>
      <c r="H298" s="17">
        <v>0.31525199999999998</v>
      </c>
      <c r="I298" s="17">
        <v>0.57355500000000004</v>
      </c>
      <c r="J298" s="17">
        <v>0.25830399999999998</v>
      </c>
      <c r="K298" s="17">
        <v>0.45035599999999998</v>
      </c>
      <c r="L298" s="17">
        <v>605</v>
      </c>
      <c r="M298" s="17">
        <v>4.6237E-2</v>
      </c>
      <c r="N298" s="17">
        <v>414</v>
      </c>
      <c r="O298" s="17">
        <v>0</v>
      </c>
      <c r="P298" s="17">
        <v>0</v>
      </c>
      <c r="Q298" s="17">
        <v>0.96757099999999996</v>
      </c>
      <c r="R298" s="17">
        <v>0.32849099999999998</v>
      </c>
      <c r="S298" s="17">
        <v>0.56159400000000004</v>
      </c>
      <c r="T298" s="17">
        <v>0.233103</v>
      </c>
      <c r="U298" s="17">
        <v>0.41507300000000003</v>
      </c>
      <c r="V298" s="17">
        <v>646</v>
      </c>
      <c r="W298" s="17">
        <v>0.14164099999999999</v>
      </c>
      <c r="X298" s="17">
        <v>469</v>
      </c>
      <c r="Y298" s="17">
        <v>0</v>
      </c>
      <c r="Z298" s="17">
        <v>0</v>
      </c>
      <c r="AA298" s="17">
        <v>0.63857399999999997</v>
      </c>
      <c r="AB298" s="17">
        <v>7.8901900000000001E-3</v>
      </c>
      <c r="AC298" s="17">
        <v>0.33033000000000001</v>
      </c>
      <c r="AD298" s="17">
        <v>0.25</v>
      </c>
      <c r="AE298" s="17">
        <v>1372.9</v>
      </c>
    </row>
    <row r="299" spans="1:31">
      <c r="A299" s="17">
        <v>286</v>
      </c>
      <c r="B299" s="19">
        <v>0.22103009259259257</v>
      </c>
      <c r="C299" s="17">
        <v>134.6</v>
      </c>
      <c r="D299" s="17">
        <v>0</v>
      </c>
      <c r="E299" s="17">
        <v>0</v>
      </c>
      <c r="F299" s="17">
        <v>0</v>
      </c>
      <c r="G299" s="17">
        <v>0.97240899999999997</v>
      </c>
      <c r="H299" s="17">
        <v>0.312697</v>
      </c>
      <c r="I299" s="17">
        <v>0.57498000000000005</v>
      </c>
      <c r="J299" s="17">
        <v>0.26228299999999999</v>
      </c>
      <c r="K299" s="17">
        <v>0.45616000000000001</v>
      </c>
      <c r="L299" s="17">
        <v>595.5</v>
      </c>
      <c r="M299" s="17">
        <v>1.02E-4</v>
      </c>
      <c r="N299" s="17">
        <v>425</v>
      </c>
      <c r="O299" s="17">
        <v>0</v>
      </c>
      <c r="P299" s="17">
        <v>0</v>
      </c>
      <c r="Q299" s="17">
        <v>0.98129299999999997</v>
      </c>
      <c r="R299" s="17">
        <v>0.309415</v>
      </c>
      <c r="S299" s="17">
        <v>0.58752000000000004</v>
      </c>
      <c r="T299" s="17">
        <v>0.27810499999999999</v>
      </c>
      <c r="U299" s="17">
        <v>0.47335500000000003</v>
      </c>
      <c r="V299" s="17">
        <v>631.9</v>
      </c>
      <c r="W299" s="17">
        <v>6.3420000000000004E-2</v>
      </c>
      <c r="X299" s="17">
        <v>633</v>
      </c>
      <c r="Y299" s="17">
        <v>0</v>
      </c>
      <c r="Z299" s="17">
        <v>0</v>
      </c>
      <c r="AA299" s="17">
        <v>0.72823800000000005</v>
      </c>
      <c r="AB299" s="17">
        <v>7.9771700000000004E-3</v>
      </c>
      <c r="AC299" s="17">
        <v>0.31163299999999999</v>
      </c>
      <c r="AD299" s="17">
        <v>0.25</v>
      </c>
      <c r="AE299" s="17">
        <v>1394.7</v>
      </c>
    </row>
    <row r="300" spans="1:31">
      <c r="A300" s="17">
        <v>287</v>
      </c>
      <c r="B300" s="19">
        <v>0.22107638888888889</v>
      </c>
      <c r="C300" s="17">
        <v>133.5</v>
      </c>
      <c r="D300" s="17">
        <v>0</v>
      </c>
      <c r="E300" s="17">
        <v>0</v>
      </c>
      <c r="F300" s="17">
        <v>0</v>
      </c>
      <c r="G300" s="17">
        <v>0.96223400000000003</v>
      </c>
      <c r="H300" s="17">
        <v>0.30845400000000001</v>
      </c>
      <c r="I300" s="17">
        <v>0.58940800000000004</v>
      </c>
      <c r="J300" s="17">
        <v>0.28095300000000001</v>
      </c>
      <c r="K300" s="17">
        <v>0.47667100000000001</v>
      </c>
      <c r="L300" s="17">
        <v>569.20000000000005</v>
      </c>
      <c r="M300" s="17">
        <v>1.9999999999999999E-6</v>
      </c>
      <c r="N300" s="17">
        <v>534</v>
      </c>
      <c r="O300" s="17">
        <v>0</v>
      </c>
      <c r="P300" s="17">
        <v>0</v>
      </c>
      <c r="Q300" s="17">
        <v>0.97729100000000002</v>
      </c>
      <c r="R300" s="17">
        <v>0.33259899999999998</v>
      </c>
      <c r="S300" s="17">
        <v>0.57772500000000004</v>
      </c>
      <c r="T300" s="17">
        <v>0.24512700000000001</v>
      </c>
      <c r="U300" s="17">
        <v>0.42429600000000001</v>
      </c>
      <c r="V300" s="17">
        <v>639.79999999999995</v>
      </c>
      <c r="W300" s="17">
        <v>0.26424900000000001</v>
      </c>
      <c r="X300" s="17">
        <v>553</v>
      </c>
      <c r="Y300" s="17">
        <v>0</v>
      </c>
      <c r="Z300" s="17">
        <v>0</v>
      </c>
      <c r="AA300" s="17">
        <v>0.65276400000000001</v>
      </c>
      <c r="AB300" s="17">
        <v>9.5540299999999998E-3</v>
      </c>
      <c r="AC300" s="17">
        <v>0.33494099999999999</v>
      </c>
      <c r="AD300" s="17">
        <v>0.25</v>
      </c>
      <c r="AE300" s="17">
        <v>1459.1</v>
      </c>
    </row>
    <row r="301" spans="1:31">
      <c r="A301" s="17">
        <v>288</v>
      </c>
      <c r="B301" s="19">
        <v>0.22113425925925925</v>
      </c>
      <c r="C301" s="17">
        <v>133.9</v>
      </c>
      <c r="D301" s="17">
        <v>0</v>
      </c>
      <c r="E301" s="17">
        <v>0</v>
      </c>
      <c r="F301" s="17">
        <v>0</v>
      </c>
      <c r="G301" s="17">
        <v>0.97397699999999998</v>
      </c>
      <c r="H301" s="17">
        <v>0.305892</v>
      </c>
      <c r="I301" s="17">
        <v>0.57858200000000004</v>
      </c>
      <c r="J301" s="17">
        <v>0.27268900000000001</v>
      </c>
      <c r="K301" s="17">
        <v>0.471306</v>
      </c>
      <c r="L301" s="17">
        <v>599.5</v>
      </c>
      <c r="M301" s="17">
        <v>2.4000000000000001E-5</v>
      </c>
      <c r="N301" s="17">
        <v>477</v>
      </c>
      <c r="O301" s="17">
        <v>0</v>
      </c>
      <c r="P301" s="17">
        <v>0</v>
      </c>
      <c r="Q301" s="17">
        <v>0.96687100000000004</v>
      </c>
      <c r="R301" s="17">
        <v>0.290468</v>
      </c>
      <c r="S301" s="17">
        <v>0.58384999999999998</v>
      </c>
      <c r="T301" s="17">
        <v>0.29338199999999998</v>
      </c>
      <c r="U301" s="17">
        <v>0.50249600000000005</v>
      </c>
      <c r="V301" s="17">
        <v>629.6</v>
      </c>
      <c r="W301" s="17">
        <v>3.0000000000000001E-6</v>
      </c>
      <c r="X301" s="17">
        <v>329</v>
      </c>
      <c r="Y301" s="17">
        <v>0</v>
      </c>
      <c r="Z301" s="17">
        <v>0</v>
      </c>
      <c r="AA301" s="17">
        <v>0.77307099999999995</v>
      </c>
      <c r="AB301" s="17">
        <v>9.0043699999999994E-3</v>
      </c>
      <c r="AC301" s="17">
        <v>0.29310999999999998</v>
      </c>
      <c r="AD301" s="17">
        <v>0.25</v>
      </c>
      <c r="AE301" s="17">
        <v>1385.5</v>
      </c>
    </row>
    <row r="302" spans="1:31">
      <c r="A302" s="17">
        <v>289</v>
      </c>
      <c r="B302" s="19">
        <v>0.22119212962962964</v>
      </c>
      <c r="C302" s="17">
        <v>132.6</v>
      </c>
      <c r="D302" s="17">
        <v>0</v>
      </c>
      <c r="E302" s="17">
        <v>0</v>
      </c>
      <c r="F302" s="17">
        <v>0</v>
      </c>
      <c r="G302" s="17">
        <v>0.965561</v>
      </c>
      <c r="H302" s="17">
        <v>0.30056300000000002</v>
      </c>
      <c r="I302" s="17">
        <v>0.59328999999999998</v>
      </c>
      <c r="J302" s="17">
        <v>0.29272700000000001</v>
      </c>
      <c r="K302" s="17">
        <v>0.493396</v>
      </c>
      <c r="L302" s="17">
        <v>591</v>
      </c>
      <c r="M302" s="17">
        <v>1.5E-5</v>
      </c>
      <c r="N302" s="17">
        <v>354</v>
      </c>
      <c r="O302" s="17">
        <v>0</v>
      </c>
      <c r="P302" s="17">
        <v>0</v>
      </c>
      <c r="Q302" s="17">
        <v>0.98408700000000005</v>
      </c>
      <c r="R302" s="17">
        <v>0.30643700000000001</v>
      </c>
      <c r="S302" s="17">
        <v>0.59917299999999996</v>
      </c>
      <c r="T302" s="17">
        <v>0.292736</v>
      </c>
      <c r="U302" s="17">
        <v>0.48856699999999997</v>
      </c>
      <c r="V302" s="17">
        <v>624</v>
      </c>
      <c r="W302" s="17">
        <v>3.3535000000000002E-2</v>
      </c>
      <c r="X302" s="17">
        <v>322</v>
      </c>
      <c r="Y302" s="17">
        <v>0</v>
      </c>
      <c r="Z302" s="17">
        <v>0</v>
      </c>
      <c r="AA302" s="17">
        <v>0.75164200000000003</v>
      </c>
      <c r="AB302" s="17">
        <v>6.60452E-3</v>
      </c>
      <c r="AC302" s="17">
        <v>0.30836999999999998</v>
      </c>
      <c r="AD302" s="17">
        <v>0.25</v>
      </c>
      <c r="AE302" s="17">
        <v>1405.4</v>
      </c>
    </row>
    <row r="303" spans="1:31">
      <c r="A303" s="17">
        <v>290</v>
      </c>
      <c r="B303" s="19">
        <v>0.22124999999999997</v>
      </c>
      <c r="C303" s="17">
        <v>132.4</v>
      </c>
      <c r="D303" s="17">
        <v>0</v>
      </c>
      <c r="E303" s="17">
        <v>0</v>
      </c>
      <c r="F303" s="17">
        <v>0</v>
      </c>
      <c r="G303" s="17">
        <v>0.95982999999999996</v>
      </c>
      <c r="H303" s="17">
        <v>0.31768800000000003</v>
      </c>
      <c r="I303" s="17">
        <v>0.56456300000000004</v>
      </c>
      <c r="J303" s="17">
        <v>0.24687500000000001</v>
      </c>
      <c r="K303" s="17">
        <v>0.43728499999999998</v>
      </c>
      <c r="L303" s="17">
        <v>626.4</v>
      </c>
      <c r="M303" s="17">
        <v>0.211425</v>
      </c>
      <c r="N303" s="17">
        <v>424</v>
      </c>
      <c r="O303" s="17">
        <v>0</v>
      </c>
      <c r="P303" s="17">
        <v>0</v>
      </c>
      <c r="Q303" s="17">
        <v>0.96953100000000003</v>
      </c>
      <c r="R303" s="17">
        <v>0.32261800000000002</v>
      </c>
      <c r="S303" s="17">
        <v>0.57272299999999998</v>
      </c>
      <c r="T303" s="17">
        <v>0.25010500000000002</v>
      </c>
      <c r="U303" s="17">
        <v>0.436695</v>
      </c>
      <c r="V303" s="17">
        <v>642.4</v>
      </c>
      <c r="W303" s="17">
        <v>0.28328199999999998</v>
      </c>
      <c r="X303" s="17">
        <v>466</v>
      </c>
      <c r="Y303" s="17">
        <v>0</v>
      </c>
      <c r="Z303" s="17">
        <v>0</v>
      </c>
      <c r="AA303" s="17">
        <v>0.67183800000000005</v>
      </c>
      <c r="AB303" s="17">
        <v>8.3655199999999996E-3</v>
      </c>
      <c r="AC303" s="17">
        <v>0.32471</v>
      </c>
      <c r="AD303" s="17">
        <v>0.25</v>
      </c>
      <c r="AE303" s="17">
        <v>1326</v>
      </c>
    </row>
    <row r="304" spans="1:31">
      <c r="A304" s="17">
        <v>291</v>
      </c>
      <c r="B304" s="19">
        <v>0.22130787037037036</v>
      </c>
      <c r="C304" s="17">
        <v>132</v>
      </c>
      <c r="D304" s="17">
        <v>0</v>
      </c>
      <c r="E304" s="17">
        <v>0</v>
      </c>
      <c r="F304" s="17">
        <v>0</v>
      </c>
      <c r="G304" s="17">
        <v>0.97928099999999996</v>
      </c>
      <c r="H304" s="17">
        <v>0.31353399999999998</v>
      </c>
      <c r="I304" s="17">
        <v>0.56993899999999997</v>
      </c>
      <c r="J304" s="17">
        <v>0.25640499999999999</v>
      </c>
      <c r="K304" s="17">
        <v>0.449882</v>
      </c>
      <c r="L304" s="17">
        <v>573.1</v>
      </c>
      <c r="M304" s="17">
        <v>8.7536000000000003E-2</v>
      </c>
      <c r="N304" s="17">
        <v>590</v>
      </c>
      <c r="O304" s="17">
        <v>0</v>
      </c>
      <c r="P304" s="17">
        <v>0</v>
      </c>
      <c r="Q304" s="17">
        <v>0.97455999999999998</v>
      </c>
      <c r="R304" s="17">
        <v>0.32473299999999999</v>
      </c>
      <c r="S304" s="17">
        <v>0.56853200000000004</v>
      </c>
      <c r="T304" s="17">
        <v>0.24379799999999999</v>
      </c>
      <c r="U304" s="17">
        <v>0.42882100000000001</v>
      </c>
      <c r="V304" s="17">
        <v>624.20000000000005</v>
      </c>
      <c r="W304" s="17">
        <v>0.37081999999999998</v>
      </c>
      <c r="X304" s="17">
        <v>477</v>
      </c>
      <c r="Y304" s="17">
        <v>0</v>
      </c>
      <c r="Z304" s="17">
        <v>0</v>
      </c>
      <c r="AA304" s="17">
        <v>0.65972500000000001</v>
      </c>
      <c r="AB304" s="17">
        <v>1.06312E-2</v>
      </c>
      <c r="AC304" s="17">
        <v>0.32732499999999998</v>
      </c>
      <c r="AD304" s="17">
        <v>0.25</v>
      </c>
      <c r="AE304" s="17">
        <v>1449.3</v>
      </c>
    </row>
    <row r="305" spans="1:31">
      <c r="A305" s="17">
        <v>292</v>
      </c>
      <c r="B305" s="19">
        <v>0.22136574074074075</v>
      </c>
      <c r="C305" s="17">
        <v>132.4</v>
      </c>
      <c r="D305" s="17">
        <v>0</v>
      </c>
      <c r="E305" s="17">
        <v>0</v>
      </c>
      <c r="F305" s="17">
        <v>0</v>
      </c>
      <c r="G305" s="17">
        <v>0.96483399999999997</v>
      </c>
      <c r="H305" s="17">
        <v>0.31967699999999999</v>
      </c>
      <c r="I305" s="17">
        <v>0.56831799999999999</v>
      </c>
      <c r="J305" s="17">
        <v>0.24864</v>
      </c>
      <c r="K305" s="17">
        <v>0.437502</v>
      </c>
      <c r="L305" s="17">
        <v>632.1</v>
      </c>
      <c r="M305" s="17">
        <v>0.14163799999999999</v>
      </c>
      <c r="N305" s="17">
        <v>403</v>
      </c>
      <c r="O305" s="17">
        <v>0</v>
      </c>
      <c r="P305" s="17">
        <v>0</v>
      </c>
      <c r="Q305" s="17">
        <v>0.98179099999999997</v>
      </c>
      <c r="R305" s="17">
        <v>0.30696899999999999</v>
      </c>
      <c r="S305" s="17">
        <v>0.56820800000000005</v>
      </c>
      <c r="T305" s="17">
        <v>0.261239</v>
      </c>
      <c r="U305" s="17">
        <v>0.45976</v>
      </c>
      <c r="V305" s="17">
        <v>674.3</v>
      </c>
      <c r="W305" s="17">
        <v>0.26949600000000001</v>
      </c>
      <c r="X305" s="17">
        <v>347</v>
      </c>
      <c r="Y305" s="17">
        <v>0</v>
      </c>
      <c r="Z305" s="17">
        <v>0</v>
      </c>
      <c r="AA305" s="17">
        <v>0.70732300000000004</v>
      </c>
      <c r="AB305" s="17">
        <v>8.0292000000000002E-3</v>
      </c>
      <c r="AC305" s="17">
        <v>0.30906600000000001</v>
      </c>
      <c r="AD305" s="17">
        <v>0.25</v>
      </c>
      <c r="AE305" s="17">
        <v>1314</v>
      </c>
    </row>
    <row r="306" spans="1:31">
      <c r="A306" s="17">
        <v>293</v>
      </c>
      <c r="B306" s="19">
        <v>0.22141203703703705</v>
      </c>
      <c r="C306" s="17">
        <v>131.30000000000001</v>
      </c>
      <c r="D306" s="17">
        <v>0</v>
      </c>
      <c r="E306" s="17">
        <v>0</v>
      </c>
      <c r="F306" s="17">
        <v>0</v>
      </c>
      <c r="G306" s="17">
        <v>0.97961900000000002</v>
      </c>
      <c r="H306" s="17">
        <v>0.310668</v>
      </c>
      <c r="I306" s="17">
        <v>0.57785399999999998</v>
      </c>
      <c r="J306" s="17">
        <v>0.26718599999999998</v>
      </c>
      <c r="K306" s="17">
        <v>0.46237600000000001</v>
      </c>
      <c r="L306" s="17">
        <v>566.20000000000005</v>
      </c>
      <c r="M306" s="17">
        <v>5.4204000000000002E-2</v>
      </c>
      <c r="N306" s="17">
        <v>471</v>
      </c>
      <c r="O306" s="17">
        <v>0</v>
      </c>
      <c r="P306" s="17">
        <v>0</v>
      </c>
      <c r="Q306" s="17">
        <v>0.97502100000000003</v>
      </c>
      <c r="R306" s="17">
        <v>0.30136299999999999</v>
      </c>
      <c r="S306" s="17">
        <v>0.55573799999999995</v>
      </c>
      <c r="T306" s="17">
        <v>0.25437500000000002</v>
      </c>
      <c r="U306" s="17">
        <v>0.45772400000000002</v>
      </c>
      <c r="V306" s="17">
        <v>660</v>
      </c>
      <c r="W306" s="17">
        <v>0.140956</v>
      </c>
      <c r="X306" s="17">
        <v>481</v>
      </c>
      <c r="Y306" s="17">
        <v>0</v>
      </c>
      <c r="Z306" s="17">
        <v>0</v>
      </c>
      <c r="AA306" s="17">
        <v>0.70419100000000001</v>
      </c>
      <c r="AB306" s="17">
        <v>8.4028599999999998E-3</v>
      </c>
      <c r="AC306" s="17">
        <v>0.30350100000000002</v>
      </c>
      <c r="AD306" s="17">
        <v>0.25</v>
      </c>
      <c r="AE306" s="17">
        <v>1466.8</v>
      </c>
    </row>
    <row r="307" spans="1:31">
      <c r="A307" s="17">
        <v>294</v>
      </c>
      <c r="B307" s="19">
        <v>0.22146990740740743</v>
      </c>
      <c r="C307" s="17">
        <v>131.69999999999999</v>
      </c>
      <c r="D307" s="17">
        <v>0</v>
      </c>
      <c r="E307" s="17">
        <v>0</v>
      </c>
      <c r="F307" s="17">
        <v>0</v>
      </c>
      <c r="G307" s="17">
        <v>0.97523099999999996</v>
      </c>
      <c r="H307" s="17">
        <v>0.30909399999999998</v>
      </c>
      <c r="I307" s="17">
        <v>0.57560100000000003</v>
      </c>
      <c r="J307" s="17">
        <v>0.26650600000000002</v>
      </c>
      <c r="K307" s="17">
        <v>0.46300599999999997</v>
      </c>
      <c r="L307" s="17">
        <v>629.29999999999995</v>
      </c>
      <c r="M307" s="17">
        <v>0.13674700000000001</v>
      </c>
      <c r="N307" s="17">
        <v>467</v>
      </c>
      <c r="O307" s="17">
        <v>0</v>
      </c>
      <c r="P307" s="17">
        <v>0</v>
      </c>
      <c r="Q307" s="17">
        <v>0.97484000000000004</v>
      </c>
      <c r="R307" s="17">
        <v>0.30252899999999999</v>
      </c>
      <c r="S307" s="17">
        <v>0.57865</v>
      </c>
      <c r="T307" s="17">
        <v>0.27611999999999998</v>
      </c>
      <c r="U307" s="17">
        <v>0.47718100000000002</v>
      </c>
      <c r="V307" s="17">
        <v>666.2</v>
      </c>
      <c r="W307" s="17">
        <v>8.7605000000000002E-2</v>
      </c>
      <c r="X307" s="17">
        <v>358</v>
      </c>
      <c r="Y307" s="17">
        <v>0</v>
      </c>
      <c r="Z307" s="17">
        <v>0</v>
      </c>
      <c r="AA307" s="17">
        <v>0.734124</v>
      </c>
      <c r="AB307" s="17">
        <v>9.2502499999999998E-3</v>
      </c>
      <c r="AC307" s="17">
        <v>0.30508299999999999</v>
      </c>
      <c r="AD307" s="17">
        <v>0.25</v>
      </c>
      <c r="AE307" s="17">
        <v>1319.8</v>
      </c>
    </row>
    <row r="308" spans="1:31">
      <c r="A308" s="17">
        <v>295</v>
      </c>
      <c r="B308" s="19">
        <v>0.22152777777777777</v>
      </c>
      <c r="C308" s="17">
        <v>131.1</v>
      </c>
      <c r="D308" s="17">
        <v>0</v>
      </c>
      <c r="E308" s="17">
        <v>0</v>
      </c>
      <c r="F308" s="17">
        <v>0</v>
      </c>
      <c r="G308" s="17">
        <v>0.97575800000000001</v>
      </c>
      <c r="H308" s="17">
        <v>0.29467399999999999</v>
      </c>
      <c r="I308" s="17">
        <v>0.59609299999999998</v>
      </c>
      <c r="J308" s="17">
        <v>0.30141899999999999</v>
      </c>
      <c r="K308" s="17">
        <v>0.50565700000000002</v>
      </c>
      <c r="L308" s="17">
        <v>579.1</v>
      </c>
      <c r="M308" s="17">
        <v>5.0000000000000004E-6</v>
      </c>
      <c r="N308" s="17">
        <v>375</v>
      </c>
      <c r="O308" s="17">
        <v>0</v>
      </c>
      <c r="P308" s="17">
        <v>0</v>
      </c>
      <c r="Q308" s="17">
        <v>0.96907900000000002</v>
      </c>
      <c r="R308" s="17">
        <v>0.31009199999999998</v>
      </c>
      <c r="S308" s="17">
        <v>0.58375500000000002</v>
      </c>
      <c r="T308" s="17">
        <v>0.27366299999999999</v>
      </c>
      <c r="U308" s="17">
        <v>0.46879799999999999</v>
      </c>
      <c r="V308" s="17">
        <v>624.79999999999995</v>
      </c>
      <c r="W308" s="17">
        <v>0.14160600000000001</v>
      </c>
      <c r="X308" s="17">
        <v>398</v>
      </c>
      <c r="Y308" s="17">
        <v>0</v>
      </c>
      <c r="Z308" s="17">
        <v>0</v>
      </c>
      <c r="AA308" s="17">
        <v>0.72122699999999995</v>
      </c>
      <c r="AB308" s="17">
        <v>6.8562600000000003E-3</v>
      </c>
      <c r="AC308" s="17">
        <v>0.311969</v>
      </c>
      <c r="AD308" s="17">
        <v>0.25</v>
      </c>
      <c r="AE308" s="17">
        <v>1434.2</v>
      </c>
    </row>
    <row r="309" spans="1:31">
      <c r="A309" s="17">
        <v>296</v>
      </c>
      <c r="B309" s="19">
        <v>0.22158564814814816</v>
      </c>
      <c r="C309" s="17">
        <v>130.4</v>
      </c>
      <c r="D309" s="17">
        <v>0</v>
      </c>
      <c r="E309" s="17">
        <v>0</v>
      </c>
      <c r="F309" s="17">
        <v>0</v>
      </c>
      <c r="G309" s="17">
        <v>0.97577000000000003</v>
      </c>
      <c r="H309" s="17">
        <v>0.31923600000000002</v>
      </c>
      <c r="I309" s="17">
        <v>0.57935000000000003</v>
      </c>
      <c r="J309" s="17">
        <v>0.26011499999999999</v>
      </c>
      <c r="K309" s="17">
        <v>0.44897700000000001</v>
      </c>
      <c r="L309" s="17">
        <v>550.5</v>
      </c>
      <c r="M309" s="17">
        <v>0.120842</v>
      </c>
      <c r="N309" s="17">
        <v>368</v>
      </c>
      <c r="O309" s="17">
        <v>0</v>
      </c>
      <c r="P309" s="17">
        <v>0</v>
      </c>
      <c r="Q309" s="17">
        <v>0.97459700000000005</v>
      </c>
      <c r="R309" s="17">
        <v>0.30690299999999998</v>
      </c>
      <c r="S309" s="17">
        <v>0.57324299999999995</v>
      </c>
      <c r="T309" s="17">
        <v>0.26633899999999999</v>
      </c>
      <c r="U309" s="17">
        <v>0.464619</v>
      </c>
      <c r="V309" s="17">
        <v>600</v>
      </c>
      <c r="W309" s="17">
        <v>0.14164099999999999</v>
      </c>
      <c r="X309" s="17">
        <v>396</v>
      </c>
      <c r="Y309" s="17">
        <v>0</v>
      </c>
      <c r="Z309" s="17">
        <v>0</v>
      </c>
      <c r="AA309" s="17">
        <v>0.71479800000000004</v>
      </c>
      <c r="AB309" s="17">
        <v>6.3987200000000001E-3</v>
      </c>
      <c r="AC309" s="17">
        <v>0.30860799999999999</v>
      </c>
      <c r="AD309" s="17">
        <v>0.25</v>
      </c>
      <c r="AE309" s="17">
        <v>1508.7</v>
      </c>
    </row>
    <row r="310" spans="1:31">
      <c r="A310" s="17">
        <v>297</v>
      </c>
      <c r="B310" s="19">
        <v>0.22164351851851852</v>
      </c>
      <c r="C310" s="17">
        <v>130.80000000000001</v>
      </c>
      <c r="D310" s="17">
        <v>0</v>
      </c>
      <c r="E310" s="17">
        <v>0</v>
      </c>
      <c r="F310" s="17">
        <v>0</v>
      </c>
      <c r="G310" s="17">
        <v>0.96870599999999996</v>
      </c>
      <c r="H310" s="17">
        <v>0.31733099999999997</v>
      </c>
      <c r="I310" s="17">
        <v>0.61255599999999999</v>
      </c>
      <c r="J310" s="17">
        <v>0.29522500000000002</v>
      </c>
      <c r="K310" s="17">
        <v>0.481956</v>
      </c>
      <c r="L310" s="17">
        <v>569</v>
      </c>
      <c r="M310" s="17">
        <v>5.0000000000000004E-6</v>
      </c>
      <c r="N310" s="17">
        <v>438</v>
      </c>
      <c r="O310" s="17">
        <v>0</v>
      </c>
      <c r="P310" s="17">
        <v>0</v>
      </c>
      <c r="Q310" s="17">
        <v>0.96384099999999995</v>
      </c>
      <c r="R310" s="17">
        <v>0.31250800000000001</v>
      </c>
      <c r="S310" s="17">
        <v>0.58911999999999998</v>
      </c>
      <c r="T310" s="17">
        <v>0.27661200000000002</v>
      </c>
      <c r="U310" s="17">
        <v>0.46953499999999998</v>
      </c>
      <c r="V310" s="17">
        <v>617.29999999999995</v>
      </c>
      <c r="W310" s="17">
        <v>3.9999999999999998E-6</v>
      </c>
      <c r="X310" s="17">
        <v>356</v>
      </c>
      <c r="Y310" s="17">
        <v>0</v>
      </c>
      <c r="Z310" s="17">
        <v>0</v>
      </c>
      <c r="AA310" s="17">
        <v>0.72236100000000003</v>
      </c>
      <c r="AB310" s="17">
        <v>7.8436200000000008E-3</v>
      </c>
      <c r="AC310" s="17">
        <v>0.31467800000000001</v>
      </c>
      <c r="AD310" s="17">
        <v>0.25</v>
      </c>
      <c r="AE310" s="17">
        <v>1459.7</v>
      </c>
    </row>
    <row r="311" spans="1:31">
      <c r="A311" s="17">
        <v>298</v>
      </c>
      <c r="B311" s="19">
        <v>0.22170138888888891</v>
      </c>
      <c r="C311" s="17">
        <v>129.9</v>
      </c>
      <c r="D311" s="17">
        <v>0</v>
      </c>
      <c r="E311" s="17">
        <v>0</v>
      </c>
      <c r="F311" s="17">
        <v>0</v>
      </c>
      <c r="G311" s="17">
        <v>0.97112500000000002</v>
      </c>
      <c r="H311" s="17">
        <v>0.31492300000000001</v>
      </c>
      <c r="I311" s="17">
        <v>0.61300699999999997</v>
      </c>
      <c r="J311" s="17">
        <v>0.29808400000000002</v>
      </c>
      <c r="K311" s="17">
        <v>0.48626599999999998</v>
      </c>
      <c r="L311" s="17">
        <v>589.9</v>
      </c>
      <c r="M311" s="17">
        <v>2.0999999999999999E-5</v>
      </c>
      <c r="N311" s="17">
        <v>344</v>
      </c>
      <c r="O311" s="17">
        <v>0</v>
      </c>
      <c r="P311" s="17">
        <v>0</v>
      </c>
      <c r="Q311" s="17">
        <v>0.97609900000000005</v>
      </c>
      <c r="R311" s="17">
        <v>0.30504300000000001</v>
      </c>
      <c r="S311" s="17">
        <v>0.57942800000000005</v>
      </c>
      <c r="T311" s="17">
        <v>0.27438400000000002</v>
      </c>
      <c r="U311" s="17">
        <v>0.47354400000000002</v>
      </c>
      <c r="V311" s="17">
        <v>634.29999999999995</v>
      </c>
      <c r="W311" s="17">
        <v>6.1837000000000003E-2</v>
      </c>
      <c r="X311" s="17">
        <v>358</v>
      </c>
      <c r="Y311" s="17">
        <v>0</v>
      </c>
      <c r="Z311" s="17">
        <v>0</v>
      </c>
      <c r="AA311" s="17">
        <v>0.72852899999999998</v>
      </c>
      <c r="AB311" s="17">
        <v>6.3977900000000004E-3</v>
      </c>
      <c r="AC311" s="17">
        <v>0.30679899999999999</v>
      </c>
      <c r="AD311" s="17">
        <v>0.25</v>
      </c>
      <c r="AE311" s="17">
        <v>1408</v>
      </c>
    </row>
    <row r="312" spans="1:31">
      <c r="A312" s="17">
        <v>299</v>
      </c>
      <c r="B312" s="19">
        <v>0.22175925925925924</v>
      </c>
      <c r="C312" s="17">
        <v>128.9</v>
      </c>
      <c r="D312" s="17">
        <v>0</v>
      </c>
      <c r="E312" s="17">
        <v>0</v>
      </c>
      <c r="F312" s="17">
        <v>0</v>
      </c>
      <c r="G312" s="17">
        <v>0.96504800000000002</v>
      </c>
      <c r="H312" s="17">
        <v>0.31455899999999998</v>
      </c>
      <c r="I312" s="17">
        <v>0.58940999999999999</v>
      </c>
      <c r="J312" s="17">
        <v>0.27485199999999999</v>
      </c>
      <c r="K312" s="17">
        <v>0.46631600000000001</v>
      </c>
      <c r="L312" s="17">
        <v>553</v>
      </c>
      <c r="M312" s="17">
        <v>1.3819E-2</v>
      </c>
      <c r="N312" s="17">
        <v>372</v>
      </c>
      <c r="O312" s="17">
        <v>0</v>
      </c>
      <c r="P312" s="17">
        <v>0</v>
      </c>
      <c r="Q312" s="17">
        <v>0.97135700000000003</v>
      </c>
      <c r="R312" s="17">
        <v>0.313554</v>
      </c>
      <c r="S312" s="17">
        <v>0.57528299999999999</v>
      </c>
      <c r="T312" s="17">
        <v>0.26172899999999999</v>
      </c>
      <c r="U312" s="17">
        <v>0.454957</v>
      </c>
      <c r="V312" s="17">
        <v>625.70000000000005</v>
      </c>
      <c r="W312" s="17">
        <v>8.6230000000000005E-3</v>
      </c>
      <c r="X312" s="17">
        <v>403</v>
      </c>
      <c r="Y312" s="17">
        <v>0</v>
      </c>
      <c r="Z312" s="17">
        <v>0</v>
      </c>
      <c r="AA312" s="17">
        <v>0.69993399999999995</v>
      </c>
      <c r="AB312" s="17">
        <v>6.4909199999999998E-3</v>
      </c>
      <c r="AC312" s="17">
        <v>0.31525300000000001</v>
      </c>
      <c r="AD312" s="17">
        <v>0.25</v>
      </c>
      <c r="AE312" s="17">
        <v>1501.9</v>
      </c>
    </row>
    <row r="313" spans="1:31">
      <c r="A313" s="17">
        <v>300</v>
      </c>
      <c r="B313" s="19">
        <v>0.22180555555555556</v>
      </c>
      <c r="C313" s="17">
        <v>129.69999999999999</v>
      </c>
      <c r="D313" s="17">
        <v>0</v>
      </c>
      <c r="E313" s="17">
        <v>0</v>
      </c>
      <c r="F313" s="17">
        <v>0</v>
      </c>
      <c r="G313" s="17">
        <v>0.96549099999999999</v>
      </c>
      <c r="H313" s="17">
        <v>0.30663200000000002</v>
      </c>
      <c r="I313" s="17">
        <v>0.58344700000000005</v>
      </c>
      <c r="J313" s="17">
        <v>0.27681499999999998</v>
      </c>
      <c r="K313" s="17">
        <v>0.47444700000000001</v>
      </c>
      <c r="L313" s="17">
        <v>567.9</v>
      </c>
      <c r="M313" s="17">
        <v>3.9999999999999998E-6</v>
      </c>
      <c r="N313" s="17">
        <v>398</v>
      </c>
      <c r="O313" s="17">
        <v>0</v>
      </c>
      <c r="P313" s="17">
        <v>0</v>
      </c>
      <c r="Q313" s="17">
        <v>0.96407600000000004</v>
      </c>
      <c r="R313" s="17">
        <v>0.30202000000000001</v>
      </c>
      <c r="S313" s="17">
        <v>0.56487100000000001</v>
      </c>
      <c r="T313" s="17">
        <v>0.262851</v>
      </c>
      <c r="U313" s="17">
        <v>0.46532899999999999</v>
      </c>
      <c r="V313" s="17">
        <v>637.9</v>
      </c>
      <c r="W313" s="17">
        <v>0.14163600000000001</v>
      </c>
      <c r="X313" s="17">
        <v>515</v>
      </c>
      <c r="Y313" s="17">
        <v>0</v>
      </c>
      <c r="Z313" s="17">
        <v>0</v>
      </c>
      <c r="AA313" s="17">
        <v>0.71589100000000006</v>
      </c>
      <c r="AB313" s="17">
        <v>7.12242E-3</v>
      </c>
      <c r="AC313" s="17">
        <v>0.303892</v>
      </c>
      <c r="AD313" s="17">
        <v>0.25</v>
      </c>
      <c r="AE313" s="17">
        <v>1462.6</v>
      </c>
    </row>
    <row r="314" spans="1:31">
      <c r="A314" s="17">
        <v>301</v>
      </c>
      <c r="B314" s="19">
        <v>0.22186342592592592</v>
      </c>
      <c r="C314" s="17">
        <v>128.4</v>
      </c>
      <c r="D314" s="17">
        <v>0</v>
      </c>
      <c r="E314" s="17">
        <v>0</v>
      </c>
      <c r="F314" s="17">
        <v>0</v>
      </c>
      <c r="G314" s="17">
        <v>0.960615</v>
      </c>
      <c r="H314" s="17">
        <v>0.30149399999999998</v>
      </c>
      <c r="I314" s="17">
        <v>0.54608199999999996</v>
      </c>
      <c r="J314" s="17">
        <v>0.244588</v>
      </c>
      <c r="K314" s="17">
        <v>0.44789600000000002</v>
      </c>
      <c r="L314" s="17">
        <v>599.9</v>
      </c>
      <c r="M314" s="17">
        <v>5.0000000000000004E-6</v>
      </c>
      <c r="N314" s="17">
        <v>493</v>
      </c>
      <c r="O314" s="17">
        <v>0</v>
      </c>
      <c r="P314" s="17">
        <v>0</v>
      </c>
      <c r="Q314" s="17">
        <v>0.972221</v>
      </c>
      <c r="R314" s="17">
        <v>0.31971699999999997</v>
      </c>
      <c r="S314" s="17">
        <v>0.56100799999999995</v>
      </c>
      <c r="T314" s="17">
        <v>0.24129100000000001</v>
      </c>
      <c r="U314" s="17">
        <v>0.43010199999999998</v>
      </c>
      <c r="V314" s="17">
        <v>623.4</v>
      </c>
      <c r="W314" s="17">
        <v>0.18295600000000001</v>
      </c>
      <c r="X314" s="17">
        <v>485</v>
      </c>
      <c r="Y314" s="17">
        <v>0</v>
      </c>
      <c r="Z314" s="17">
        <v>0</v>
      </c>
      <c r="AA314" s="17">
        <v>0.66169500000000003</v>
      </c>
      <c r="AB314" s="17">
        <v>9.2959700000000006E-3</v>
      </c>
      <c r="AC314" s="17">
        <v>0.32196000000000002</v>
      </c>
      <c r="AD314" s="17">
        <v>0.25</v>
      </c>
      <c r="AE314" s="17">
        <v>1384.4</v>
      </c>
    </row>
    <row r="315" spans="1:31">
      <c r="A315" s="17">
        <v>302</v>
      </c>
      <c r="B315" s="19">
        <v>0.22192129629629631</v>
      </c>
      <c r="C315" s="17">
        <v>128.6</v>
      </c>
      <c r="D315" s="17">
        <v>0</v>
      </c>
      <c r="E315" s="17">
        <v>0</v>
      </c>
      <c r="F315" s="17">
        <v>0</v>
      </c>
      <c r="G315" s="17">
        <v>0.96039699999999995</v>
      </c>
      <c r="H315" s="17">
        <v>0.28994999999999999</v>
      </c>
      <c r="I315" s="17">
        <v>0.56750900000000004</v>
      </c>
      <c r="J315" s="17">
        <v>0.277559</v>
      </c>
      <c r="K315" s="17">
        <v>0.48908299999999999</v>
      </c>
      <c r="L315" s="17">
        <v>560.5</v>
      </c>
      <c r="M315" s="17">
        <v>1.9999999999999999E-6</v>
      </c>
      <c r="N315" s="17">
        <v>374</v>
      </c>
      <c r="O315" s="17">
        <v>0</v>
      </c>
      <c r="P315" s="17">
        <v>0</v>
      </c>
      <c r="Q315" s="17">
        <v>0.97751699999999997</v>
      </c>
      <c r="R315" s="17">
        <v>0.294985</v>
      </c>
      <c r="S315" s="17">
        <v>0.56721500000000002</v>
      </c>
      <c r="T315" s="17">
        <v>0.272231</v>
      </c>
      <c r="U315" s="17">
        <v>0.47994300000000001</v>
      </c>
      <c r="V315" s="17">
        <v>644.6</v>
      </c>
      <c r="W315" s="17">
        <v>6.0000000000000002E-6</v>
      </c>
      <c r="X315" s="17">
        <v>494</v>
      </c>
      <c r="Y315" s="17">
        <v>0</v>
      </c>
      <c r="Z315" s="17">
        <v>0</v>
      </c>
      <c r="AA315" s="17">
        <v>0.73837299999999995</v>
      </c>
      <c r="AB315" s="17">
        <v>6.61679E-3</v>
      </c>
      <c r="AC315" s="17">
        <v>0.29678599999999999</v>
      </c>
      <c r="AD315" s="17">
        <v>0.25</v>
      </c>
      <c r="AE315" s="17">
        <v>1481.9</v>
      </c>
    </row>
    <row r="316" spans="1:31">
      <c r="A316" s="17">
        <v>303</v>
      </c>
      <c r="B316" s="19">
        <v>0.22197916666666664</v>
      </c>
      <c r="C316" s="17">
        <v>127.5</v>
      </c>
      <c r="D316" s="17">
        <v>0</v>
      </c>
      <c r="E316" s="17">
        <v>0</v>
      </c>
      <c r="F316" s="17">
        <v>0</v>
      </c>
      <c r="G316" s="17">
        <v>0.96660999999999997</v>
      </c>
      <c r="H316" s="17">
        <v>0.31455300000000003</v>
      </c>
      <c r="I316" s="17">
        <v>0.53219799999999995</v>
      </c>
      <c r="J316" s="17">
        <v>0.217644</v>
      </c>
      <c r="K316" s="17">
        <v>0.40895399999999998</v>
      </c>
      <c r="L316" s="17">
        <v>598.70000000000005</v>
      </c>
      <c r="M316" s="17">
        <v>0.30809700000000001</v>
      </c>
      <c r="N316" s="17">
        <v>489</v>
      </c>
      <c r="O316" s="17">
        <v>0</v>
      </c>
      <c r="P316" s="17">
        <v>0</v>
      </c>
      <c r="Q316" s="17">
        <v>0.97126599999999996</v>
      </c>
      <c r="R316" s="17">
        <v>0.31870900000000002</v>
      </c>
      <c r="S316" s="17">
        <v>0.56579000000000002</v>
      </c>
      <c r="T316" s="17">
        <v>0.247081</v>
      </c>
      <c r="U316" s="17">
        <v>0.43670100000000001</v>
      </c>
      <c r="V316" s="17">
        <v>653.4</v>
      </c>
      <c r="W316" s="17">
        <v>1.3799999999999999E-4</v>
      </c>
      <c r="X316" s="17">
        <v>505</v>
      </c>
      <c r="Y316" s="17">
        <v>0</v>
      </c>
      <c r="Z316" s="17">
        <v>0</v>
      </c>
      <c r="AA316" s="17">
        <v>0.671848</v>
      </c>
      <c r="AB316" s="17">
        <v>9.2191300000000007E-3</v>
      </c>
      <c r="AC316" s="17">
        <v>0.32098700000000002</v>
      </c>
      <c r="AD316" s="17">
        <v>0.25</v>
      </c>
      <c r="AE316" s="17">
        <v>1387.3</v>
      </c>
    </row>
    <row r="317" spans="1:31">
      <c r="A317" s="17">
        <v>304</v>
      </c>
      <c r="B317" s="19">
        <v>0.22203703703703703</v>
      </c>
      <c r="C317" s="17">
        <v>127.3</v>
      </c>
      <c r="D317" s="17">
        <v>0</v>
      </c>
      <c r="E317" s="17">
        <v>0</v>
      </c>
      <c r="F317" s="17">
        <v>0</v>
      </c>
      <c r="G317" s="17">
        <v>0.96430199999999999</v>
      </c>
      <c r="H317" s="17">
        <v>0.27931099999999998</v>
      </c>
      <c r="I317" s="17">
        <v>0.52920199999999995</v>
      </c>
      <c r="J317" s="17">
        <v>0.249891</v>
      </c>
      <c r="K317" s="17">
        <v>0.47220299999999998</v>
      </c>
      <c r="L317" s="17">
        <v>586.6</v>
      </c>
      <c r="M317" s="17">
        <v>9.0000000000000002E-6</v>
      </c>
      <c r="N317" s="17">
        <v>491</v>
      </c>
      <c r="O317" s="17">
        <v>0</v>
      </c>
      <c r="P317" s="17">
        <v>0</v>
      </c>
      <c r="Q317" s="17">
        <v>0.96774000000000004</v>
      </c>
      <c r="R317" s="17">
        <v>0.29112900000000003</v>
      </c>
      <c r="S317" s="17">
        <v>0.52302199999999999</v>
      </c>
      <c r="T317" s="17">
        <v>0.23189299999999999</v>
      </c>
      <c r="U317" s="17">
        <v>0.44337199999999999</v>
      </c>
      <c r="V317" s="17">
        <v>685.8</v>
      </c>
      <c r="W317" s="17">
        <v>8.3753999999999995E-2</v>
      </c>
      <c r="X317" s="17">
        <v>508</v>
      </c>
      <c r="Y317" s="17">
        <v>0</v>
      </c>
      <c r="Z317" s="17">
        <v>0</v>
      </c>
      <c r="AA317" s="17">
        <v>0.68211100000000002</v>
      </c>
      <c r="AB317" s="17">
        <v>9.0690500000000004E-3</v>
      </c>
      <c r="AC317" s="17">
        <v>0.29323199999999999</v>
      </c>
      <c r="AD317" s="17">
        <v>0.25</v>
      </c>
      <c r="AE317" s="17">
        <v>1415.9</v>
      </c>
    </row>
    <row r="318" spans="1:31">
      <c r="A318" s="17">
        <v>305</v>
      </c>
      <c r="B318" s="19">
        <v>0.22209490740740742</v>
      </c>
      <c r="C318" s="17">
        <v>127.7</v>
      </c>
      <c r="D318" s="17">
        <v>0</v>
      </c>
      <c r="E318" s="17">
        <v>0</v>
      </c>
      <c r="F318" s="17">
        <v>0</v>
      </c>
      <c r="G318" s="17">
        <v>0.97677499999999995</v>
      </c>
      <c r="H318" s="17">
        <v>0.28876000000000002</v>
      </c>
      <c r="I318" s="17">
        <v>0.54212700000000003</v>
      </c>
      <c r="J318" s="17">
        <v>0.25336700000000001</v>
      </c>
      <c r="K318" s="17">
        <v>0.46735700000000002</v>
      </c>
      <c r="L318" s="17">
        <v>621.6</v>
      </c>
      <c r="M318" s="17">
        <v>0.13472999999999999</v>
      </c>
      <c r="N318" s="17">
        <v>424</v>
      </c>
      <c r="O318" s="17">
        <v>0</v>
      </c>
      <c r="P318" s="17">
        <v>0</v>
      </c>
      <c r="Q318" s="17">
        <v>0.96764300000000003</v>
      </c>
      <c r="R318" s="17">
        <v>0.28700399999999998</v>
      </c>
      <c r="S318" s="17">
        <v>0.54457100000000003</v>
      </c>
      <c r="T318" s="17">
        <v>0.25756800000000002</v>
      </c>
      <c r="U318" s="17">
        <v>0.47297299999999998</v>
      </c>
      <c r="V318" s="17">
        <v>622.20000000000005</v>
      </c>
      <c r="W318" s="17">
        <v>2.1999999999999999E-5</v>
      </c>
      <c r="X318" s="17">
        <v>519</v>
      </c>
      <c r="Y318" s="17">
        <v>0</v>
      </c>
      <c r="Z318" s="17">
        <v>0</v>
      </c>
      <c r="AA318" s="17">
        <v>0.72765100000000005</v>
      </c>
      <c r="AB318" s="17">
        <v>8.2937500000000008E-3</v>
      </c>
      <c r="AC318" s="17">
        <v>0.28914000000000001</v>
      </c>
      <c r="AD318" s="17">
        <v>0.25</v>
      </c>
      <c r="AE318" s="17">
        <v>1336.1</v>
      </c>
    </row>
    <row r="319" spans="1:31">
      <c r="A319" s="17">
        <v>306</v>
      </c>
      <c r="B319" s="19">
        <v>0.22215277777777778</v>
      </c>
      <c r="C319" s="17">
        <v>125.3</v>
      </c>
      <c r="D319" s="17">
        <v>0</v>
      </c>
      <c r="E319" s="17">
        <v>0</v>
      </c>
      <c r="F319" s="17">
        <v>0</v>
      </c>
      <c r="G319" s="17">
        <v>0.95980900000000002</v>
      </c>
      <c r="H319" s="17">
        <v>0.28641299999999997</v>
      </c>
      <c r="I319" s="17">
        <v>0.53535999999999995</v>
      </c>
      <c r="J319" s="17">
        <v>0.248947</v>
      </c>
      <c r="K319" s="17">
        <v>0.46500799999999998</v>
      </c>
      <c r="L319" s="17">
        <v>601.5</v>
      </c>
      <c r="M319" s="17">
        <v>3.9999999999999998E-6</v>
      </c>
      <c r="N319" s="17">
        <v>432</v>
      </c>
      <c r="O319" s="17">
        <v>0</v>
      </c>
      <c r="P319" s="17">
        <v>0</v>
      </c>
      <c r="Q319" s="17">
        <v>0.96881499999999998</v>
      </c>
      <c r="R319" s="17">
        <v>0.28748800000000002</v>
      </c>
      <c r="S319" s="17">
        <v>0.53962399999999999</v>
      </c>
      <c r="T319" s="17">
        <v>0.25213600000000003</v>
      </c>
      <c r="U319" s="17">
        <v>0.46724300000000002</v>
      </c>
      <c r="V319" s="17">
        <v>642.1</v>
      </c>
      <c r="W319" s="17">
        <v>3.0000000000000001E-6</v>
      </c>
      <c r="X319" s="17">
        <v>480</v>
      </c>
      <c r="Y319" s="17">
        <v>0</v>
      </c>
      <c r="Z319" s="17">
        <v>0</v>
      </c>
      <c r="AA319" s="17">
        <v>0.71883600000000003</v>
      </c>
      <c r="AB319" s="17">
        <v>8.1823899999999995E-3</v>
      </c>
      <c r="AC319" s="17">
        <v>0.289551</v>
      </c>
      <c r="AD319" s="17">
        <v>0.25</v>
      </c>
      <c r="AE319" s="17">
        <v>1380.9</v>
      </c>
    </row>
    <row r="320" spans="1:31">
      <c r="A320" s="17">
        <v>307</v>
      </c>
      <c r="B320" s="19">
        <v>0.22221064814814814</v>
      </c>
      <c r="C320" s="17">
        <v>126.4</v>
      </c>
      <c r="D320" s="17">
        <v>0</v>
      </c>
      <c r="E320" s="17">
        <v>0</v>
      </c>
      <c r="F320" s="17">
        <v>0</v>
      </c>
      <c r="G320" s="17">
        <v>0.96433000000000002</v>
      </c>
      <c r="H320" s="17">
        <v>0.28853200000000001</v>
      </c>
      <c r="I320" s="17">
        <v>0.56311100000000003</v>
      </c>
      <c r="J320" s="17">
        <v>0.27457900000000002</v>
      </c>
      <c r="K320" s="17">
        <v>0.48760999999999999</v>
      </c>
      <c r="L320" s="17">
        <v>555.20000000000005</v>
      </c>
      <c r="M320" s="17">
        <v>9.9999999999999995E-7</v>
      </c>
      <c r="N320" s="17">
        <v>389</v>
      </c>
      <c r="O320" s="17">
        <v>0</v>
      </c>
      <c r="P320" s="17">
        <v>0</v>
      </c>
      <c r="Q320" s="17">
        <v>0.96725000000000005</v>
      </c>
      <c r="R320" s="17">
        <v>0.28588200000000002</v>
      </c>
      <c r="S320" s="17">
        <v>0.54349099999999995</v>
      </c>
      <c r="T320" s="17">
        <v>0.257608</v>
      </c>
      <c r="U320" s="17">
        <v>0.47398899999999999</v>
      </c>
      <c r="V320" s="17">
        <v>606.5</v>
      </c>
      <c r="W320" s="17">
        <v>1.3889E-2</v>
      </c>
      <c r="X320" s="17">
        <v>529</v>
      </c>
      <c r="Y320" s="17">
        <v>0</v>
      </c>
      <c r="Z320" s="17">
        <v>0</v>
      </c>
      <c r="AA320" s="17">
        <v>0.72921400000000003</v>
      </c>
      <c r="AB320" s="17">
        <v>6.8109199999999998E-3</v>
      </c>
      <c r="AC320" s="17">
        <v>0.28763699999999998</v>
      </c>
      <c r="AD320" s="17">
        <v>0.25</v>
      </c>
      <c r="AE320" s="17">
        <v>1496</v>
      </c>
    </row>
    <row r="321" spans="1:31">
      <c r="A321" s="17">
        <v>308</v>
      </c>
      <c r="B321" s="19">
        <v>0.22225694444444444</v>
      </c>
      <c r="C321" s="17">
        <v>124.4</v>
      </c>
      <c r="D321" s="17">
        <v>0</v>
      </c>
      <c r="E321" s="17">
        <v>0</v>
      </c>
      <c r="F321" s="17">
        <v>0</v>
      </c>
      <c r="G321" s="17">
        <v>0.96538500000000005</v>
      </c>
      <c r="H321" s="17">
        <v>0.321631</v>
      </c>
      <c r="I321" s="17">
        <v>0.53942999999999997</v>
      </c>
      <c r="J321" s="17">
        <v>0.21779899999999999</v>
      </c>
      <c r="K321" s="17">
        <v>0.40375699999999998</v>
      </c>
      <c r="L321" s="17">
        <v>627.6</v>
      </c>
      <c r="M321" s="17">
        <v>0.27660400000000002</v>
      </c>
      <c r="N321" s="17">
        <v>584</v>
      </c>
      <c r="O321" s="17">
        <v>0</v>
      </c>
      <c r="P321" s="17">
        <v>0</v>
      </c>
      <c r="Q321" s="17">
        <v>0.96648100000000003</v>
      </c>
      <c r="R321" s="17">
        <v>0.30860100000000001</v>
      </c>
      <c r="S321" s="17">
        <v>0.53715400000000002</v>
      </c>
      <c r="T321" s="17">
        <v>0.22855300000000001</v>
      </c>
      <c r="U321" s="17">
        <v>0.42548900000000001</v>
      </c>
      <c r="V321" s="17">
        <v>621.79999999999995</v>
      </c>
      <c r="W321" s="17">
        <v>0.17701600000000001</v>
      </c>
      <c r="X321" s="17">
        <v>522</v>
      </c>
      <c r="Y321" s="17">
        <v>0</v>
      </c>
      <c r="Z321" s="17">
        <v>0</v>
      </c>
      <c r="AA321" s="17">
        <v>0.65459900000000004</v>
      </c>
      <c r="AB321" s="17">
        <v>1.15149E-2</v>
      </c>
      <c r="AC321" s="17">
        <v>0.31123299999999998</v>
      </c>
      <c r="AD321" s="17">
        <v>0.25</v>
      </c>
      <c r="AE321" s="17">
        <v>1323.3</v>
      </c>
    </row>
    <row r="322" spans="1:31">
      <c r="A322" s="17">
        <v>309</v>
      </c>
      <c r="B322" s="19">
        <v>0.22231481481481483</v>
      </c>
      <c r="C322" s="17">
        <v>125.1</v>
      </c>
      <c r="D322" s="17">
        <v>0</v>
      </c>
      <c r="E322" s="17">
        <v>0</v>
      </c>
      <c r="F322" s="17">
        <v>0</v>
      </c>
      <c r="G322" s="17">
        <v>0.96182100000000004</v>
      </c>
      <c r="H322" s="17">
        <v>0.29838399999999998</v>
      </c>
      <c r="I322" s="17">
        <v>0.56916800000000001</v>
      </c>
      <c r="J322" s="17">
        <v>0.27078400000000002</v>
      </c>
      <c r="K322" s="17">
        <v>0.47575499999999998</v>
      </c>
      <c r="L322" s="17">
        <v>545.29999999999995</v>
      </c>
      <c r="M322" s="17">
        <v>3.9999999999999998E-6</v>
      </c>
      <c r="N322" s="17">
        <v>554</v>
      </c>
      <c r="O322" s="17">
        <v>0</v>
      </c>
      <c r="P322" s="17">
        <v>0</v>
      </c>
      <c r="Q322" s="17">
        <v>0.96963699999999997</v>
      </c>
      <c r="R322" s="17">
        <v>0.29274299999999998</v>
      </c>
      <c r="S322" s="17">
        <v>0.55755200000000005</v>
      </c>
      <c r="T322" s="17">
        <v>0.26480999999999999</v>
      </c>
      <c r="U322" s="17">
        <v>0.47494999999999998</v>
      </c>
      <c r="V322" s="17">
        <v>657.4</v>
      </c>
      <c r="W322" s="17">
        <v>2.0927000000000001E-2</v>
      </c>
      <c r="X322" s="17">
        <v>403</v>
      </c>
      <c r="Y322" s="17">
        <v>0</v>
      </c>
      <c r="Z322" s="17">
        <v>0</v>
      </c>
      <c r="AA322" s="17">
        <v>0.73069300000000004</v>
      </c>
      <c r="AB322" s="17">
        <v>9.4972300000000006E-3</v>
      </c>
      <c r="AC322" s="17">
        <v>0.29525800000000002</v>
      </c>
      <c r="AD322" s="17">
        <v>0.25</v>
      </c>
      <c r="AE322" s="17">
        <v>1523.3</v>
      </c>
    </row>
    <row r="323" spans="1:31">
      <c r="A323" s="17">
        <v>310</v>
      </c>
      <c r="B323" s="19">
        <v>0.22237268518518519</v>
      </c>
      <c r="C323" s="17">
        <v>123.3</v>
      </c>
      <c r="D323" s="17">
        <v>0</v>
      </c>
      <c r="E323" s="17">
        <v>0</v>
      </c>
      <c r="F323" s="17">
        <v>0</v>
      </c>
      <c r="G323" s="17">
        <v>0.96566200000000002</v>
      </c>
      <c r="H323" s="17">
        <v>0.31863399999999997</v>
      </c>
      <c r="I323" s="17">
        <v>0.54765600000000003</v>
      </c>
      <c r="J323" s="17">
        <v>0.229023</v>
      </c>
      <c r="K323" s="17">
        <v>0.41818699999999998</v>
      </c>
      <c r="L323" s="17">
        <v>589.4</v>
      </c>
      <c r="M323" s="17">
        <v>0.22406300000000001</v>
      </c>
      <c r="N323" s="17">
        <v>464</v>
      </c>
      <c r="O323" s="17">
        <v>0</v>
      </c>
      <c r="P323" s="17">
        <v>0</v>
      </c>
      <c r="Q323" s="17">
        <v>0.97003200000000001</v>
      </c>
      <c r="R323" s="17">
        <v>0.32286700000000002</v>
      </c>
      <c r="S323" s="17">
        <v>0.54305300000000001</v>
      </c>
      <c r="T323" s="17">
        <v>0.22018599999999999</v>
      </c>
      <c r="U323" s="17">
        <v>0.40545999999999999</v>
      </c>
      <c r="V323" s="17">
        <v>674.9</v>
      </c>
      <c r="W323" s="17">
        <v>0.18296699999999999</v>
      </c>
      <c r="X323" s="17">
        <v>468</v>
      </c>
      <c r="Y323" s="17">
        <v>0</v>
      </c>
      <c r="Z323" s="17">
        <v>0</v>
      </c>
      <c r="AA323" s="17">
        <v>0.62378400000000001</v>
      </c>
      <c r="AB323" s="17">
        <v>8.6177200000000006E-3</v>
      </c>
      <c r="AC323" s="17">
        <v>0.324764</v>
      </c>
      <c r="AD323" s="17">
        <v>0.25</v>
      </c>
      <c r="AE323" s="17">
        <v>1409.2</v>
      </c>
    </row>
    <row r="324" spans="1:31">
      <c r="A324" s="17">
        <v>311</v>
      </c>
      <c r="B324" s="19">
        <v>0.22243055555555555</v>
      </c>
      <c r="C324" s="17">
        <v>123.3</v>
      </c>
      <c r="D324" s="17">
        <v>0</v>
      </c>
      <c r="E324" s="17">
        <v>0</v>
      </c>
      <c r="F324" s="17">
        <v>0</v>
      </c>
      <c r="G324" s="17">
        <v>0.95717300000000005</v>
      </c>
      <c r="H324" s="17">
        <v>0.30110799999999999</v>
      </c>
      <c r="I324" s="17">
        <v>0.59295600000000004</v>
      </c>
      <c r="J324" s="17">
        <v>0.291848</v>
      </c>
      <c r="K324" s="17">
        <v>0.49219200000000002</v>
      </c>
      <c r="L324" s="17">
        <v>588.4</v>
      </c>
      <c r="M324" s="17">
        <v>3.9999999999999998E-6</v>
      </c>
      <c r="N324" s="17">
        <v>323</v>
      </c>
      <c r="O324" s="17">
        <v>0</v>
      </c>
      <c r="P324" s="17">
        <v>0</v>
      </c>
      <c r="Q324" s="17">
        <v>0.96758100000000002</v>
      </c>
      <c r="R324" s="17">
        <v>0.300649</v>
      </c>
      <c r="S324" s="17">
        <v>0.56811100000000003</v>
      </c>
      <c r="T324" s="17">
        <v>0.26746199999999998</v>
      </c>
      <c r="U324" s="17">
        <v>0.47079199999999999</v>
      </c>
      <c r="V324" s="17">
        <v>679.8</v>
      </c>
      <c r="W324" s="17">
        <v>0.13259399999999999</v>
      </c>
      <c r="X324" s="17">
        <v>351</v>
      </c>
      <c r="Y324" s="17">
        <v>0</v>
      </c>
      <c r="Z324" s="17">
        <v>0</v>
      </c>
      <c r="AA324" s="17">
        <v>0.72429500000000002</v>
      </c>
      <c r="AB324" s="17">
        <v>5.9925000000000004E-3</v>
      </c>
      <c r="AC324" s="17">
        <v>0.30225200000000002</v>
      </c>
      <c r="AD324" s="17">
        <v>0.25</v>
      </c>
      <c r="AE324" s="17">
        <v>1411.6</v>
      </c>
    </row>
    <row r="325" spans="1:31">
      <c r="A325" s="17">
        <v>312</v>
      </c>
      <c r="B325" s="19">
        <v>0.22248842592592591</v>
      </c>
      <c r="C325" s="17">
        <v>122.6</v>
      </c>
      <c r="D325" s="17">
        <v>0</v>
      </c>
      <c r="E325" s="17">
        <v>0</v>
      </c>
      <c r="F325" s="17">
        <v>0</v>
      </c>
      <c r="G325" s="17">
        <v>0.97072800000000004</v>
      </c>
      <c r="H325" s="17">
        <v>0.31203599999999998</v>
      </c>
      <c r="I325" s="17">
        <v>0.57816500000000004</v>
      </c>
      <c r="J325" s="17">
        <v>0.266129</v>
      </c>
      <c r="K325" s="17">
        <v>0.46029999999999999</v>
      </c>
      <c r="L325" s="17">
        <v>561.9</v>
      </c>
      <c r="M325" s="17">
        <v>3.9999999999999998E-6</v>
      </c>
      <c r="N325" s="17">
        <v>456</v>
      </c>
      <c r="O325" s="17">
        <v>0</v>
      </c>
      <c r="P325" s="17">
        <v>0</v>
      </c>
      <c r="Q325" s="17">
        <v>0.96981300000000004</v>
      </c>
      <c r="R325" s="17">
        <v>0.33556900000000001</v>
      </c>
      <c r="S325" s="17">
        <v>0.57127600000000001</v>
      </c>
      <c r="T325" s="17">
        <v>0.235707</v>
      </c>
      <c r="U325" s="17">
        <v>0.41259699999999999</v>
      </c>
      <c r="V325" s="17">
        <v>598.70000000000005</v>
      </c>
      <c r="W325" s="17">
        <v>0.125809</v>
      </c>
      <c r="X325" s="17">
        <v>514</v>
      </c>
      <c r="Y325" s="17">
        <v>0</v>
      </c>
      <c r="Z325" s="17">
        <v>0</v>
      </c>
      <c r="AA325" s="17">
        <v>0.63476399999999999</v>
      </c>
      <c r="AB325" s="17">
        <v>8.0768000000000003E-3</v>
      </c>
      <c r="AC325" s="17">
        <v>0.33747300000000002</v>
      </c>
      <c r="AD325" s="17">
        <v>0.25</v>
      </c>
      <c r="AE325" s="17">
        <v>1478</v>
      </c>
    </row>
    <row r="326" spans="1:31">
      <c r="A326" s="17">
        <v>313</v>
      </c>
      <c r="B326" s="19">
        <v>0.2225462962962963</v>
      </c>
      <c r="C326" s="17">
        <v>122.4</v>
      </c>
      <c r="D326" s="17">
        <v>0</v>
      </c>
      <c r="E326" s="17">
        <v>0</v>
      </c>
      <c r="F326" s="17">
        <v>0</v>
      </c>
      <c r="G326" s="17">
        <v>0.97172899999999995</v>
      </c>
      <c r="H326" s="17">
        <v>0.32874300000000001</v>
      </c>
      <c r="I326" s="17">
        <v>0.59733599999999998</v>
      </c>
      <c r="J326" s="17">
        <v>0.26859300000000003</v>
      </c>
      <c r="K326" s="17">
        <v>0.44965100000000002</v>
      </c>
      <c r="L326" s="17">
        <v>518.5</v>
      </c>
      <c r="M326" s="17">
        <v>6.0000000000000002E-6</v>
      </c>
      <c r="N326" s="17">
        <v>499</v>
      </c>
      <c r="O326" s="17">
        <v>0</v>
      </c>
      <c r="P326" s="17">
        <v>0</v>
      </c>
      <c r="Q326" s="17">
        <v>0.98192999999999997</v>
      </c>
      <c r="R326" s="17">
        <v>0.31461499999999998</v>
      </c>
      <c r="S326" s="17">
        <v>0.59694899999999995</v>
      </c>
      <c r="T326" s="17">
        <v>0.28233399999999997</v>
      </c>
      <c r="U326" s="17">
        <v>0.47296100000000002</v>
      </c>
      <c r="V326" s="17">
        <v>648.9</v>
      </c>
      <c r="W326" s="17">
        <v>7.9199999999999995E-4</v>
      </c>
      <c r="X326" s="17">
        <v>398</v>
      </c>
      <c r="Y326" s="17">
        <v>0</v>
      </c>
      <c r="Z326" s="17">
        <v>0</v>
      </c>
      <c r="AA326" s="17">
        <v>0.72763299999999997</v>
      </c>
      <c r="AB326" s="17">
        <v>8.1415900000000006E-3</v>
      </c>
      <c r="AC326" s="17">
        <v>0.31691399999999997</v>
      </c>
      <c r="AD326" s="17">
        <v>0.25</v>
      </c>
      <c r="AE326" s="17">
        <v>1602</v>
      </c>
    </row>
    <row r="327" spans="1:31">
      <c r="A327" s="17">
        <v>314</v>
      </c>
      <c r="B327" s="19">
        <v>0.22260416666666669</v>
      </c>
      <c r="C327" s="17">
        <v>120.9</v>
      </c>
      <c r="D327" s="17">
        <v>0</v>
      </c>
      <c r="E327" s="17">
        <v>0</v>
      </c>
      <c r="F327" s="17">
        <v>0</v>
      </c>
      <c r="G327" s="17">
        <v>0.96851600000000004</v>
      </c>
      <c r="H327" s="17">
        <v>0.31203599999999998</v>
      </c>
      <c r="I327" s="17">
        <v>0.60641500000000004</v>
      </c>
      <c r="J327" s="17">
        <v>0.294379</v>
      </c>
      <c r="K327" s="17">
        <v>0.48544199999999998</v>
      </c>
      <c r="L327" s="17">
        <v>597.6</v>
      </c>
      <c r="M327" s="17">
        <v>7.9999999999999996E-6</v>
      </c>
      <c r="N327" s="17">
        <v>372</v>
      </c>
      <c r="O327" s="17">
        <v>0</v>
      </c>
      <c r="P327" s="17">
        <v>0</v>
      </c>
      <c r="Q327" s="17">
        <v>0.96933899999999995</v>
      </c>
      <c r="R327" s="17">
        <v>0.31151000000000001</v>
      </c>
      <c r="S327" s="17">
        <v>0.59128800000000004</v>
      </c>
      <c r="T327" s="17">
        <v>0.27977800000000003</v>
      </c>
      <c r="U327" s="17">
        <v>0.473167</v>
      </c>
      <c r="V327" s="17">
        <v>628.79999999999995</v>
      </c>
      <c r="W327" s="17">
        <v>3.0000000000000001E-5</v>
      </c>
      <c r="X327" s="17">
        <v>327</v>
      </c>
      <c r="Y327" s="17">
        <v>0</v>
      </c>
      <c r="Z327" s="17">
        <v>0</v>
      </c>
      <c r="AA327" s="17">
        <v>0.72794899999999996</v>
      </c>
      <c r="AB327" s="17">
        <v>7.0118300000000001E-3</v>
      </c>
      <c r="AC327" s="17">
        <v>0.31347199999999997</v>
      </c>
      <c r="AD327" s="17">
        <v>0.25</v>
      </c>
      <c r="AE327" s="17">
        <v>1389.8</v>
      </c>
    </row>
    <row r="328" spans="1:31">
      <c r="A328" s="17">
        <v>315</v>
      </c>
      <c r="B328" s="19">
        <v>0.22266203703703702</v>
      </c>
      <c r="C328" s="17">
        <v>121.7</v>
      </c>
      <c r="D328" s="17">
        <v>0</v>
      </c>
      <c r="E328" s="17">
        <v>0</v>
      </c>
      <c r="F328" s="17">
        <v>0</v>
      </c>
      <c r="G328" s="17">
        <v>0.97380699999999998</v>
      </c>
      <c r="H328" s="17">
        <v>0.32745400000000002</v>
      </c>
      <c r="I328" s="17">
        <v>0.63789200000000001</v>
      </c>
      <c r="J328" s="17">
        <v>0.31043799999999999</v>
      </c>
      <c r="K328" s="17">
        <v>0.48666199999999998</v>
      </c>
      <c r="L328" s="17">
        <v>605.5</v>
      </c>
      <c r="M328" s="17">
        <v>1.2E-5</v>
      </c>
      <c r="N328" s="17">
        <v>509</v>
      </c>
      <c r="O328" s="17">
        <v>0</v>
      </c>
      <c r="P328" s="17">
        <v>0</v>
      </c>
      <c r="Q328" s="17">
        <v>0.96684099999999995</v>
      </c>
      <c r="R328" s="17">
        <v>0.31509999999999999</v>
      </c>
      <c r="S328" s="17">
        <v>0.62111300000000003</v>
      </c>
      <c r="T328" s="17">
        <v>0.30601299999999998</v>
      </c>
      <c r="U328" s="17">
        <v>0.49268499999999998</v>
      </c>
      <c r="V328" s="17">
        <v>609.70000000000005</v>
      </c>
      <c r="W328" s="17">
        <v>6.9999999999999999E-6</v>
      </c>
      <c r="X328" s="17">
        <v>490</v>
      </c>
      <c r="Y328" s="17">
        <v>0</v>
      </c>
      <c r="Z328" s="17">
        <v>0</v>
      </c>
      <c r="AA328" s="17">
        <v>0.75797700000000001</v>
      </c>
      <c r="AB328" s="17">
        <v>9.6960599999999994E-3</v>
      </c>
      <c r="AC328" s="17">
        <v>0.31806699999999999</v>
      </c>
      <c r="AD328" s="17">
        <v>0.25</v>
      </c>
      <c r="AE328" s="17">
        <v>1371.7</v>
      </c>
    </row>
    <row r="329" spans="1:31">
      <c r="A329" s="17">
        <v>316</v>
      </c>
      <c r="B329" s="19">
        <v>0.22271990740740741</v>
      </c>
      <c r="C329" s="17">
        <v>118.4</v>
      </c>
      <c r="D329" s="17">
        <v>0</v>
      </c>
      <c r="E329" s="17">
        <v>0</v>
      </c>
      <c r="F329" s="17">
        <v>0</v>
      </c>
      <c r="G329" s="17">
        <v>0.96914900000000004</v>
      </c>
      <c r="H329" s="17">
        <v>0.32549600000000001</v>
      </c>
      <c r="I329" s="17">
        <v>0.62457700000000005</v>
      </c>
      <c r="J329" s="17">
        <v>0.29908099999999999</v>
      </c>
      <c r="K329" s="17">
        <v>0.47885299999999997</v>
      </c>
      <c r="L329" s="17">
        <v>580.70000000000005</v>
      </c>
      <c r="M329" s="17">
        <v>1.9999999999999999E-6</v>
      </c>
      <c r="N329" s="17">
        <v>453</v>
      </c>
      <c r="O329" s="17">
        <v>0</v>
      </c>
      <c r="P329" s="17">
        <v>0</v>
      </c>
      <c r="Q329" s="17">
        <v>0.98133199999999998</v>
      </c>
      <c r="R329" s="17">
        <v>0.312025</v>
      </c>
      <c r="S329" s="17">
        <v>0.61704499999999995</v>
      </c>
      <c r="T329" s="17">
        <v>0.30502000000000001</v>
      </c>
      <c r="U329" s="17">
        <v>0.49432300000000001</v>
      </c>
      <c r="V329" s="17">
        <v>615.1</v>
      </c>
      <c r="W329" s="17">
        <v>6.9999999999999999E-6</v>
      </c>
      <c r="X329" s="17">
        <v>338</v>
      </c>
      <c r="Y329" s="17">
        <v>0</v>
      </c>
      <c r="Z329" s="17">
        <v>0</v>
      </c>
      <c r="AA329" s="17">
        <v>0.76049800000000001</v>
      </c>
      <c r="AB329" s="17">
        <v>8.2842300000000001E-3</v>
      </c>
      <c r="AC329" s="17">
        <v>0.314552</v>
      </c>
      <c r="AD329" s="17">
        <v>0.25</v>
      </c>
      <c r="AE329" s="17">
        <v>1430.4</v>
      </c>
    </row>
    <row r="330" spans="1:31">
      <c r="A330" s="17">
        <v>317</v>
      </c>
      <c r="B330" s="19">
        <v>0.2227662037037037</v>
      </c>
      <c r="C330" s="17">
        <v>119.7</v>
      </c>
      <c r="D330" s="17">
        <v>0</v>
      </c>
      <c r="E330" s="17">
        <v>0</v>
      </c>
      <c r="F330" s="17">
        <v>0</v>
      </c>
      <c r="G330" s="17">
        <v>0.97168900000000002</v>
      </c>
      <c r="H330" s="17">
        <v>0.33856599999999998</v>
      </c>
      <c r="I330" s="17">
        <v>0.62800500000000004</v>
      </c>
      <c r="J330" s="17">
        <v>0.28943799999999997</v>
      </c>
      <c r="K330" s="17">
        <v>0.46088600000000002</v>
      </c>
      <c r="L330" s="17">
        <v>539.9</v>
      </c>
      <c r="M330" s="17">
        <v>7.9999999999999996E-6</v>
      </c>
      <c r="N330" s="17">
        <v>415</v>
      </c>
      <c r="O330" s="17">
        <v>0</v>
      </c>
      <c r="P330" s="17">
        <v>0</v>
      </c>
      <c r="Q330" s="17">
        <v>0.98363299999999998</v>
      </c>
      <c r="R330" s="17">
        <v>0.32090400000000002</v>
      </c>
      <c r="S330" s="17">
        <v>0.63126000000000004</v>
      </c>
      <c r="T330" s="17">
        <v>0.31035600000000002</v>
      </c>
      <c r="U330" s="17">
        <v>0.491645</v>
      </c>
      <c r="V330" s="17">
        <v>664.6</v>
      </c>
      <c r="W330" s="17">
        <v>8.7563000000000002E-2</v>
      </c>
      <c r="X330" s="17">
        <v>358</v>
      </c>
      <c r="Y330" s="17">
        <v>0</v>
      </c>
      <c r="Z330" s="17">
        <v>0</v>
      </c>
      <c r="AA330" s="17">
        <v>0.75637600000000005</v>
      </c>
      <c r="AB330" s="17">
        <v>7.07071E-3</v>
      </c>
      <c r="AC330" s="17">
        <v>0.32309900000000003</v>
      </c>
      <c r="AD330" s="17">
        <v>0.25</v>
      </c>
      <c r="AE330" s="17">
        <v>1538.4</v>
      </c>
    </row>
    <row r="331" spans="1:31">
      <c r="A331" s="17">
        <v>318</v>
      </c>
      <c r="B331" s="19">
        <v>0.22282407407407409</v>
      </c>
      <c r="C331" s="17">
        <v>117.3</v>
      </c>
      <c r="D331" s="17">
        <v>0</v>
      </c>
      <c r="E331" s="17">
        <v>0</v>
      </c>
      <c r="F331" s="17">
        <v>0</v>
      </c>
      <c r="G331" s="17">
        <v>0.96351399999999998</v>
      </c>
      <c r="H331" s="17">
        <v>0.32804899999999998</v>
      </c>
      <c r="I331" s="17">
        <v>0.61673800000000001</v>
      </c>
      <c r="J331" s="17">
        <v>0.28868899999999997</v>
      </c>
      <c r="K331" s="17">
        <v>0.46809000000000001</v>
      </c>
      <c r="L331" s="17">
        <v>591.9</v>
      </c>
      <c r="M331" s="17">
        <v>3.8045000000000002E-2</v>
      </c>
      <c r="N331" s="17">
        <v>349</v>
      </c>
      <c r="O331" s="17">
        <v>0</v>
      </c>
      <c r="P331" s="17">
        <v>0</v>
      </c>
      <c r="Q331" s="17">
        <v>0.96425899999999998</v>
      </c>
      <c r="R331" s="17">
        <v>0.30918200000000001</v>
      </c>
      <c r="S331" s="17">
        <v>0.61072400000000004</v>
      </c>
      <c r="T331" s="17">
        <v>0.30154199999999998</v>
      </c>
      <c r="U331" s="17">
        <v>0.49374499999999999</v>
      </c>
      <c r="V331" s="17">
        <v>691.7</v>
      </c>
      <c r="W331" s="17">
        <v>0.14176900000000001</v>
      </c>
      <c r="X331" s="17">
        <v>407</v>
      </c>
      <c r="Y331" s="17">
        <v>0</v>
      </c>
      <c r="Z331" s="17">
        <v>0</v>
      </c>
      <c r="AA331" s="17">
        <v>0.75960700000000003</v>
      </c>
      <c r="AB331" s="17">
        <v>6.51163E-3</v>
      </c>
      <c r="AC331" s="17">
        <v>0.31114599999999998</v>
      </c>
      <c r="AD331" s="17">
        <v>0.25</v>
      </c>
      <c r="AE331" s="17">
        <v>1403.1</v>
      </c>
    </row>
    <row r="332" spans="1:31">
      <c r="A332" s="17">
        <v>319</v>
      </c>
      <c r="B332" s="19">
        <v>0.22288194444444445</v>
      </c>
      <c r="C332" s="17">
        <v>118.4</v>
      </c>
      <c r="D332" s="17">
        <v>0</v>
      </c>
      <c r="E332" s="17">
        <v>0</v>
      </c>
      <c r="F332" s="17">
        <v>0</v>
      </c>
      <c r="G332" s="17">
        <v>0.97500799999999999</v>
      </c>
      <c r="H332" s="17">
        <v>0.329573</v>
      </c>
      <c r="I332" s="17">
        <v>0.62311399999999995</v>
      </c>
      <c r="J332" s="17">
        <v>0.293541</v>
      </c>
      <c r="K332" s="17">
        <v>0.47108699999999998</v>
      </c>
      <c r="L332" s="17">
        <v>554.70000000000005</v>
      </c>
      <c r="M332" s="17">
        <v>6.0000000000000002E-6</v>
      </c>
      <c r="N332" s="17">
        <v>384</v>
      </c>
      <c r="O332" s="17">
        <v>0</v>
      </c>
      <c r="P332" s="17">
        <v>0</v>
      </c>
      <c r="Q332" s="17">
        <v>0.97736999999999996</v>
      </c>
      <c r="R332" s="17">
        <v>0.32497799999999999</v>
      </c>
      <c r="S332" s="17">
        <v>0.64331400000000005</v>
      </c>
      <c r="T332" s="17">
        <v>0.31833600000000001</v>
      </c>
      <c r="U332" s="17">
        <v>0.494838</v>
      </c>
      <c r="V332" s="17">
        <v>641.6</v>
      </c>
      <c r="W332" s="17">
        <v>6.0000000000000002E-6</v>
      </c>
      <c r="X332" s="17">
        <v>313</v>
      </c>
      <c r="Y332" s="17">
        <v>0</v>
      </c>
      <c r="Z332" s="17">
        <v>0</v>
      </c>
      <c r="AA332" s="17">
        <v>0.76128899999999999</v>
      </c>
      <c r="AB332" s="17">
        <v>6.7266399999999999E-3</v>
      </c>
      <c r="AC332" s="17">
        <v>0.32711899999999999</v>
      </c>
      <c r="AD332" s="17">
        <v>0.25</v>
      </c>
      <c r="AE332" s="17">
        <v>1497.3</v>
      </c>
    </row>
    <row r="333" spans="1:31">
      <c r="A333" s="17">
        <v>320</v>
      </c>
      <c r="B333" s="19">
        <v>0.22293981481481481</v>
      </c>
      <c r="C333" s="17">
        <v>115.8</v>
      </c>
      <c r="D333" s="17">
        <v>0</v>
      </c>
      <c r="E333" s="17">
        <v>0</v>
      </c>
      <c r="F333" s="17">
        <v>0</v>
      </c>
      <c r="G333" s="17">
        <v>0.963009</v>
      </c>
      <c r="H333" s="17">
        <v>0.32330799999999998</v>
      </c>
      <c r="I333" s="17">
        <v>0.59167199999999998</v>
      </c>
      <c r="J333" s="17">
        <v>0.26836399999999999</v>
      </c>
      <c r="K333" s="17">
        <v>0.453569</v>
      </c>
      <c r="L333" s="17">
        <v>562.9</v>
      </c>
      <c r="M333" s="17">
        <v>2.5700000000000001E-4</v>
      </c>
      <c r="N333" s="17">
        <v>448</v>
      </c>
      <c r="O333" s="17">
        <v>0</v>
      </c>
      <c r="P333" s="17">
        <v>0</v>
      </c>
      <c r="Q333" s="17">
        <v>0.96906300000000001</v>
      </c>
      <c r="R333" s="17">
        <v>0.33416200000000001</v>
      </c>
      <c r="S333" s="17">
        <v>0.58654499999999998</v>
      </c>
      <c r="T333" s="17">
        <v>0.25238300000000002</v>
      </c>
      <c r="U333" s="17">
        <v>0.430288</v>
      </c>
      <c r="V333" s="17">
        <v>642.29999999999995</v>
      </c>
      <c r="W333" s="17">
        <v>0.188697</v>
      </c>
      <c r="X333" s="17">
        <v>376</v>
      </c>
      <c r="Y333" s="17">
        <v>0</v>
      </c>
      <c r="Z333" s="17">
        <v>0</v>
      </c>
      <c r="AA333" s="17">
        <v>0.66198100000000004</v>
      </c>
      <c r="AB333" s="17">
        <v>7.9524000000000001E-3</v>
      </c>
      <c r="AC333" s="17">
        <v>0.336169</v>
      </c>
      <c r="AD333" s="17">
        <v>0.25</v>
      </c>
      <c r="AE333" s="17">
        <v>1475.4</v>
      </c>
    </row>
    <row r="334" spans="1:31">
      <c r="A334" s="17">
        <v>321</v>
      </c>
      <c r="B334" s="19">
        <v>0.22299768518518517</v>
      </c>
      <c r="C334" s="17">
        <v>116.6</v>
      </c>
      <c r="D334" s="17">
        <v>0</v>
      </c>
      <c r="E334" s="17">
        <v>0</v>
      </c>
      <c r="F334" s="17">
        <v>0</v>
      </c>
      <c r="G334" s="17">
        <v>0.97089499999999995</v>
      </c>
      <c r="H334" s="17">
        <v>0.315272</v>
      </c>
      <c r="I334" s="17">
        <v>0.61031199999999997</v>
      </c>
      <c r="J334" s="17">
        <v>0.29504000000000002</v>
      </c>
      <c r="K334" s="17">
        <v>0.48342499999999999</v>
      </c>
      <c r="L334" s="17">
        <v>587.9</v>
      </c>
      <c r="M334" s="17">
        <v>3.0000000000000001E-6</v>
      </c>
      <c r="N334" s="17">
        <v>330</v>
      </c>
      <c r="O334" s="17">
        <v>0</v>
      </c>
      <c r="P334" s="17">
        <v>0</v>
      </c>
      <c r="Q334" s="17">
        <v>0.97679199999999999</v>
      </c>
      <c r="R334" s="17">
        <v>0.32952100000000001</v>
      </c>
      <c r="S334" s="17">
        <v>0.62798900000000002</v>
      </c>
      <c r="T334" s="17">
        <v>0.29846800000000001</v>
      </c>
      <c r="U334" s="17">
        <v>0.47527599999999998</v>
      </c>
      <c r="V334" s="17">
        <v>662.2</v>
      </c>
      <c r="W334" s="17">
        <v>0.121852</v>
      </c>
      <c r="X334" s="17">
        <v>288</v>
      </c>
      <c r="Y334" s="17">
        <v>0</v>
      </c>
      <c r="Z334" s="17">
        <v>0</v>
      </c>
      <c r="AA334" s="17">
        <v>0.73119400000000001</v>
      </c>
      <c r="AB334" s="17">
        <v>6.1306299999999998E-3</v>
      </c>
      <c r="AC334" s="17">
        <v>0.33135100000000001</v>
      </c>
      <c r="AD334" s="17">
        <v>0.25</v>
      </c>
      <c r="AE334" s="17">
        <v>1412.8</v>
      </c>
    </row>
    <row r="335" spans="1:31">
      <c r="A335" s="17">
        <v>322</v>
      </c>
      <c r="B335" s="19">
        <v>0.22305555555555556</v>
      </c>
      <c r="C335" s="17">
        <v>114.2</v>
      </c>
      <c r="D335" s="17">
        <v>0</v>
      </c>
      <c r="E335" s="17">
        <v>0</v>
      </c>
      <c r="F335" s="17">
        <v>0</v>
      </c>
      <c r="G335" s="17">
        <v>0.97322699999999995</v>
      </c>
      <c r="H335" s="17">
        <v>0.31195800000000001</v>
      </c>
      <c r="I335" s="17">
        <v>0.61696300000000004</v>
      </c>
      <c r="J335" s="17">
        <v>0.30500500000000003</v>
      </c>
      <c r="K335" s="17">
        <v>0.494365</v>
      </c>
      <c r="L335" s="17">
        <v>558.1</v>
      </c>
      <c r="M335" s="17">
        <v>5.0000000000000004E-6</v>
      </c>
      <c r="N335" s="17">
        <v>494</v>
      </c>
      <c r="O335" s="17">
        <v>0</v>
      </c>
      <c r="P335" s="17">
        <v>0</v>
      </c>
      <c r="Q335" s="17">
        <v>0.98569600000000002</v>
      </c>
      <c r="R335" s="17">
        <v>0.31456699999999999</v>
      </c>
      <c r="S335" s="17">
        <v>0.609348</v>
      </c>
      <c r="T335" s="17">
        <v>0.29478100000000002</v>
      </c>
      <c r="U335" s="17">
        <v>0.48376400000000003</v>
      </c>
      <c r="V335" s="17">
        <v>654.29999999999995</v>
      </c>
      <c r="W335" s="17">
        <v>3.8635999999999997E-2</v>
      </c>
      <c r="X335" s="17">
        <v>276</v>
      </c>
      <c r="Y335" s="17">
        <v>0</v>
      </c>
      <c r="Z335" s="17">
        <v>0</v>
      </c>
      <c r="AA335" s="17">
        <v>0.74425300000000005</v>
      </c>
      <c r="AB335" s="17">
        <v>8.6721699999999999E-3</v>
      </c>
      <c r="AC335" s="17">
        <v>0.31712400000000002</v>
      </c>
      <c r="AD335" s="17">
        <v>0.25</v>
      </c>
      <c r="AE335" s="17">
        <v>1488.2</v>
      </c>
    </row>
    <row r="336" spans="1:31">
      <c r="A336" s="17">
        <v>323</v>
      </c>
      <c r="B336" s="19">
        <v>0.22311342592592595</v>
      </c>
      <c r="C336" s="17">
        <v>113.8</v>
      </c>
      <c r="D336" s="17">
        <v>0</v>
      </c>
      <c r="E336" s="17">
        <v>0</v>
      </c>
      <c r="F336" s="17">
        <v>0</v>
      </c>
      <c r="G336" s="17">
        <v>0.96984400000000004</v>
      </c>
      <c r="H336" s="17">
        <v>0.35134500000000002</v>
      </c>
      <c r="I336" s="17">
        <v>0.62867899999999999</v>
      </c>
      <c r="J336" s="17">
        <v>0.27733400000000002</v>
      </c>
      <c r="K336" s="17">
        <v>0.44113799999999997</v>
      </c>
      <c r="L336" s="17">
        <v>585.79999999999995</v>
      </c>
      <c r="M336" s="17">
        <v>0.20544499999999999</v>
      </c>
      <c r="N336" s="17">
        <v>330</v>
      </c>
      <c r="O336" s="17">
        <v>0</v>
      </c>
      <c r="P336" s="17">
        <v>0</v>
      </c>
      <c r="Q336" s="17">
        <v>0.97945700000000002</v>
      </c>
      <c r="R336" s="17">
        <v>0.33380900000000002</v>
      </c>
      <c r="S336" s="17">
        <v>0.58795799999999998</v>
      </c>
      <c r="T336" s="17">
        <v>0.25414799999999999</v>
      </c>
      <c r="U336" s="17">
        <v>0.43225599999999997</v>
      </c>
      <c r="V336" s="17">
        <v>656.1</v>
      </c>
      <c r="W336" s="17">
        <v>0.149702</v>
      </c>
      <c r="X336" s="17">
        <v>473</v>
      </c>
      <c r="Y336" s="17">
        <v>0</v>
      </c>
      <c r="Z336" s="17">
        <v>0</v>
      </c>
      <c r="AA336" s="17">
        <v>0.66500899999999996</v>
      </c>
      <c r="AB336" s="17">
        <v>6.1065099999999999E-3</v>
      </c>
      <c r="AC336" s="17">
        <v>0.33536100000000002</v>
      </c>
      <c r="AD336" s="17">
        <v>0.25</v>
      </c>
      <c r="AE336" s="17">
        <v>1417.9</v>
      </c>
    </row>
    <row r="337" spans="1:31">
      <c r="A337" s="17">
        <v>324</v>
      </c>
      <c r="B337" s="19">
        <v>0.22317129629629628</v>
      </c>
      <c r="C337" s="17">
        <v>113.6</v>
      </c>
      <c r="D337" s="17">
        <v>0</v>
      </c>
      <c r="E337" s="17">
        <v>0</v>
      </c>
      <c r="F337" s="17">
        <v>0</v>
      </c>
      <c r="G337" s="17">
        <v>0.98314500000000005</v>
      </c>
      <c r="H337" s="17">
        <v>0.32568799999999998</v>
      </c>
      <c r="I337" s="17">
        <v>0.62482000000000004</v>
      </c>
      <c r="J337" s="17">
        <v>0.29913099999999998</v>
      </c>
      <c r="K337" s="17">
        <v>0.47874800000000001</v>
      </c>
      <c r="L337" s="17">
        <v>585.4</v>
      </c>
      <c r="M337" s="17">
        <v>2.0733000000000001E-2</v>
      </c>
      <c r="N337" s="17">
        <v>594</v>
      </c>
      <c r="O337" s="17">
        <v>0</v>
      </c>
      <c r="P337" s="17">
        <v>0</v>
      </c>
      <c r="Q337" s="17">
        <v>0.96613400000000005</v>
      </c>
      <c r="R337" s="17">
        <v>0.31997599999999998</v>
      </c>
      <c r="S337" s="17">
        <v>0.62394099999999997</v>
      </c>
      <c r="T337" s="17">
        <v>0.30396499999999999</v>
      </c>
      <c r="U337" s="17">
        <v>0.48716900000000002</v>
      </c>
      <c r="V337" s="17">
        <v>633.5</v>
      </c>
      <c r="W337" s="17">
        <v>1.0900000000000001E-4</v>
      </c>
      <c r="X337" s="17">
        <v>411</v>
      </c>
      <c r="Y337" s="17">
        <v>0</v>
      </c>
      <c r="Z337" s="17">
        <v>0</v>
      </c>
      <c r="AA337" s="17">
        <v>0.74949100000000002</v>
      </c>
      <c r="AB337" s="17">
        <v>1.0913900000000001E-2</v>
      </c>
      <c r="AC337" s="17">
        <v>0.32329400000000003</v>
      </c>
      <c r="AD337" s="17">
        <v>0.25</v>
      </c>
      <c r="AE337" s="17">
        <v>1418.8</v>
      </c>
    </row>
    <row r="338" spans="1:31">
      <c r="A338" s="17">
        <v>325</v>
      </c>
      <c r="B338" s="19">
        <v>0.22322916666666667</v>
      </c>
      <c r="C338" s="17">
        <v>110.9</v>
      </c>
      <c r="D338" s="17">
        <v>0</v>
      </c>
      <c r="E338" s="17">
        <v>0</v>
      </c>
      <c r="F338" s="17">
        <v>0</v>
      </c>
      <c r="G338" s="17">
        <v>0.96898200000000001</v>
      </c>
      <c r="H338" s="17">
        <v>0.32689200000000002</v>
      </c>
      <c r="I338" s="17">
        <v>0.63911300000000004</v>
      </c>
      <c r="J338" s="17">
        <v>0.31222100000000003</v>
      </c>
      <c r="K338" s="17">
        <v>0.48852299999999999</v>
      </c>
      <c r="L338" s="17">
        <v>591.29999999999995</v>
      </c>
      <c r="M338" s="17">
        <v>3.9999999999999998E-6</v>
      </c>
      <c r="N338" s="17">
        <v>482</v>
      </c>
      <c r="O338" s="17">
        <v>0</v>
      </c>
      <c r="P338" s="17">
        <v>0</v>
      </c>
      <c r="Q338" s="17">
        <v>0.97843199999999997</v>
      </c>
      <c r="R338" s="17">
        <v>0.32830300000000001</v>
      </c>
      <c r="S338" s="17">
        <v>0.62240399999999996</v>
      </c>
      <c r="T338" s="17">
        <v>0.294101</v>
      </c>
      <c r="U338" s="17">
        <v>0.47252499999999997</v>
      </c>
      <c r="V338" s="17">
        <v>644.20000000000005</v>
      </c>
      <c r="W338" s="17">
        <v>0.14158999999999999</v>
      </c>
      <c r="X338" s="17">
        <v>473</v>
      </c>
      <c r="Y338" s="17">
        <v>0</v>
      </c>
      <c r="Z338" s="17">
        <v>0</v>
      </c>
      <c r="AA338" s="17">
        <v>0.72696099999999997</v>
      </c>
      <c r="AB338" s="17">
        <v>8.9732300000000004E-3</v>
      </c>
      <c r="AC338" s="17">
        <v>0.33094200000000001</v>
      </c>
      <c r="AD338" s="17">
        <v>0.25</v>
      </c>
      <c r="AE338" s="17">
        <v>1404.6</v>
      </c>
    </row>
    <row r="339" spans="1:31">
      <c r="A339" s="17">
        <v>326</v>
      </c>
      <c r="B339" s="19">
        <v>0.22328703703703703</v>
      </c>
      <c r="C339" s="17">
        <v>111.8</v>
      </c>
      <c r="D339" s="17">
        <v>0</v>
      </c>
      <c r="E339" s="17">
        <v>0</v>
      </c>
      <c r="F339" s="17">
        <v>0</v>
      </c>
      <c r="G339" s="17">
        <v>0.96968600000000005</v>
      </c>
      <c r="H339" s="17">
        <v>0.32212200000000002</v>
      </c>
      <c r="I339" s="17">
        <v>0.63592700000000002</v>
      </c>
      <c r="J339" s="17">
        <v>0.313805</v>
      </c>
      <c r="K339" s="17">
        <v>0.49346000000000001</v>
      </c>
      <c r="L339" s="17">
        <v>590.29999999999995</v>
      </c>
      <c r="M339" s="17">
        <v>1.0000000000000001E-5</v>
      </c>
      <c r="N339" s="17">
        <v>368</v>
      </c>
      <c r="O339" s="17">
        <v>0</v>
      </c>
      <c r="P339" s="17">
        <v>0</v>
      </c>
      <c r="Q339" s="17">
        <v>0.985286</v>
      </c>
      <c r="R339" s="17">
        <v>0.322245</v>
      </c>
      <c r="S339" s="17">
        <v>0.63888699999999998</v>
      </c>
      <c r="T339" s="17">
        <v>0.31664100000000001</v>
      </c>
      <c r="U339" s="17">
        <v>0.495614</v>
      </c>
      <c r="V339" s="17">
        <v>604.4</v>
      </c>
      <c r="W339" s="17">
        <v>7.016E-2</v>
      </c>
      <c r="X339" s="17">
        <v>480</v>
      </c>
      <c r="Y339" s="17">
        <v>0</v>
      </c>
      <c r="Z339" s="17">
        <v>0</v>
      </c>
      <c r="AA339" s="17">
        <v>0.76248300000000002</v>
      </c>
      <c r="AB339" s="17">
        <v>6.8435600000000003E-3</v>
      </c>
      <c r="AC339" s="17">
        <v>0.32441199999999998</v>
      </c>
      <c r="AD339" s="17">
        <v>0.25</v>
      </c>
      <c r="AE339" s="17">
        <v>1407.1</v>
      </c>
    </row>
    <row r="340" spans="1:31">
      <c r="A340" s="17">
        <v>327</v>
      </c>
      <c r="B340" s="19">
        <v>0.22334490740740742</v>
      </c>
      <c r="C340" s="17">
        <v>109.5</v>
      </c>
      <c r="D340" s="17">
        <v>0</v>
      </c>
      <c r="E340" s="17">
        <v>0</v>
      </c>
      <c r="F340" s="17">
        <v>0</v>
      </c>
      <c r="G340" s="17">
        <v>0.97303499999999998</v>
      </c>
      <c r="H340" s="17">
        <v>0.34634900000000002</v>
      </c>
      <c r="I340" s="17">
        <v>0.64521899999999999</v>
      </c>
      <c r="J340" s="17">
        <v>0.298869</v>
      </c>
      <c r="K340" s="17">
        <v>0.46320600000000001</v>
      </c>
      <c r="L340" s="17">
        <v>563</v>
      </c>
      <c r="M340" s="17">
        <v>7.7802999999999997E-2</v>
      </c>
      <c r="N340" s="17">
        <v>388</v>
      </c>
      <c r="O340" s="17">
        <v>0</v>
      </c>
      <c r="P340" s="17">
        <v>0</v>
      </c>
      <c r="Q340" s="17">
        <v>0.97728599999999999</v>
      </c>
      <c r="R340" s="17">
        <v>0.34002599999999999</v>
      </c>
      <c r="S340" s="17">
        <v>0.62202199999999996</v>
      </c>
      <c r="T340" s="17">
        <v>0.281997</v>
      </c>
      <c r="U340" s="17">
        <v>0.45335500000000001</v>
      </c>
      <c r="V340" s="17">
        <v>684.8</v>
      </c>
      <c r="W340" s="17">
        <v>0.25593300000000002</v>
      </c>
      <c r="X340" s="17">
        <v>504</v>
      </c>
      <c r="Y340" s="17">
        <v>0</v>
      </c>
      <c r="Z340" s="17">
        <v>0</v>
      </c>
      <c r="AA340" s="17">
        <v>0.69746900000000001</v>
      </c>
      <c r="AB340" s="17">
        <v>6.8921399999999997E-3</v>
      </c>
      <c r="AC340" s="17">
        <v>0.34196900000000002</v>
      </c>
      <c r="AD340" s="17">
        <v>0.25</v>
      </c>
      <c r="AE340" s="17">
        <v>1475.4</v>
      </c>
    </row>
    <row r="341" spans="1:31">
      <c r="A341" s="17">
        <v>328</v>
      </c>
      <c r="B341" s="19">
        <v>0.22340277777777776</v>
      </c>
      <c r="C341" s="17">
        <v>110</v>
      </c>
      <c r="D341" s="17">
        <v>0</v>
      </c>
      <c r="E341" s="17">
        <v>0</v>
      </c>
      <c r="F341" s="17">
        <v>0</v>
      </c>
      <c r="G341" s="17">
        <v>0.97514100000000004</v>
      </c>
      <c r="H341" s="17">
        <v>0.33160699999999999</v>
      </c>
      <c r="I341" s="17">
        <v>0.62880199999999997</v>
      </c>
      <c r="J341" s="17">
        <v>0.29719499999999999</v>
      </c>
      <c r="K341" s="17">
        <v>0.47263699999999997</v>
      </c>
      <c r="L341" s="17">
        <v>576.20000000000005</v>
      </c>
      <c r="M341" s="17">
        <v>3.9999999999999998E-6</v>
      </c>
      <c r="N341" s="17">
        <v>386</v>
      </c>
      <c r="O341" s="17">
        <v>0</v>
      </c>
      <c r="P341" s="17">
        <v>0</v>
      </c>
      <c r="Q341" s="17">
        <v>0.98555199999999998</v>
      </c>
      <c r="R341" s="17">
        <v>0.33983200000000002</v>
      </c>
      <c r="S341" s="17">
        <v>0.62902499999999995</v>
      </c>
      <c r="T341" s="17">
        <v>0.28919299999999998</v>
      </c>
      <c r="U341" s="17">
        <v>0.45974799999999999</v>
      </c>
      <c r="V341" s="17">
        <v>662.2</v>
      </c>
      <c r="W341" s="17">
        <v>0.20505999999999999</v>
      </c>
      <c r="X341" s="17">
        <v>295</v>
      </c>
      <c r="Y341" s="17">
        <v>0</v>
      </c>
      <c r="Z341" s="17">
        <v>0</v>
      </c>
      <c r="AA341" s="17">
        <v>0.70730499999999996</v>
      </c>
      <c r="AB341" s="17">
        <v>7.0177E-3</v>
      </c>
      <c r="AC341" s="17">
        <v>0.34186100000000003</v>
      </c>
      <c r="AD341" s="17">
        <v>0.25</v>
      </c>
      <c r="AE341" s="17">
        <v>1441.4</v>
      </c>
    </row>
    <row r="342" spans="1:31">
      <c r="A342" s="17">
        <v>329</v>
      </c>
      <c r="B342" s="19">
        <v>0.22346064814814814</v>
      </c>
      <c r="C342" s="17">
        <v>108</v>
      </c>
      <c r="D342" s="17">
        <v>0</v>
      </c>
      <c r="E342" s="17">
        <v>0</v>
      </c>
      <c r="F342" s="17">
        <v>0</v>
      </c>
      <c r="G342" s="17">
        <v>0.96705200000000002</v>
      </c>
      <c r="H342" s="17">
        <v>0.34640399999999999</v>
      </c>
      <c r="I342" s="17">
        <v>0.62001200000000001</v>
      </c>
      <c r="J342" s="17">
        <v>0.27360800000000002</v>
      </c>
      <c r="K342" s="17">
        <v>0.44129499999999999</v>
      </c>
      <c r="L342" s="17">
        <v>599.9</v>
      </c>
      <c r="M342" s="17">
        <v>0.16191900000000001</v>
      </c>
      <c r="N342" s="17">
        <v>425</v>
      </c>
      <c r="O342" s="17">
        <v>0</v>
      </c>
      <c r="P342" s="17">
        <v>0</v>
      </c>
      <c r="Q342" s="17">
        <v>0.96785500000000002</v>
      </c>
      <c r="R342" s="17">
        <v>0.34919299999999998</v>
      </c>
      <c r="S342" s="17">
        <v>0.61237600000000003</v>
      </c>
      <c r="T342" s="17">
        <v>0.263183</v>
      </c>
      <c r="U342" s="17">
        <v>0.42977399999999999</v>
      </c>
      <c r="V342" s="17">
        <v>592.20000000000005</v>
      </c>
      <c r="W342" s="17">
        <v>0.16931399999999999</v>
      </c>
      <c r="X342" s="17">
        <v>591</v>
      </c>
      <c r="Y342" s="17">
        <v>0</v>
      </c>
      <c r="Z342" s="17">
        <v>0</v>
      </c>
      <c r="AA342" s="17">
        <v>0.66119000000000006</v>
      </c>
      <c r="AB342" s="17">
        <v>8.0393700000000005E-3</v>
      </c>
      <c r="AC342" s="17">
        <v>0.35130899999999998</v>
      </c>
      <c r="AD342" s="17">
        <v>0.25</v>
      </c>
      <c r="AE342" s="17">
        <v>1384.4</v>
      </c>
    </row>
    <row r="343" spans="1:31">
      <c r="A343" s="17">
        <v>330</v>
      </c>
      <c r="B343" s="19">
        <v>0.22351851851851853</v>
      </c>
      <c r="C343" s="17">
        <v>108</v>
      </c>
      <c r="D343" s="17">
        <v>0</v>
      </c>
      <c r="E343" s="17">
        <v>0</v>
      </c>
      <c r="F343" s="17">
        <v>0</v>
      </c>
      <c r="G343" s="17">
        <v>0.97391300000000003</v>
      </c>
      <c r="H343" s="17">
        <v>0.32270500000000002</v>
      </c>
      <c r="I343" s="17">
        <v>0.65831499999999998</v>
      </c>
      <c r="J343" s="17">
        <v>0.33561000000000002</v>
      </c>
      <c r="K343" s="17">
        <v>0.50980199999999998</v>
      </c>
      <c r="L343" s="17">
        <v>528.1</v>
      </c>
      <c r="M343" s="17">
        <v>3.9999999999999998E-6</v>
      </c>
      <c r="N343" s="17">
        <v>436</v>
      </c>
      <c r="O343" s="17">
        <v>0</v>
      </c>
      <c r="P343" s="17">
        <v>0</v>
      </c>
      <c r="Q343" s="17">
        <v>0.98271500000000001</v>
      </c>
      <c r="R343" s="17">
        <v>0.32668599999999998</v>
      </c>
      <c r="S343" s="17">
        <v>0.64142100000000002</v>
      </c>
      <c r="T343" s="17">
        <v>0.31473499999999999</v>
      </c>
      <c r="U343" s="17">
        <v>0.49068400000000001</v>
      </c>
      <c r="V343" s="17">
        <v>600</v>
      </c>
      <c r="W343" s="17">
        <v>1.035E-2</v>
      </c>
      <c r="X343" s="17">
        <v>387</v>
      </c>
      <c r="Y343" s="17">
        <v>0</v>
      </c>
      <c r="Z343" s="17">
        <v>0</v>
      </c>
      <c r="AA343" s="17">
        <v>0.75489899999999999</v>
      </c>
      <c r="AB343" s="17">
        <v>7.2650400000000004E-3</v>
      </c>
      <c r="AC343" s="17">
        <v>0.32897199999999999</v>
      </c>
      <c r="AD343" s="17">
        <v>0.25</v>
      </c>
      <c r="AE343" s="17">
        <v>1572.7</v>
      </c>
    </row>
    <row r="344" spans="1:31">
      <c r="A344" s="17">
        <v>331</v>
      </c>
      <c r="B344" s="19">
        <v>0.22356481481481483</v>
      </c>
      <c r="C344" s="17">
        <v>105.8</v>
      </c>
      <c r="D344" s="17">
        <v>0</v>
      </c>
      <c r="E344" s="17">
        <v>0</v>
      </c>
      <c r="F344" s="17">
        <v>0</v>
      </c>
      <c r="G344" s="17">
        <v>0.97737499999999999</v>
      </c>
      <c r="H344" s="17">
        <v>0.344692</v>
      </c>
      <c r="I344" s="17">
        <v>0.62211099999999997</v>
      </c>
      <c r="J344" s="17">
        <v>0.27741900000000003</v>
      </c>
      <c r="K344" s="17">
        <v>0.445932</v>
      </c>
      <c r="L344" s="17">
        <v>589.70000000000005</v>
      </c>
      <c r="M344" s="17">
        <v>0.116254</v>
      </c>
      <c r="N344" s="17">
        <v>543</v>
      </c>
      <c r="O344" s="17">
        <v>0</v>
      </c>
      <c r="P344" s="17">
        <v>0</v>
      </c>
      <c r="Q344" s="17">
        <v>0.97929900000000003</v>
      </c>
      <c r="R344" s="17">
        <v>0.34412999999999999</v>
      </c>
      <c r="S344" s="17">
        <v>0.62908900000000001</v>
      </c>
      <c r="T344" s="17">
        <v>0.28495999999999999</v>
      </c>
      <c r="U344" s="17">
        <v>0.45297199999999999</v>
      </c>
      <c r="V344" s="17">
        <v>604.79999999999995</v>
      </c>
      <c r="W344" s="17">
        <v>3.7230000000000002E-3</v>
      </c>
      <c r="X344" s="17">
        <v>506</v>
      </c>
      <c r="Y344" s="17">
        <v>0</v>
      </c>
      <c r="Z344" s="17">
        <v>0</v>
      </c>
      <c r="AA344" s="17">
        <v>0.69688000000000005</v>
      </c>
      <c r="AB344" s="17">
        <v>1.00724E-2</v>
      </c>
      <c r="AC344" s="17">
        <v>0.34699999999999998</v>
      </c>
      <c r="AD344" s="17">
        <v>0.25</v>
      </c>
      <c r="AE344" s="17">
        <v>1408.4</v>
      </c>
    </row>
    <row r="345" spans="1:31">
      <c r="A345" s="17">
        <v>332</v>
      </c>
      <c r="B345" s="19">
        <v>0.22362268518518516</v>
      </c>
      <c r="C345" s="17">
        <v>106.5</v>
      </c>
      <c r="D345" s="17">
        <v>0</v>
      </c>
      <c r="E345" s="17">
        <v>0</v>
      </c>
      <c r="F345" s="17">
        <v>0</v>
      </c>
      <c r="G345" s="17">
        <v>0.96721000000000001</v>
      </c>
      <c r="H345" s="17">
        <v>0.31967400000000001</v>
      </c>
      <c r="I345" s="17">
        <v>0.62719499999999995</v>
      </c>
      <c r="J345" s="17">
        <v>0.30752099999999999</v>
      </c>
      <c r="K345" s="17">
        <v>0.490311</v>
      </c>
      <c r="L345" s="17">
        <v>590.4</v>
      </c>
      <c r="M345" s="17">
        <v>3.9999999999999998E-6</v>
      </c>
      <c r="N345" s="17">
        <v>490</v>
      </c>
      <c r="O345" s="17">
        <v>0</v>
      </c>
      <c r="P345" s="17">
        <v>0</v>
      </c>
      <c r="Q345" s="17">
        <v>0.97764499999999999</v>
      </c>
      <c r="R345" s="17">
        <v>0.32120799999999999</v>
      </c>
      <c r="S345" s="17">
        <v>0.64457200000000003</v>
      </c>
      <c r="T345" s="17">
        <v>0.32336399999999998</v>
      </c>
      <c r="U345" s="17">
        <v>0.50167300000000004</v>
      </c>
      <c r="V345" s="17">
        <v>620.5</v>
      </c>
      <c r="W345" s="17">
        <v>5.1999999999999997E-5</v>
      </c>
      <c r="X345" s="17">
        <v>424</v>
      </c>
      <c r="Y345" s="17">
        <v>0</v>
      </c>
      <c r="Z345" s="17">
        <v>0</v>
      </c>
      <c r="AA345" s="17">
        <v>0.77180400000000005</v>
      </c>
      <c r="AB345" s="17">
        <v>9.1123599999999999E-3</v>
      </c>
      <c r="AC345" s="17">
        <v>0.32415500000000003</v>
      </c>
      <c r="AD345" s="17">
        <v>0.25</v>
      </c>
      <c r="AE345" s="17">
        <v>1406.7</v>
      </c>
    </row>
    <row r="346" spans="1:31">
      <c r="A346" s="17">
        <v>333</v>
      </c>
      <c r="B346" s="19">
        <v>0.22368055555555555</v>
      </c>
      <c r="C346" s="17">
        <v>104.5</v>
      </c>
      <c r="D346" s="17">
        <v>0</v>
      </c>
      <c r="E346" s="17">
        <v>0</v>
      </c>
      <c r="F346" s="17">
        <v>0</v>
      </c>
      <c r="G346" s="17">
        <v>0.96307900000000002</v>
      </c>
      <c r="H346" s="17">
        <v>0.31822600000000001</v>
      </c>
      <c r="I346" s="17">
        <v>0.58384199999999997</v>
      </c>
      <c r="J346" s="17">
        <v>0.26561600000000002</v>
      </c>
      <c r="K346" s="17">
        <v>0.45494499999999999</v>
      </c>
      <c r="L346" s="17">
        <v>603.6</v>
      </c>
      <c r="M346" s="17">
        <v>5.5000000000000002E-5</v>
      </c>
      <c r="N346" s="17">
        <v>497</v>
      </c>
      <c r="O346" s="17">
        <v>0</v>
      </c>
      <c r="P346" s="17">
        <v>0</v>
      </c>
      <c r="Q346" s="17">
        <v>0.98102699999999998</v>
      </c>
      <c r="R346" s="17">
        <v>0.32641799999999999</v>
      </c>
      <c r="S346" s="17">
        <v>0.58624299999999996</v>
      </c>
      <c r="T346" s="17">
        <v>0.25982499999999997</v>
      </c>
      <c r="U346" s="17">
        <v>0.44320399999999999</v>
      </c>
      <c r="V346" s="17">
        <v>650.5</v>
      </c>
      <c r="W346" s="17">
        <v>0.251525</v>
      </c>
      <c r="X346" s="17">
        <v>467</v>
      </c>
      <c r="Y346" s="17">
        <v>0</v>
      </c>
      <c r="Z346" s="17">
        <v>0</v>
      </c>
      <c r="AA346" s="17">
        <v>0.68185200000000001</v>
      </c>
      <c r="AB346" s="17">
        <v>9.4413699999999993E-3</v>
      </c>
      <c r="AC346" s="17">
        <v>0.32887100000000002</v>
      </c>
      <c r="AD346" s="17">
        <v>0.25</v>
      </c>
      <c r="AE346" s="17">
        <v>1376.1</v>
      </c>
    </row>
    <row r="347" spans="1:31">
      <c r="A347" s="17">
        <v>334</v>
      </c>
      <c r="B347" s="19">
        <v>0.22373842592592594</v>
      </c>
      <c r="C347" s="17">
        <v>103.6</v>
      </c>
      <c r="D347" s="17">
        <v>0</v>
      </c>
      <c r="E347" s="17">
        <v>0</v>
      </c>
      <c r="F347" s="17">
        <v>0</v>
      </c>
      <c r="G347" s="17">
        <v>0.97133999999999998</v>
      </c>
      <c r="H347" s="17">
        <v>0.323098</v>
      </c>
      <c r="I347" s="17">
        <v>0.57329200000000002</v>
      </c>
      <c r="J347" s="17">
        <v>0.250195</v>
      </c>
      <c r="K347" s="17">
        <v>0.436417</v>
      </c>
      <c r="L347" s="17">
        <v>545.6</v>
      </c>
      <c r="M347" s="17">
        <v>3.9999999999999998E-6</v>
      </c>
      <c r="N347" s="17">
        <v>328</v>
      </c>
      <c r="O347" s="17">
        <v>0</v>
      </c>
      <c r="P347" s="17">
        <v>0</v>
      </c>
      <c r="Q347" s="17">
        <v>0.974356</v>
      </c>
      <c r="R347" s="17">
        <v>0.33124500000000001</v>
      </c>
      <c r="S347" s="17">
        <v>0.58186700000000002</v>
      </c>
      <c r="T347" s="17">
        <v>0.25062200000000001</v>
      </c>
      <c r="U347" s="17">
        <v>0.43071999999999999</v>
      </c>
      <c r="V347" s="17">
        <v>626.4</v>
      </c>
      <c r="W347" s="17">
        <v>0.20593900000000001</v>
      </c>
      <c r="X347" s="17">
        <v>434</v>
      </c>
      <c r="Y347" s="17">
        <v>0</v>
      </c>
      <c r="Z347" s="17">
        <v>0</v>
      </c>
      <c r="AA347" s="17">
        <v>0.66264699999999999</v>
      </c>
      <c r="AB347" s="17">
        <v>5.6482199999999998E-3</v>
      </c>
      <c r="AC347" s="17">
        <v>0.33266099999999998</v>
      </c>
      <c r="AD347" s="17">
        <v>0.25</v>
      </c>
      <c r="AE347" s="17">
        <v>1522.3</v>
      </c>
    </row>
    <row r="348" spans="1:31">
      <c r="A348" s="17">
        <v>335</v>
      </c>
      <c r="B348" s="19">
        <v>0.2237962962962963</v>
      </c>
      <c r="C348" s="17">
        <v>103.8</v>
      </c>
      <c r="D348" s="17">
        <v>0</v>
      </c>
      <c r="E348" s="17">
        <v>0</v>
      </c>
      <c r="F348" s="17">
        <v>0</v>
      </c>
      <c r="G348" s="17">
        <v>0.96659200000000001</v>
      </c>
      <c r="H348" s="17">
        <v>0.34720000000000001</v>
      </c>
      <c r="I348" s="17">
        <v>0.66216699999999995</v>
      </c>
      <c r="J348" s="17">
        <v>0.314967</v>
      </c>
      <c r="K348" s="17">
        <v>0.475661</v>
      </c>
      <c r="L348" s="17">
        <v>582</v>
      </c>
      <c r="M348" s="17">
        <v>8.1526000000000001E-2</v>
      </c>
      <c r="N348" s="17">
        <v>454</v>
      </c>
      <c r="O348" s="17">
        <v>0</v>
      </c>
      <c r="P348" s="17">
        <v>0</v>
      </c>
      <c r="Q348" s="17">
        <v>0.97935799999999995</v>
      </c>
      <c r="R348" s="17">
        <v>0.34504400000000002</v>
      </c>
      <c r="S348" s="17">
        <v>0.67782399999999998</v>
      </c>
      <c r="T348" s="17">
        <v>0.33278000000000002</v>
      </c>
      <c r="U348" s="17">
        <v>0.49095299999999997</v>
      </c>
      <c r="V348" s="17">
        <v>625.6</v>
      </c>
      <c r="W348" s="17">
        <v>2.4000000000000001E-5</v>
      </c>
      <c r="X348" s="17">
        <v>301</v>
      </c>
      <c r="Y348" s="17">
        <v>0</v>
      </c>
      <c r="Z348" s="17">
        <v>0</v>
      </c>
      <c r="AA348" s="17">
        <v>0.75531300000000001</v>
      </c>
      <c r="AB348" s="17">
        <v>8.3281999999999991E-3</v>
      </c>
      <c r="AC348" s="17">
        <v>0.34781600000000001</v>
      </c>
      <c r="AD348" s="17">
        <v>0.25</v>
      </c>
      <c r="AE348" s="17">
        <v>1427</v>
      </c>
    </row>
    <row r="349" spans="1:31">
      <c r="A349" s="17">
        <v>336</v>
      </c>
      <c r="B349" s="19">
        <v>0.22385416666666666</v>
      </c>
      <c r="C349" s="17">
        <v>101.3</v>
      </c>
      <c r="D349" s="17">
        <v>0</v>
      </c>
      <c r="E349" s="17">
        <v>0</v>
      </c>
      <c r="F349" s="17">
        <v>0</v>
      </c>
      <c r="G349" s="17">
        <v>0.97280299999999997</v>
      </c>
      <c r="H349" s="17">
        <v>0.36412499999999998</v>
      </c>
      <c r="I349" s="17">
        <v>0.653061</v>
      </c>
      <c r="J349" s="17">
        <v>0.28893600000000003</v>
      </c>
      <c r="K349" s="17">
        <v>0.44243399999999999</v>
      </c>
      <c r="L349" s="17">
        <v>617.70000000000005</v>
      </c>
      <c r="M349" s="17">
        <v>0.14164099999999999</v>
      </c>
      <c r="N349" s="17">
        <v>480</v>
      </c>
      <c r="O349" s="17">
        <v>0</v>
      </c>
      <c r="P349" s="17">
        <v>0</v>
      </c>
      <c r="Q349" s="17">
        <v>0.98128300000000002</v>
      </c>
      <c r="R349" s="17">
        <v>0.37300299999999997</v>
      </c>
      <c r="S349" s="17">
        <v>0.64424300000000001</v>
      </c>
      <c r="T349" s="17">
        <v>0.27123999999999998</v>
      </c>
      <c r="U349" s="17">
        <v>0.42102200000000001</v>
      </c>
      <c r="V349" s="17">
        <v>635.4</v>
      </c>
      <c r="W349" s="17">
        <v>0.37081999999999998</v>
      </c>
      <c r="X349" s="17">
        <v>428</v>
      </c>
      <c r="Y349" s="17">
        <v>0</v>
      </c>
      <c r="Z349" s="17">
        <v>0</v>
      </c>
      <c r="AA349" s="17">
        <v>0.64772600000000002</v>
      </c>
      <c r="AB349" s="17">
        <v>9.3251400000000009E-3</v>
      </c>
      <c r="AC349" s="17">
        <v>0.37553199999999998</v>
      </c>
      <c r="AD349" s="17">
        <v>0.25</v>
      </c>
      <c r="AE349" s="17">
        <v>1344.7</v>
      </c>
    </row>
    <row r="350" spans="1:31">
      <c r="A350" s="17">
        <v>337</v>
      </c>
      <c r="B350" s="19">
        <v>0.22391203703703702</v>
      </c>
      <c r="C350" s="17">
        <v>102.4</v>
      </c>
      <c r="D350" s="17">
        <v>0</v>
      </c>
      <c r="E350" s="17">
        <v>0</v>
      </c>
      <c r="F350" s="17">
        <v>0</v>
      </c>
      <c r="G350" s="17">
        <v>0.97699999999999998</v>
      </c>
      <c r="H350" s="17">
        <v>0.37950200000000001</v>
      </c>
      <c r="I350" s="17">
        <v>0.77435900000000002</v>
      </c>
      <c r="J350" s="17">
        <v>0.39485599999999998</v>
      </c>
      <c r="K350" s="17">
        <v>0.50991399999999998</v>
      </c>
      <c r="L350" s="17">
        <v>583.20000000000005</v>
      </c>
      <c r="M350" s="17">
        <v>3.9999999999999998E-6</v>
      </c>
      <c r="N350" s="17">
        <v>431</v>
      </c>
      <c r="O350" s="17">
        <v>0</v>
      </c>
      <c r="P350" s="17">
        <v>0</v>
      </c>
      <c r="Q350" s="17">
        <v>0.98006099999999996</v>
      </c>
      <c r="R350" s="17">
        <v>0.37798500000000002</v>
      </c>
      <c r="S350" s="17">
        <v>0.754718</v>
      </c>
      <c r="T350" s="17">
        <v>0.37673200000000001</v>
      </c>
      <c r="U350" s="17">
        <v>0.49917</v>
      </c>
      <c r="V350" s="17">
        <v>602.5</v>
      </c>
      <c r="W350" s="17">
        <v>6.9999999999999999E-6</v>
      </c>
      <c r="X350" s="17">
        <v>364</v>
      </c>
      <c r="Y350" s="17">
        <v>0</v>
      </c>
      <c r="Z350" s="17">
        <v>0</v>
      </c>
      <c r="AA350" s="17">
        <v>0.76795400000000003</v>
      </c>
      <c r="AB350" s="17">
        <v>7.9263500000000004E-3</v>
      </c>
      <c r="AC350" s="17">
        <v>0.38097199999999998</v>
      </c>
      <c r="AD350" s="17">
        <v>0.25</v>
      </c>
      <c r="AE350" s="17">
        <v>1424.1</v>
      </c>
    </row>
    <row r="351" spans="1:31">
      <c r="A351" s="17">
        <v>338</v>
      </c>
      <c r="B351" s="19">
        <v>0.22395833333333334</v>
      </c>
      <c r="C351" s="17">
        <v>99.1</v>
      </c>
      <c r="D351" s="17">
        <v>0</v>
      </c>
      <c r="E351" s="17">
        <v>0</v>
      </c>
      <c r="F351" s="17">
        <v>0</v>
      </c>
      <c r="G351" s="17">
        <v>0.97633300000000001</v>
      </c>
      <c r="H351" s="17">
        <v>0.394202</v>
      </c>
      <c r="I351" s="17">
        <v>0.73326100000000005</v>
      </c>
      <c r="J351" s="17">
        <v>0.339059</v>
      </c>
      <c r="K351" s="17">
        <v>0.462399</v>
      </c>
      <c r="L351" s="17">
        <v>642.5</v>
      </c>
      <c r="M351" s="17">
        <v>0.14070299999999999</v>
      </c>
      <c r="N351" s="17">
        <v>570</v>
      </c>
      <c r="O351" s="17">
        <v>0</v>
      </c>
      <c r="P351" s="17">
        <v>0</v>
      </c>
      <c r="Q351" s="17">
        <v>0.98716499999999996</v>
      </c>
      <c r="R351" s="17">
        <v>0.40423900000000001</v>
      </c>
      <c r="S351" s="17">
        <v>0.74261299999999997</v>
      </c>
      <c r="T351" s="17">
        <v>0.33837400000000001</v>
      </c>
      <c r="U351" s="17">
        <v>0.45565299999999997</v>
      </c>
      <c r="V351" s="17">
        <v>603.6</v>
      </c>
      <c r="W351" s="17">
        <v>0.14164099999999999</v>
      </c>
      <c r="X351" s="17">
        <v>318</v>
      </c>
      <c r="Y351" s="17">
        <v>0</v>
      </c>
      <c r="Z351" s="17">
        <v>0</v>
      </c>
      <c r="AA351" s="17">
        <v>0.70100499999999999</v>
      </c>
      <c r="AB351" s="17">
        <v>1.1504199999999999E-2</v>
      </c>
      <c r="AC351" s="17">
        <v>0.40813199999999999</v>
      </c>
      <c r="AD351" s="17">
        <v>0.25</v>
      </c>
      <c r="AE351" s="17">
        <v>1292.7</v>
      </c>
    </row>
    <row r="352" spans="1:31">
      <c r="A352" s="17">
        <v>339</v>
      </c>
      <c r="B352" s="19">
        <v>0.2240162037037037</v>
      </c>
      <c r="C352" s="17">
        <v>100.4</v>
      </c>
      <c r="D352" s="17">
        <v>0</v>
      </c>
      <c r="E352" s="17">
        <v>0</v>
      </c>
      <c r="F352" s="17">
        <v>0</v>
      </c>
      <c r="G352" s="17">
        <v>0.97557000000000005</v>
      </c>
      <c r="H352" s="17">
        <v>0.38475900000000002</v>
      </c>
      <c r="I352" s="17">
        <v>0.79114899999999999</v>
      </c>
      <c r="J352" s="17">
        <v>0.40638999999999997</v>
      </c>
      <c r="K352" s="17">
        <v>0.51366999999999996</v>
      </c>
      <c r="L352" s="17">
        <v>559.1</v>
      </c>
      <c r="M352" s="17">
        <v>3.9999999999999998E-6</v>
      </c>
      <c r="N352" s="17">
        <v>384</v>
      </c>
      <c r="O352" s="17">
        <v>0</v>
      </c>
      <c r="P352" s="17">
        <v>0</v>
      </c>
      <c r="Q352" s="17">
        <v>0.98200399999999999</v>
      </c>
      <c r="R352" s="17">
        <v>0.374977</v>
      </c>
      <c r="S352" s="17">
        <v>0.77563899999999997</v>
      </c>
      <c r="T352" s="17">
        <v>0.40066200000000002</v>
      </c>
      <c r="U352" s="17">
        <v>0.51655700000000004</v>
      </c>
      <c r="V352" s="17">
        <v>625.4</v>
      </c>
      <c r="W352" s="17">
        <v>1.1E-5</v>
      </c>
      <c r="X352" s="17">
        <v>293</v>
      </c>
      <c r="Y352" s="17">
        <v>0</v>
      </c>
      <c r="Z352" s="17">
        <v>0</v>
      </c>
      <c r="AA352" s="17">
        <v>0.79470300000000005</v>
      </c>
      <c r="AB352" s="17">
        <v>6.7747399999999996E-3</v>
      </c>
      <c r="AC352" s="17">
        <v>0.37769200000000003</v>
      </c>
      <c r="AD352" s="17">
        <v>0.25</v>
      </c>
      <c r="AE352" s="17">
        <v>1485.5</v>
      </c>
    </row>
    <row r="353" spans="1:31">
      <c r="A353" s="17">
        <v>340</v>
      </c>
      <c r="B353" s="19">
        <v>0.22407407407407409</v>
      </c>
      <c r="C353" s="17">
        <v>97.8</v>
      </c>
      <c r="D353" s="17">
        <v>0</v>
      </c>
      <c r="E353" s="17">
        <v>0</v>
      </c>
      <c r="F353" s="17">
        <v>0</v>
      </c>
      <c r="G353" s="17">
        <v>0.98254900000000001</v>
      </c>
      <c r="H353" s="17">
        <v>0.430641</v>
      </c>
      <c r="I353" s="17">
        <v>0.74259799999999998</v>
      </c>
      <c r="J353" s="17">
        <v>0.31195699999999998</v>
      </c>
      <c r="K353" s="17">
        <v>0.42008899999999999</v>
      </c>
      <c r="L353" s="17">
        <v>604.5</v>
      </c>
      <c r="M353" s="17">
        <v>0.264764</v>
      </c>
      <c r="N353" s="17">
        <v>488</v>
      </c>
      <c r="O353" s="17">
        <v>0</v>
      </c>
      <c r="P353" s="17">
        <v>0</v>
      </c>
      <c r="Q353" s="17">
        <v>0.98335600000000001</v>
      </c>
      <c r="R353" s="17">
        <v>0.42929099999999998</v>
      </c>
      <c r="S353" s="17">
        <v>0.75010699999999997</v>
      </c>
      <c r="T353" s="17">
        <v>0.32081599999999999</v>
      </c>
      <c r="U353" s="17">
        <v>0.42769299999999999</v>
      </c>
      <c r="V353" s="17">
        <v>677.2</v>
      </c>
      <c r="W353" s="17">
        <v>0.29797899999999999</v>
      </c>
      <c r="X353" s="17">
        <v>415</v>
      </c>
      <c r="Y353" s="17">
        <v>0</v>
      </c>
      <c r="Z353" s="17">
        <v>0</v>
      </c>
      <c r="AA353" s="17">
        <v>0.65798999999999996</v>
      </c>
      <c r="AB353" s="17">
        <v>9.2812599999999995E-3</v>
      </c>
      <c r="AC353" s="17">
        <v>0.43226900000000001</v>
      </c>
      <c r="AD353" s="17">
        <v>0.25</v>
      </c>
      <c r="AE353" s="17">
        <v>1373.9</v>
      </c>
    </row>
    <row r="354" spans="1:31">
      <c r="A354" s="17">
        <v>341</v>
      </c>
      <c r="B354" s="19">
        <v>0.22413194444444443</v>
      </c>
      <c r="C354" s="17">
        <v>98.3</v>
      </c>
      <c r="D354" s="17">
        <v>0</v>
      </c>
      <c r="E354" s="17">
        <v>0</v>
      </c>
      <c r="F354" s="17">
        <v>0</v>
      </c>
      <c r="G354" s="17">
        <v>0.97227799999999998</v>
      </c>
      <c r="H354" s="17">
        <v>0.39356600000000003</v>
      </c>
      <c r="I354" s="17">
        <v>0.79362200000000005</v>
      </c>
      <c r="J354" s="17">
        <v>0.40005600000000002</v>
      </c>
      <c r="K354" s="17">
        <v>0.50408900000000001</v>
      </c>
      <c r="L354" s="17">
        <v>574.79999999999995</v>
      </c>
      <c r="M354" s="17">
        <v>3.9999999999999998E-6</v>
      </c>
      <c r="N354" s="17">
        <v>386</v>
      </c>
      <c r="O354" s="17">
        <v>0</v>
      </c>
      <c r="P354" s="17">
        <v>0</v>
      </c>
      <c r="Q354" s="17">
        <v>0.98424400000000001</v>
      </c>
      <c r="R354" s="17">
        <v>0.41281099999999998</v>
      </c>
      <c r="S354" s="17">
        <v>0.82057999999999998</v>
      </c>
      <c r="T354" s="17">
        <v>0.40776800000000002</v>
      </c>
      <c r="U354" s="17">
        <v>0.49692700000000001</v>
      </c>
      <c r="V354" s="17">
        <v>639.4</v>
      </c>
      <c r="W354" s="17">
        <v>1.1E-5</v>
      </c>
      <c r="X354" s="17">
        <v>367</v>
      </c>
      <c r="Y354" s="17">
        <v>0</v>
      </c>
      <c r="Z354" s="17">
        <v>0</v>
      </c>
      <c r="AA354" s="17">
        <v>0.76450300000000004</v>
      </c>
      <c r="AB354" s="17">
        <v>7.0004300000000002E-3</v>
      </c>
      <c r="AC354" s="17">
        <v>0.41566599999999998</v>
      </c>
      <c r="AD354" s="17">
        <v>0.25</v>
      </c>
      <c r="AE354" s="17">
        <v>1445</v>
      </c>
    </row>
    <row r="355" spans="1:31">
      <c r="A355" s="17">
        <v>342</v>
      </c>
      <c r="B355" s="19">
        <v>0.22418981481481481</v>
      </c>
      <c r="C355" s="17">
        <v>97.1</v>
      </c>
      <c r="D355" s="17">
        <v>0</v>
      </c>
      <c r="E355" s="17">
        <v>0</v>
      </c>
      <c r="F355" s="17">
        <v>0</v>
      </c>
      <c r="G355" s="17">
        <v>0.96815300000000004</v>
      </c>
      <c r="H355" s="17">
        <v>0.40616600000000003</v>
      </c>
      <c r="I355" s="17">
        <v>0.76851999999999998</v>
      </c>
      <c r="J355" s="17">
        <v>0.36235400000000001</v>
      </c>
      <c r="K355" s="17">
        <v>0.47149600000000003</v>
      </c>
      <c r="L355" s="17">
        <v>593.1</v>
      </c>
      <c r="M355" s="17">
        <v>3.9999999999999998E-6</v>
      </c>
      <c r="N355" s="17">
        <v>377</v>
      </c>
      <c r="O355" s="17">
        <v>0</v>
      </c>
      <c r="P355" s="17">
        <v>0</v>
      </c>
      <c r="Q355" s="17">
        <v>0.97758999999999996</v>
      </c>
      <c r="R355" s="17">
        <v>0.39228000000000002</v>
      </c>
      <c r="S355" s="17">
        <v>0.75906200000000001</v>
      </c>
      <c r="T355" s="17">
        <v>0.366782</v>
      </c>
      <c r="U355" s="17">
        <v>0.483205</v>
      </c>
      <c r="V355" s="17">
        <v>663.2</v>
      </c>
      <c r="W355" s="17">
        <v>0.16878699999999999</v>
      </c>
      <c r="X355" s="17">
        <v>305</v>
      </c>
      <c r="Y355" s="17">
        <v>0</v>
      </c>
      <c r="Z355" s="17">
        <v>0</v>
      </c>
      <c r="AA355" s="17">
        <v>0.74339200000000005</v>
      </c>
      <c r="AB355" s="17">
        <v>7.0415800000000004E-3</v>
      </c>
      <c r="AC355" s="17">
        <v>0.39486199999999999</v>
      </c>
      <c r="AD355" s="17">
        <v>0.25</v>
      </c>
      <c r="AE355" s="17">
        <v>1400.4</v>
      </c>
    </row>
    <row r="356" spans="1:31">
      <c r="A356" s="17">
        <v>343</v>
      </c>
      <c r="B356" s="19">
        <v>0.2242476851851852</v>
      </c>
      <c r="C356" s="17">
        <v>95.6</v>
      </c>
      <c r="D356" s="17">
        <v>0</v>
      </c>
      <c r="E356" s="17">
        <v>0</v>
      </c>
      <c r="F356" s="17">
        <v>0</v>
      </c>
      <c r="G356" s="17">
        <v>0.97585299999999997</v>
      </c>
      <c r="H356" s="17">
        <v>0.40276800000000001</v>
      </c>
      <c r="I356" s="17">
        <v>0.78844700000000001</v>
      </c>
      <c r="J356" s="17">
        <v>0.38567899999999999</v>
      </c>
      <c r="K356" s="17">
        <v>0.48916300000000001</v>
      </c>
      <c r="L356" s="17">
        <v>568.4</v>
      </c>
      <c r="M356" s="17">
        <v>3.9999999999999998E-6</v>
      </c>
      <c r="N356" s="17">
        <v>274</v>
      </c>
      <c r="O356" s="17">
        <v>0</v>
      </c>
      <c r="P356" s="17">
        <v>0</v>
      </c>
      <c r="Q356" s="17">
        <v>0.98700399999999999</v>
      </c>
      <c r="R356" s="17">
        <v>0.39215299999999997</v>
      </c>
      <c r="S356" s="17">
        <v>0.77501399999999998</v>
      </c>
      <c r="T356" s="17">
        <v>0.38285999999999998</v>
      </c>
      <c r="U356" s="17">
        <v>0.49400500000000003</v>
      </c>
      <c r="V356" s="17">
        <v>680.9</v>
      </c>
      <c r="W356" s="17">
        <v>2.2641999999999999E-2</v>
      </c>
      <c r="X356" s="17">
        <v>372</v>
      </c>
      <c r="Y356" s="17">
        <v>0</v>
      </c>
      <c r="Z356" s="17">
        <v>0</v>
      </c>
      <c r="AA356" s="17">
        <v>0.76000699999999999</v>
      </c>
      <c r="AB356" s="17">
        <v>4.9124299999999997E-3</v>
      </c>
      <c r="AC356" s="17">
        <v>0.394034</v>
      </c>
      <c r="AD356" s="17">
        <v>0.25</v>
      </c>
      <c r="AE356" s="17">
        <v>1461.2</v>
      </c>
    </row>
    <row r="357" spans="1:31">
      <c r="A357" s="17">
        <v>344</v>
      </c>
      <c r="B357" s="19">
        <v>0.22430555555555556</v>
      </c>
      <c r="C357" s="17">
        <v>95.4</v>
      </c>
      <c r="D357" s="17">
        <v>0</v>
      </c>
      <c r="E357" s="17">
        <v>0</v>
      </c>
      <c r="F357" s="17">
        <v>0</v>
      </c>
      <c r="G357" s="17">
        <v>0.97980999999999996</v>
      </c>
      <c r="H357" s="17">
        <v>0.400362</v>
      </c>
      <c r="I357" s="17">
        <v>0.78051000000000004</v>
      </c>
      <c r="J357" s="17">
        <v>0.38014799999999999</v>
      </c>
      <c r="K357" s="17">
        <v>0.48704999999999998</v>
      </c>
      <c r="L357" s="17">
        <v>575.29999999999995</v>
      </c>
      <c r="M357" s="17">
        <v>1.9999999999999999E-6</v>
      </c>
      <c r="N357" s="17">
        <v>327</v>
      </c>
      <c r="O357" s="17">
        <v>0</v>
      </c>
      <c r="P357" s="17">
        <v>0</v>
      </c>
      <c r="Q357" s="17">
        <v>0.98700200000000005</v>
      </c>
      <c r="R357" s="17">
        <v>0.40277600000000002</v>
      </c>
      <c r="S357" s="17">
        <v>0.74588299999999996</v>
      </c>
      <c r="T357" s="17">
        <v>0.343107</v>
      </c>
      <c r="U357" s="17">
        <v>0.46000099999999999</v>
      </c>
      <c r="V357" s="17">
        <v>649.9</v>
      </c>
      <c r="W357" s="17">
        <v>0.25560300000000002</v>
      </c>
      <c r="X357" s="17">
        <v>384</v>
      </c>
      <c r="Y357" s="17">
        <v>0</v>
      </c>
      <c r="Z357" s="17">
        <v>0</v>
      </c>
      <c r="AA357" s="17">
        <v>0.70769400000000005</v>
      </c>
      <c r="AB357" s="17">
        <v>5.9328599999999999E-3</v>
      </c>
      <c r="AC357" s="17">
        <v>0.40481099999999998</v>
      </c>
      <c r="AD357" s="17">
        <v>0.25</v>
      </c>
      <c r="AE357" s="17">
        <v>1443.8</v>
      </c>
    </row>
    <row r="358" spans="1:31">
      <c r="A358" s="17">
        <v>345</v>
      </c>
      <c r="B358" s="19">
        <v>0.22436342592592592</v>
      </c>
      <c r="C358" s="17">
        <v>94.3</v>
      </c>
      <c r="D358" s="17">
        <v>0</v>
      </c>
      <c r="E358" s="17">
        <v>0</v>
      </c>
      <c r="F358" s="17">
        <v>0</v>
      </c>
      <c r="G358" s="17">
        <v>0.97467800000000004</v>
      </c>
      <c r="H358" s="17">
        <v>0.42638799999999999</v>
      </c>
      <c r="I358" s="17">
        <v>0.76519000000000004</v>
      </c>
      <c r="J358" s="17">
        <v>0.33880100000000002</v>
      </c>
      <c r="K358" s="17">
        <v>0.44276799999999999</v>
      </c>
      <c r="L358" s="17">
        <v>635.1</v>
      </c>
      <c r="M358" s="17">
        <v>0.12468700000000001</v>
      </c>
      <c r="N358" s="17">
        <v>420</v>
      </c>
      <c r="O358" s="17">
        <v>0</v>
      </c>
      <c r="P358" s="17">
        <v>0</v>
      </c>
      <c r="Q358" s="17">
        <v>0.98675999999999997</v>
      </c>
      <c r="R358" s="17">
        <v>0.41819600000000001</v>
      </c>
      <c r="S358" s="17">
        <v>0.79732199999999998</v>
      </c>
      <c r="T358" s="17">
        <v>0.37912600000000002</v>
      </c>
      <c r="U358" s="17">
        <v>0.475499</v>
      </c>
      <c r="V358" s="17">
        <v>619.6</v>
      </c>
      <c r="W358" s="17">
        <v>4.1549999999999998E-3</v>
      </c>
      <c r="X358" s="17">
        <v>407</v>
      </c>
      <c r="Y358" s="17">
        <v>0</v>
      </c>
      <c r="Z358" s="17">
        <v>0</v>
      </c>
      <c r="AA358" s="17">
        <v>0.73153800000000002</v>
      </c>
      <c r="AB358" s="17">
        <v>8.4077300000000004E-3</v>
      </c>
      <c r="AC358" s="17">
        <v>0.42138300000000001</v>
      </c>
      <c r="AD358" s="17">
        <v>0.25</v>
      </c>
      <c r="AE358" s="17">
        <v>1307.8</v>
      </c>
    </row>
    <row r="359" spans="1:31">
      <c r="A359" s="17">
        <v>346</v>
      </c>
      <c r="B359" s="19">
        <v>0.22440972222222222</v>
      </c>
      <c r="C359" s="17">
        <v>93.8</v>
      </c>
      <c r="D359" s="17">
        <v>0</v>
      </c>
      <c r="E359" s="17">
        <v>0</v>
      </c>
      <c r="F359" s="17">
        <v>0</v>
      </c>
      <c r="G359" s="17">
        <v>0.97432300000000005</v>
      </c>
      <c r="H359" s="17">
        <v>0.385347</v>
      </c>
      <c r="I359" s="17">
        <v>0.80421299999999996</v>
      </c>
      <c r="J359" s="17">
        <v>0.41886600000000002</v>
      </c>
      <c r="K359" s="17">
        <v>0.52083999999999997</v>
      </c>
      <c r="L359" s="17">
        <v>618.9</v>
      </c>
      <c r="M359" s="17">
        <v>3.9999999999999998E-6</v>
      </c>
      <c r="N359" s="17">
        <v>439</v>
      </c>
      <c r="O359" s="17">
        <v>0</v>
      </c>
      <c r="P359" s="17">
        <v>0</v>
      </c>
      <c r="Q359" s="17">
        <v>0.98939999999999995</v>
      </c>
      <c r="R359" s="17">
        <v>0.40012999999999999</v>
      </c>
      <c r="S359" s="17">
        <v>0.79063399999999995</v>
      </c>
      <c r="T359" s="17">
        <v>0.39050499999999999</v>
      </c>
      <c r="U359" s="17">
        <v>0.49391299999999999</v>
      </c>
      <c r="V359" s="17">
        <v>604.20000000000005</v>
      </c>
      <c r="W359" s="17">
        <v>2.0000000000000002E-5</v>
      </c>
      <c r="X359" s="17">
        <v>439</v>
      </c>
      <c r="Y359" s="17">
        <v>0</v>
      </c>
      <c r="Z359" s="17">
        <v>0</v>
      </c>
      <c r="AA359" s="17">
        <v>0.75986600000000004</v>
      </c>
      <c r="AB359" s="17">
        <v>8.5480899999999995E-3</v>
      </c>
      <c r="AC359" s="17">
        <v>0.40346799999999999</v>
      </c>
      <c r="AD359" s="17">
        <v>0.25</v>
      </c>
      <c r="AE359" s="17">
        <v>1342.1</v>
      </c>
    </row>
    <row r="360" spans="1:31">
      <c r="A360" s="17">
        <v>347</v>
      </c>
      <c r="B360" s="19">
        <v>0.22446759259259261</v>
      </c>
      <c r="C360" s="17">
        <v>92.2</v>
      </c>
      <c r="D360" s="17">
        <v>0</v>
      </c>
      <c r="E360" s="17">
        <v>0</v>
      </c>
      <c r="F360" s="17">
        <v>0</v>
      </c>
      <c r="G360" s="17">
        <v>0.98343400000000003</v>
      </c>
      <c r="H360" s="17">
        <v>0.42099399999999998</v>
      </c>
      <c r="I360" s="17">
        <v>0.78468400000000005</v>
      </c>
      <c r="J360" s="17">
        <v>0.36369000000000001</v>
      </c>
      <c r="K360" s="17">
        <v>0.46348600000000001</v>
      </c>
      <c r="L360" s="17">
        <v>602.6</v>
      </c>
      <c r="M360" s="17">
        <v>3.0358E-2</v>
      </c>
      <c r="N360" s="17">
        <v>423</v>
      </c>
      <c r="O360" s="17">
        <v>0</v>
      </c>
      <c r="P360" s="17">
        <v>0</v>
      </c>
      <c r="Q360" s="17">
        <v>0.98594499999999996</v>
      </c>
      <c r="R360" s="17">
        <v>0.45057700000000001</v>
      </c>
      <c r="S360" s="17">
        <v>0.79094100000000001</v>
      </c>
      <c r="T360" s="17">
        <v>0.340364</v>
      </c>
      <c r="U360" s="17">
        <v>0.43032799999999999</v>
      </c>
      <c r="V360" s="17">
        <v>661.8</v>
      </c>
      <c r="W360" s="17">
        <v>0.308363</v>
      </c>
      <c r="X360" s="17">
        <v>471</v>
      </c>
      <c r="Y360" s="17">
        <v>0</v>
      </c>
      <c r="Z360" s="17">
        <v>0</v>
      </c>
      <c r="AA360" s="17">
        <v>0.66204399999999997</v>
      </c>
      <c r="AB360" s="17">
        <v>8.0204899999999999E-3</v>
      </c>
      <c r="AC360" s="17">
        <v>0.45330599999999999</v>
      </c>
      <c r="AD360" s="17">
        <v>0.25</v>
      </c>
      <c r="AE360" s="17">
        <v>1378.3</v>
      </c>
    </row>
    <row r="361" spans="1:31">
      <c r="A361" s="17">
        <v>348</v>
      </c>
      <c r="B361" s="19">
        <v>0.22452546296296297</v>
      </c>
      <c r="C361" s="17">
        <v>92</v>
      </c>
      <c r="D361" s="17">
        <v>0</v>
      </c>
      <c r="E361" s="17">
        <v>0</v>
      </c>
      <c r="F361" s="17">
        <v>0</v>
      </c>
      <c r="G361" s="17">
        <v>0.97860199999999997</v>
      </c>
      <c r="H361" s="17">
        <v>0.419124</v>
      </c>
      <c r="I361" s="17">
        <v>0.81692500000000001</v>
      </c>
      <c r="J361" s="17">
        <v>0.39780199999999999</v>
      </c>
      <c r="K361" s="17">
        <v>0.48694999999999999</v>
      </c>
      <c r="L361" s="17">
        <v>568.1</v>
      </c>
      <c r="M361" s="17">
        <v>3.0000000000000001E-6</v>
      </c>
      <c r="N361" s="17">
        <v>505</v>
      </c>
      <c r="O361" s="17">
        <v>0</v>
      </c>
      <c r="P361" s="17">
        <v>0</v>
      </c>
      <c r="Q361" s="17">
        <v>0.98783100000000001</v>
      </c>
      <c r="R361" s="17">
        <v>0.41743200000000003</v>
      </c>
      <c r="S361" s="17">
        <v>0.81864499999999996</v>
      </c>
      <c r="T361" s="17">
        <v>0.40121299999999999</v>
      </c>
      <c r="U361" s="17">
        <v>0.49009399999999997</v>
      </c>
      <c r="V361" s="17">
        <v>627.70000000000005</v>
      </c>
      <c r="W361" s="17">
        <v>1.0000000000000001E-5</v>
      </c>
      <c r="X361" s="17">
        <v>378</v>
      </c>
      <c r="Y361" s="17">
        <v>0</v>
      </c>
      <c r="Z361" s="17">
        <v>0</v>
      </c>
      <c r="AA361" s="17">
        <v>0.75399099999999997</v>
      </c>
      <c r="AB361" s="17">
        <v>9.0269700000000005E-3</v>
      </c>
      <c r="AC361" s="17">
        <v>0.42105399999999998</v>
      </c>
      <c r="AD361" s="17">
        <v>0.25</v>
      </c>
      <c r="AE361" s="17">
        <v>1461.9</v>
      </c>
    </row>
    <row r="362" spans="1:31">
      <c r="A362" s="17">
        <v>349</v>
      </c>
      <c r="B362" s="19">
        <v>0.22458333333333333</v>
      </c>
      <c r="C362" s="17">
        <v>91.2</v>
      </c>
      <c r="D362" s="17">
        <v>0</v>
      </c>
      <c r="E362" s="17">
        <v>0</v>
      </c>
      <c r="F362" s="17">
        <v>0</v>
      </c>
      <c r="G362" s="17">
        <v>0.97863999999999995</v>
      </c>
      <c r="H362" s="17">
        <v>0.42810199999999998</v>
      </c>
      <c r="I362" s="17">
        <v>0.82082699999999997</v>
      </c>
      <c r="J362" s="17">
        <v>0.39272400000000002</v>
      </c>
      <c r="K362" s="17">
        <v>0.47844999999999999</v>
      </c>
      <c r="L362" s="17">
        <v>579.29999999999995</v>
      </c>
      <c r="M362" s="17">
        <v>3.0000000000000001E-6</v>
      </c>
      <c r="N362" s="17">
        <v>269</v>
      </c>
      <c r="O362" s="17">
        <v>0</v>
      </c>
      <c r="P362" s="17">
        <v>0</v>
      </c>
      <c r="Q362" s="17">
        <v>0.98135099999999997</v>
      </c>
      <c r="R362" s="17">
        <v>0.42438799999999999</v>
      </c>
      <c r="S362" s="17">
        <v>0.82581599999999999</v>
      </c>
      <c r="T362" s="17">
        <v>0.40142800000000001</v>
      </c>
      <c r="U362" s="17">
        <v>0.486099</v>
      </c>
      <c r="V362" s="17">
        <v>627.5</v>
      </c>
      <c r="W362" s="17">
        <v>1.5999999999999999E-5</v>
      </c>
      <c r="X362" s="17">
        <v>412</v>
      </c>
      <c r="Y362" s="17">
        <v>0</v>
      </c>
      <c r="Z362" s="17">
        <v>0</v>
      </c>
      <c r="AA362" s="17">
        <v>0.74784399999999995</v>
      </c>
      <c r="AB362" s="17">
        <v>4.92611E-3</v>
      </c>
      <c r="AC362" s="17">
        <v>0.42636499999999999</v>
      </c>
      <c r="AD362" s="17">
        <v>0.25</v>
      </c>
      <c r="AE362" s="17">
        <v>1433.8</v>
      </c>
    </row>
    <row r="363" spans="1:31">
      <c r="A363" s="17">
        <v>350</v>
      </c>
      <c r="B363" s="19">
        <v>0.22464120370370369</v>
      </c>
      <c r="C363" s="17">
        <v>90.3</v>
      </c>
      <c r="D363" s="17">
        <v>0</v>
      </c>
      <c r="E363" s="17">
        <v>0</v>
      </c>
      <c r="F363" s="17">
        <v>0</v>
      </c>
      <c r="G363" s="17">
        <v>0.97572999999999999</v>
      </c>
      <c r="H363" s="17">
        <v>0.41216000000000003</v>
      </c>
      <c r="I363" s="17">
        <v>0.82773200000000002</v>
      </c>
      <c r="J363" s="17">
        <v>0.415572</v>
      </c>
      <c r="K363" s="17">
        <v>0.50206099999999998</v>
      </c>
      <c r="L363" s="17">
        <v>557.20000000000005</v>
      </c>
      <c r="M363" s="17">
        <v>1.9999999999999999E-6</v>
      </c>
      <c r="N363" s="17">
        <v>285</v>
      </c>
      <c r="O363" s="17">
        <v>0</v>
      </c>
      <c r="P363" s="17">
        <v>0</v>
      </c>
      <c r="Q363" s="17">
        <v>0.98280699999999999</v>
      </c>
      <c r="R363" s="17">
        <v>0.43684600000000001</v>
      </c>
      <c r="S363" s="17">
        <v>0.84560500000000005</v>
      </c>
      <c r="T363" s="17">
        <v>0.40875800000000001</v>
      </c>
      <c r="U363" s="17">
        <v>0.48339199999999999</v>
      </c>
      <c r="V363" s="17">
        <v>651</v>
      </c>
      <c r="W363" s="17">
        <v>3.3391999999999998E-2</v>
      </c>
      <c r="X363" s="17">
        <v>416</v>
      </c>
      <c r="Y363" s="17">
        <v>0</v>
      </c>
      <c r="Z363" s="17">
        <v>0</v>
      </c>
      <c r="AA363" s="17">
        <v>0.74368000000000001</v>
      </c>
      <c r="AB363" s="17">
        <v>5.0174499999999997E-3</v>
      </c>
      <c r="AC363" s="17">
        <v>0.43889699999999998</v>
      </c>
      <c r="AD363" s="17">
        <v>0.25</v>
      </c>
      <c r="AE363" s="17">
        <v>1490.5</v>
      </c>
    </row>
    <row r="364" spans="1:31">
      <c r="A364" s="17">
        <v>351</v>
      </c>
      <c r="B364" s="19">
        <v>0.22469907407407408</v>
      </c>
      <c r="C364" s="17">
        <v>89.4</v>
      </c>
      <c r="D364" s="17">
        <v>0</v>
      </c>
      <c r="E364" s="17">
        <v>0</v>
      </c>
      <c r="F364" s="17">
        <v>0</v>
      </c>
      <c r="G364" s="17">
        <v>0.97722900000000001</v>
      </c>
      <c r="H364" s="17">
        <v>0.41715400000000002</v>
      </c>
      <c r="I364" s="17">
        <v>0.84090100000000001</v>
      </c>
      <c r="J364" s="17">
        <v>0.42374699999999998</v>
      </c>
      <c r="K364" s="17">
        <v>0.50392000000000003</v>
      </c>
      <c r="L364" s="17">
        <v>568.70000000000005</v>
      </c>
      <c r="M364" s="17">
        <v>3.9999999999999998E-6</v>
      </c>
      <c r="N364" s="17">
        <v>342</v>
      </c>
      <c r="O364" s="17">
        <v>0</v>
      </c>
      <c r="P364" s="17">
        <v>0</v>
      </c>
      <c r="Q364" s="17">
        <v>0.98361900000000002</v>
      </c>
      <c r="R364" s="17">
        <v>0.44274999999999998</v>
      </c>
      <c r="S364" s="17">
        <v>0.84921599999999997</v>
      </c>
      <c r="T364" s="17">
        <v>0.40646599999999999</v>
      </c>
      <c r="U364" s="17">
        <v>0.47863699999999998</v>
      </c>
      <c r="V364" s="17">
        <v>670.4</v>
      </c>
      <c r="W364" s="17">
        <v>0.122018</v>
      </c>
      <c r="X364" s="17">
        <v>353</v>
      </c>
      <c r="Y364" s="17">
        <v>0</v>
      </c>
      <c r="Z364" s="17">
        <v>0</v>
      </c>
      <c r="AA364" s="17">
        <v>0.73636400000000002</v>
      </c>
      <c r="AB364" s="17">
        <v>6.1308500000000002E-3</v>
      </c>
      <c r="AC364" s="17">
        <v>0.44524200000000003</v>
      </c>
      <c r="AD364" s="17">
        <v>0.25</v>
      </c>
      <c r="AE364" s="17">
        <v>1460.5</v>
      </c>
    </row>
    <row r="365" spans="1:31">
      <c r="A365" s="17">
        <v>352</v>
      </c>
      <c r="B365" s="19">
        <v>0.22475694444444447</v>
      </c>
      <c r="C365" s="17">
        <v>88.5</v>
      </c>
      <c r="D365" s="17">
        <v>0</v>
      </c>
      <c r="E365" s="17">
        <v>0</v>
      </c>
      <c r="F365" s="17">
        <v>0</v>
      </c>
      <c r="G365" s="17">
        <v>0.97681799999999996</v>
      </c>
      <c r="H365" s="17">
        <v>0.43978</v>
      </c>
      <c r="I365" s="17">
        <v>0.85006599999999999</v>
      </c>
      <c r="J365" s="17">
        <v>0.41028700000000001</v>
      </c>
      <c r="K365" s="17">
        <v>0.482653</v>
      </c>
      <c r="L365" s="17">
        <v>551</v>
      </c>
      <c r="M365" s="17">
        <v>3.9999999999999998E-6</v>
      </c>
      <c r="N365" s="17">
        <v>507</v>
      </c>
      <c r="O365" s="17">
        <v>0</v>
      </c>
      <c r="P365" s="17">
        <v>0</v>
      </c>
      <c r="Q365" s="17">
        <v>0.98775500000000005</v>
      </c>
      <c r="R365" s="17">
        <v>0.41143999999999997</v>
      </c>
      <c r="S365" s="17">
        <v>0.83513599999999999</v>
      </c>
      <c r="T365" s="17">
        <v>0.42369499999999999</v>
      </c>
      <c r="U365" s="17">
        <v>0.50733700000000004</v>
      </c>
      <c r="V365" s="17">
        <v>696.2</v>
      </c>
      <c r="W365" s="17">
        <v>3.3543999999999997E-2</v>
      </c>
      <c r="X365" s="17">
        <v>371</v>
      </c>
      <c r="Y365" s="17">
        <v>0</v>
      </c>
      <c r="Z365" s="17">
        <v>0</v>
      </c>
      <c r="AA365" s="17">
        <v>0.78051899999999996</v>
      </c>
      <c r="AB365" s="17">
        <v>8.7869100000000002E-3</v>
      </c>
      <c r="AC365" s="17">
        <v>0.415163</v>
      </c>
      <c r="AD365" s="17">
        <v>0.25</v>
      </c>
      <c r="AE365" s="17">
        <v>1507.4</v>
      </c>
    </row>
    <row r="366" spans="1:31">
      <c r="A366" s="17">
        <v>353</v>
      </c>
      <c r="B366" s="19">
        <v>0.2248148148148148</v>
      </c>
      <c r="C366" s="17">
        <v>88</v>
      </c>
      <c r="D366" s="17">
        <v>0</v>
      </c>
      <c r="E366" s="17">
        <v>0</v>
      </c>
      <c r="F366" s="17">
        <v>0</v>
      </c>
      <c r="G366" s="17">
        <v>0.97020899999999999</v>
      </c>
      <c r="H366" s="17">
        <v>0.42217500000000002</v>
      </c>
      <c r="I366" s="17">
        <v>0.82674700000000001</v>
      </c>
      <c r="J366" s="17">
        <v>0.40457199999999999</v>
      </c>
      <c r="K366" s="17">
        <v>0.48935400000000001</v>
      </c>
      <c r="L366" s="17">
        <v>557</v>
      </c>
      <c r="M366" s="17">
        <v>3.9999999999999998E-6</v>
      </c>
      <c r="N366" s="17">
        <v>378</v>
      </c>
      <c r="O366" s="17">
        <v>0</v>
      </c>
      <c r="P366" s="17">
        <v>0</v>
      </c>
      <c r="Q366" s="17">
        <v>0.98324100000000003</v>
      </c>
      <c r="R366" s="17">
        <v>0.42217900000000003</v>
      </c>
      <c r="S366" s="17">
        <v>0.84826900000000005</v>
      </c>
      <c r="T366" s="17">
        <v>0.426089</v>
      </c>
      <c r="U366" s="17">
        <v>0.50230399999999997</v>
      </c>
      <c r="V366" s="17">
        <v>654.5</v>
      </c>
      <c r="W366" s="17">
        <v>3.4E-5</v>
      </c>
      <c r="X366" s="17">
        <v>396</v>
      </c>
      <c r="Y366" s="17">
        <v>0</v>
      </c>
      <c r="Z366" s="17">
        <v>0</v>
      </c>
      <c r="AA366" s="17">
        <v>0.77277600000000002</v>
      </c>
      <c r="AB366" s="17">
        <v>6.6416799999999996E-3</v>
      </c>
      <c r="AC366" s="17">
        <v>0.42500900000000003</v>
      </c>
      <c r="AD366" s="17">
        <v>0.25</v>
      </c>
      <c r="AE366" s="17">
        <v>1491</v>
      </c>
    </row>
    <row r="367" spans="1:31">
      <c r="A367" s="17">
        <v>354</v>
      </c>
      <c r="B367" s="19">
        <v>0.22487268518518519</v>
      </c>
      <c r="C367" s="17">
        <v>87.1</v>
      </c>
      <c r="D367" s="17">
        <v>0</v>
      </c>
      <c r="E367" s="17">
        <v>0</v>
      </c>
      <c r="F367" s="17">
        <v>0</v>
      </c>
      <c r="G367" s="17">
        <v>0.98424599999999995</v>
      </c>
      <c r="H367" s="17">
        <v>0.42929099999999998</v>
      </c>
      <c r="I367" s="17">
        <v>0.83614999999999995</v>
      </c>
      <c r="J367" s="17">
        <v>0.40685900000000003</v>
      </c>
      <c r="K367" s="17">
        <v>0.48658699999999999</v>
      </c>
      <c r="L367" s="17">
        <v>577.4</v>
      </c>
      <c r="M367" s="17">
        <v>5.0000000000000004E-6</v>
      </c>
      <c r="N367" s="17">
        <v>352</v>
      </c>
      <c r="O367" s="17">
        <v>0</v>
      </c>
      <c r="P367" s="17">
        <v>0</v>
      </c>
      <c r="Q367" s="17">
        <v>0.97890600000000005</v>
      </c>
      <c r="R367" s="17">
        <v>0.429535</v>
      </c>
      <c r="S367" s="17">
        <v>0.83635400000000004</v>
      </c>
      <c r="T367" s="17">
        <v>0.40681899999999999</v>
      </c>
      <c r="U367" s="17">
        <v>0.48642000000000002</v>
      </c>
      <c r="V367" s="17">
        <v>620.20000000000005</v>
      </c>
      <c r="W367" s="17">
        <v>3.3482999999999999E-2</v>
      </c>
      <c r="X367" s="17">
        <v>352</v>
      </c>
      <c r="Y367" s="17">
        <v>0</v>
      </c>
      <c r="Z367" s="17">
        <v>0</v>
      </c>
      <c r="AA367" s="17">
        <v>0.74833799999999995</v>
      </c>
      <c r="AB367" s="17">
        <v>6.4138199999999998E-3</v>
      </c>
      <c r="AC367" s="17">
        <v>0.43214399999999997</v>
      </c>
      <c r="AD367" s="17">
        <v>0.25</v>
      </c>
      <c r="AE367" s="17">
        <v>1438.5</v>
      </c>
    </row>
    <row r="368" spans="1:31">
      <c r="A368" s="17">
        <v>355</v>
      </c>
      <c r="B368" s="19">
        <v>0.22491898148148148</v>
      </c>
      <c r="C368" s="17">
        <v>86.3</v>
      </c>
      <c r="D368" s="17">
        <v>0</v>
      </c>
      <c r="E368" s="17">
        <v>0</v>
      </c>
      <c r="F368" s="17">
        <v>0</v>
      </c>
      <c r="G368" s="17">
        <v>0.982406</v>
      </c>
      <c r="H368" s="17">
        <v>0.41684500000000002</v>
      </c>
      <c r="I368" s="17">
        <v>0.84226500000000004</v>
      </c>
      <c r="J368" s="17">
        <v>0.42542000000000002</v>
      </c>
      <c r="K368" s="17">
        <v>0.50509099999999996</v>
      </c>
      <c r="L368" s="17">
        <v>574.1</v>
      </c>
      <c r="M368" s="17">
        <v>6.0000000000000002E-6</v>
      </c>
      <c r="N368" s="17">
        <v>332</v>
      </c>
      <c r="O368" s="17">
        <v>0</v>
      </c>
      <c r="P368" s="17">
        <v>0</v>
      </c>
      <c r="Q368" s="17">
        <v>0.98312500000000003</v>
      </c>
      <c r="R368" s="17">
        <v>0.43456099999999998</v>
      </c>
      <c r="S368" s="17">
        <v>0.83812699999999996</v>
      </c>
      <c r="T368" s="17">
        <v>0.40356599999999998</v>
      </c>
      <c r="U368" s="17">
        <v>0.48150900000000002</v>
      </c>
      <c r="V368" s="17">
        <v>644.70000000000005</v>
      </c>
      <c r="W368" s="17">
        <v>0.14163999999999999</v>
      </c>
      <c r="X368" s="17">
        <v>340</v>
      </c>
      <c r="Y368" s="17">
        <v>0</v>
      </c>
      <c r="Z368" s="17">
        <v>0</v>
      </c>
      <c r="AA368" s="17">
        <v>0.74078299999999997</v>
      </c>
      <c r="AB368" s="17">
        <v>6.0197200000000001E-3</v>
      </c>
      <c r="AC368" s="17">
        <v>0.43699100000000002</v>
      </c>
      <c r="AD368" s="17">
        <v>0.25</v>
      </c>
      <c r="AE368" s="17">
        <v>1446.8</v>
      </c>
    </row>
    <row r="369" spans="1:31">
      <c r="A369" s="17">
        <v>356</v>
      </c>
      <c r="B369" s="19">
        <v>0.22497685185185187</v>
      </c>
      <c r="C369" s="17">
        <v>84.9</v>
      </c>
      <c r="D369" s="17">
        <v>0</v>
      </c>
      <c r="E369" s="17">
        <v>0</v>
      </c>
      <c r="F369" s="17">
        <v>0</v>
      </c>
      <c r="G369" s="17">
        <v>0.98723000000000005</v>
      </c>
      <c r="H369" s="17">
        <v>0.44812400000000002</v>
      </c>
      <c r="I369" s="17">
        <v>0.81778200000000001</v>
      </c>
      <c r="J369" s="17">
        <v>0.36965799999999999</v>
      </c>
      <c r="K369" s="17">
        <v>0.45202599999999998</v>
      </c>
      <c r="L369" s="17">
        <v>566.4</v>
      </c>
      <c r="M369" s="17">
        <v>2.4699999999999999E-4</v>
      </c>
      <c r="N369" s="17">
        <v>328</v>
      </c>
      <c r="O369" s="17">
        <v>0</v>
      </c>
      <c r="P369" s="17">
        <v>0</v>
      </c>
      <c r="Q369" s="17">
        <v>0.98342399999999996</v>
      </c>
      <c r="R369" s="17">
        <v>0.44605</v>
      </c>
      <c r="S369" s="17">
        <v>0.81271000000000004</v>
      </c>
      <c r="T369" s="17">
        <v>0.36665999999999999</v>
      </c>
      <c r="U369" s="17">
        <v>0.451158</v>
      </c>
      <c r="V369" s="17">
        <v>628.29999999999995</v>
      </c>
      <c r="W369" s="17">
        <v>0.102885</v>
      </c>
      <c r="X369" s="17">
        <v>456</v>
      </c>
      <c r="Y369" s="17">
        <v>0</v>
      </c>
      <c r="Z369" s="17">
        <v>0</v>
      </c>
      <c r="AA369" s="17">
        <v>0.69408899999999996</v>
      </c>
      <c r="AB369" s="17">
        <v>5.8567799999999998E-3</v>
      </c>
      <c r="AC369" s="17">
        <v>0.44819700000000001</v>
      </c>
      <c r="AD369" s="17">
        <v>0.25</v>
      </c>
      <c r="AE369" s="17">
        <v>1466.4</v>
      </c>
    </row>
    <row r="370" spans="1:31">
      <c r="A370" s="17">
        <v>357</v>
      </c>
      <c r="B370" s="19">
        <v>0.22503472222222221</v>
      </c>
      <c r="C370" s="17">
        <v>85.4</v>
      </c>
      <c r="D370" s="17">
        <v>0</v>
      </c>
      <c r="E370" s="17">
        <v>0</v>
      </c>
      <c r="F370" s="17">
        <v>0</v>
      </c>
      <c r="G370" s="17">
        <v>0.97402500000000003</v>
      </c>
      <c r="H370" s="17">
        <v>0.42812099999999997</v>
      </c>
      <c r="I370" s="17">
        <v>0.85830700000000004</v>
      </c>
      <c r="J370" s="17">
        <v>0.43018600000000001</v>
      </c>
      <c r="K370" s="17">
        <v>0.50120299999999995</v>
      </c>
      <c r="L370" s="17">
        <v>574.79999999999995</v>
      </c>
      <c r="M370" s="17">
        <v>6.0000000000000002E-6</v>
      </c>
      <c r="N370" s="17">
        <v>367</v>
      </c>
      <c r="O370" s="17">
        <v>0</v>
      </c>
      <c r="P370" s="17">
        <v>0</v>
      </c>
      <c r="Q370" s="17">
        <v>0.97921000000000002</v>
      </c>
      <c r="R370" s="17">
        <v>0.41138799999999998</v>
      </c>
      <c r="S370" s="17">
        <v>0.84893200000000002</v>
      </c>
      <c r="T370" s="17">
        <v>0.43754399999999999</v>
      </c>
      <c r="U370" s="17">
        <v>0.515405</v>
      </c>
      <c r="V370" s="17">
        <v>641.5</v>
      </c>
      <c r="W370" s="17">
        <v>3.0000000000000001E-6</v>
      </c>
      <c r="X370" s="17">
        <v>329</v>
      </c>
      <c r="Y370" s="17">
        <v>0</v>
      </c>
      <c r="Z370" s="17">
        <v>0</v>
      </c>
      <c r="AA370" s="17">
        <v>0.79293100000000005</v>
      </c>
      <c r="AB370" s="17">
        <v>6.6565399999999999E-3</v>
      </c>
      <c r="AC370" s="17">
        <v>0.41430099999999997</v>
      </c>
      <c r="AD370" s="17">
        <v>0.25</v>
      </c>
      <c r="AE370" s="17">
        <v>1445</v>
      </c>
    </row>
    <row r="371" spans="1:31">
      <c r="A371" s="17">
        <v>358</v>
      </c>
      <c r="B371" s="19">
        <v>0.22509259259259259</v>
      </c>
      <c r="C371" s="17">
        <v>83.2</v>
      </c>
      <c r="D371" s="17">
        <v>0</v>
      </c>
      <c r="E371" s="17">
        <v>0</v>
      </c>
      <c r="F371" s="17">
        <v>0</v>
      </c>
      <c r="G371" s="17">
        <v>0.97713799999999995</v>
      </c>
      <c r="H371" s="17">
        <v>0.45637</v>
      </c>
      <c r="I371" s="17">
        <v>0.81018199999999996</v>
      </c>
      <c r="J371" s="17">
        <v>0.35381200000000002</v>
      </c>
      <c r="K371" s="17">
        <v>0.43670700000000001</v>
      </c>
      <c r="L371" s="17">
        <v>610.4</v>
      </c>
      <c r="M371" s="17">
        <v>0.24984500000000001</v>
      </c>
      <c r="N371" s="17">
        <v>472</v>
      </c>
      <c r="O371" s="17">
        <v>0</v>
      </c>
      <c r="P371" s="17">
        <v>0</v>
      </c>
      <c r="Q371" s="17">
        <v>0.98148299999999999</v>
      </c>
      <c r="R371" s="17">
        <v>0.44734000000000002</v>
      </c>
      <c r="S371" s="17">
        <v>0.81281499999999995</v>
      </c>
      <c r="T371" s="17">
        <v>0.36547400000000002</v>
      </c>
      <c r="U371" s="17">
        <v>0.44963999999999998</v>
      </c>
      <c r="V371" s="17">
        <v>654.20000000000005</v>
      </c>
      <c r="W371" s="17">
        <v>0.151916</v>
      </c>
      <c r="X371" s="17">
        <v>384</v>
      </c>
      <c r="Y371" s="17">
        <v>0</v>
      </c>
      <c r="Z371" s="17">
        <v>0</v>
      </c>
      <c r="AA371" s="17">
        <v>0.69175399999999998</v>
      </c>
      <c r="AB371" s="17">
        <v>9.0719300000000006E-3</v>
      </c>
      <c r="AC371" s="17">
        <v>0.450656</v>
      </c>
      <c r="AD371" s="17">
        <v>0.25</v>
      </c>
      <c r="AE371" s="17">
        <v>1360.6</v>
      </c>
    </row>
    <row r="372" spans="1:31">
      <c r="A372" s="17">
        <v>359</v>
      </c>
      <c r="B372" s="19">
        <v>0.22515046296296296</v>
      </c>
      <c r="C372" s="17">
        <v>83.8</v>
      </c>
      <c r="D372" s="17">
        <v>0</v>
      </c>
      <c r="E372" s="17">
        <v>0</v>
      </c>
      <c r="F372" s="17">
        <v>0</v>
      </c>
      <c r="G372" s="17">
        <v>0.97275299999999998</v>
      </c>
      <c r="H372" s="17">
        <v>0.424008</v>
      </c>
      <c r="I372" s="17">
        <v>0.860379</v>
      </c>
      <c r="J372" s="17">
        <v>0.43637100000000001</v>
      </c>
      <c r="K372" s="17">
        <v>0.50718399999999997</v>
      </c>
      <c r="L372" s="17">
        <v>583.79999999999995</v>
      </c>
      <c r="M372" s="17">
        <v>3.9999999999999998E-6</v>
      </c>
      <c r="N372" s="17">
        <v>387</v>
      </c>
      <c r="O372" s="17">
        <v>0</v>
      </c>
      <c r="P372" s="17">
        <v>0</v>
      </c>
      <c r="Q372" s="17">
        <v>0.98921300000000001</v>
      </c>
      <c r="R372" s="17">
        <v>0.431865</v>
      </c>
      <c r="S372" s="17">
        <v>0.86390999999999996</v>
      </c>
      <c r="T372" s="17">
        <v>0.43204500000000001</v>
      </c>
      <c r="U372" s="17">
        <v>0.50010399999999999</v>
      </c>
      <c r="V372" s="17">
        <v>608.79999999999995</v>
      </c>
      <c r="W372" s="17">
        <v>1.0000000000000001E-5</v>
      </c>
      <c r="X372" s="17">
        <v>393</v>
      </c>
      <c r="Y372" s="17">
        <v>0</v>
      </c>
      <c r="Z372" s="17">
        <v>0</v>
      </c>
      <c r="AA372" s="17">
        <v>0.76939000000000002</v>
      </c>
      <c r="AB372" s="17">
        <v>7.1314400000000002E-3</v>
      </c>
      <c r="AC372" s="17">
        <v>0.43494699999999997</v>
      </c>
      <c r="AD372" s="17">
        <v>0.25</v>
      </c>
      <c r="AE372" s="17">
        <v>1422.8</v>
      </c>
    </row>
    <row r="373" spans="1:31">
      <c r="A373" s="17">
        <v>360</v>
      </c>
      <c r="B373" s="19">
        <v>0.22520833333333334</v>
      </c>
      <c r="C373" s="17">
        <v>81.2</v>
      </c>
      <c r="D373" s="17">
        <v>0</v>
      </c>
      <c r="E373" s="17">
        <v>0</v>
      </c>
      <c r="F373" s="17">
        <v>0</v>
      </c>
      <c r="G373" s="17">
        <v>0.98106000000000004</v>
      </c>
      <c r="H373" s="17">
        <v>0.45201599999999997</v>
      </c>
      <c r="I373" s="17">
        <v>0.81341399999999997</v>
      </c>
      <c r="J373" s="17">
        <v>0.361398</v>
      </c>
      <c r="K373" s="17">
        <v>0.44429800000000003</v>
      </c>
      <c r="L373" s="17">
        <v>582.70000000000005</v>
      </c>
      <c r="M373" s="17">
        <v>0.19594200000000001</v>
      </c>
      <c r="N373" s="17">
        <v>415</v>
      </c>
      <c r="O373" s="17">
        <v>0</v>
      </c>
      <c r="P373" s="17">
        <v>0</v>
      </c>
      <c r="Q373" s="17">
        <v>0.98114000000000001</v>
      </c>
      <c r="R373" s="17">
        <v>0.44364900000000002</v>
      </c>
      <c r="S373" s="17">
        <v>0.815801</v>
      </c>
      <c r="T373" s="17">
        <v>0.37215199999999998</v>
      </c>
      <c r="U373" s="17">
        <v>0.45617999999999997</v>
      </c>
      <c r="V373" s="17">
        <v>680.3</v>
      </c>
      <c r="W373" s="17">
        <v>0.144258</v>
      </c>
      <c r="X373" s="17">
        <v>416</v>
      </c>
      <c r="Y373" s="17">
        <v>0</v>
      </c>
      <c r="Z373" s="17">
        <v>0</v>
      </c>
      <c r="AA373" s="17">
        <v>0.70181499999999997</v>
      </c>
      <c r="AB373" s="17">
        <v>7.6262999999999999E-3</v>
      </c>
      <c r="AC373" s="17">
        <v>0.44648700000000002</v>
      </c>
      <c r="AD373" s="17">
        <v>0.25</v>
      </c>
      <c r="AE373" s="17">
        <v>1425.4</v>
      </c>
    </row>
    <row r="374" spans="1:31">
      <c r="A374" s="17">
        <v>361</v>
      </c>
      <c r="B374" s="19">
        <v>0.22526620370370368</v>
      </c>
      <c r="C374" s="17">
        <v>81.599999999999994</v>
      </c>
      <c r="D374" s="17">
        <v>0</v>
      </c>
      <c r="E374" s="17">
        <v>0</v>
      </c>
      <c r="F374" s="17">
        <v>0</v>
      </c>
      <c r="G374" s="17">
        <v>0.98155800000000004</v>
      </c>
      <c r="H374" s="17">
        <v>0.43280600000000002</v>
      </c>
      <c r="I374" s="17">
        <v>0.86860800000000005</v>
      </c>
      <c r="J374" s="17">
        <v>0.43580200000000002</v>
      </c>
      <c r="K374" s="17">
        <v>0.50172399999999995</v>
      </c>
      <c r="L374" s="17">
        <v>581.4</v>
      </c>
      <c r="M374" s="17">
        <v>3.0000000000000001E-6</v>
      </c>
      <c r="N374" s="17">
        <v>347</v>
      </c>
      <c r="O374" s="17">
        <v>0</v>
      </c>
      <c r="P374" s="17">
        <v>0</v>
      </c>
      <c r="Q374" s="17">
        <v>0.98775199999999996</v>
      </c>
      <c r="R374" s="17">
        <v>0.42232799999999998</v>
      </c>
      <c r="S374" s="17">
        <v>0.86735700000000004</v>
      </c>
      <c r="T374" s="17">
        <v>0.44502799999999998</v>
      </c>
      <c r="U374" s="17">
        <v>0.51308600000000004</v>
      </c>
      <c r="V374" s="17">
        <v>636.6</v>
      </c>
      <c r="W374" s="17">
        <v>9.1000000000000003E-5</v>
      </c>
      <c r="X374" s="17">
        <v>382</v>
      </c>
      <c r="Y374" s="17">
        <v>0</v>
      </c>
      <c r="Z374" s="17">
        <v>0</v>
      </c>
      <c r="AA374" s="17">
        <v>0.78936300000000004</v>
      </c>
      <c r="AB374" s="17">
        <v>6.3591300000000002E-3</v>
      </c>
      <c r="AC374" s="17">
        <v>0.42515799999999998</v>
      </c>
      <c r="AD374" s="17">
        <v>0.25</v>
      </c>
      <c r="AE374" s="17">
        <v>1428.6</v>
      </c>
    </row>
    <row r="375" spans="1:31">
      <c r="A375" s="17">
        <v>362</v>
      </c>
      <c r="B375" s="19">
        <v>0.22532407407407407</v>
      </c>
      <c r="C375" s="17">
        <v>80.5</v>
      </c>
      <c r="D375" s="17">
        <v>0</v>
      </c>
      <c r="E375" s="17">
        <v>0</v>
      </c>
      <c r="F375" s="17">
        <v>0</v>
      </c>
      <c r="G375" s="17">
        <v>0.97912999999999994</v>
      </c>
      <c r="H375" s="17">
        <v>0.42708699999999999</v>
      </c>
      <c r="I375" s="17">
        <v>0.85484499999999997</v>
      </c>
      <c r="J375" s="17">
        <v>0.42775800000000003</v>
      </c>
      <c r="K375" s="17">
        <v>0.50039199999999995</v>
      </c>
      <c r="L375" s="17">
        <v>565.4</v>
      </c>
      <c r="M375" s="17">
        <v>5.4144999999999999E-2</v>
      </c>
      <c r="N375" s="17">
        <v>320</v>
      </c>
      <c r="O375" s="17">
        <v>0</v>
      </c>
      <c r="P375" s="17">
        <v>0</v>
      </c>
      <c r="Q375" s="17">
        <v>0.98450099999999996</v>
      </c>
      <c r="R375" s="17">
        <v>0.45072400000000001</v>
      </c>
      <c r="S375" s="17">
        <v>0.83682400000000001</v>
      </c>
      <c r="T375" s="17">
        <v>0.38610100000000003</v>
      </c>
      <c r="U375" s="17">
        <v>0.46138800000000002</v>
      </c>
      <c r="V375" s="17">
        <v>624.20000000000005</v>
      </c>
      <c r="W375" s="17">
        <v>0.103435</v>
      </c>
      <c r="X375" s="17">
        <v>382</v>
      </c>
      <c r="Y375" s="17">
        <v>0</v>
      </c>
      <c r="Z375" s="17">
        <v>0</v>
      </c>
      <c r="AA375" s="17">
        <v>0.70982699999999999</v>
      </c>
      <c r="AB375" s="17">
        <v>5.7163500000000003E-3</v>
      </c>
      <c r="AC375" s="17">
        <v>0.45293099999999997</v>
      </c>
      <c r="AD375" s="17">
        <v>0.25</v>
      </c>
      <c r="AE375" s="17">
        <v>1469</v>
      </c>
    </row>
    <row r="376" spans="1:31">
      <c r="A376" s="17">
        <v>363</v>
      </c>
      <c r="B376" s="19">
        <v>0.22537037037037036</v>
      </c>
      <c r="C376" s="17">
        <v>79.2</v>
      </c>
      <c r="D376" s="17">
        <v>0</v>
      </c>
      <c r="E376" s="17">
        <v>0</v>
      </c>
      <c r="F376" s="17">
        <v>0</v>
      </c>
      <c r="G376" s="17">
        <v>0.98076099999999999</v>
      </c>
      <c r="H376" s="17">
        <v>0.42190299999999997</v>
      </c>
      <c r="I376" s="17">
        <v>0.85869099999999998</v>
      </c>
      <c r="J376" s="17">
        <v>0.43678800000000001</v>
      </c>
      <c r="K376" s="17">
        <v>0.50866800000000001</v>
      </c>
      <c r="L376" s="17">
        <v>604</v>
      </c>
      <c r="M376" s="17">
        <v>7.9999999999999996E-6</v>
      </c>
      <c r="N376" s="17">
        <v>419</v>
      </c>
      <c r="O376" s="17">
        <v>0</v>
      </c>
      <c r="P376" s="17">
        <v>0</v>
      </c>
      <c r="Q376" s="17">
        <v>0.98439900000000002</v>
      </c>
      <c r="R376" s="17">
        <v>0.44661800000000001</v>
      </c>
      <c r="S376" s="17">
        <v>0.84951900000000002</v>
      </c>
      <c r="T376" s="17">
        <v>0.40290199999999998</v>
      </c>
      <c r="U376" s="17">
        <v>0.47427000000000002</v>
      </c>
      <c r="V376" s="17">
        <v>634.29999999999995</v>
      </c>
      <c r="W376" s="17">
        <v>0.12135600000000001</v>
      </c>
      <c r="X376" s="17">
        <v>420</v>
      </c>
      <c r="Y376" s="17">
        <v>0</v>
      </c>
      <c r="Z376" s="17">
        <v>0</v>
      </c>
      <c r="AA376" s="17">
        <v>0.72964600000000002</v>
      </c>
      <c r="AB376" s="17">
        <v>7.9823600000000008E-3</v>
      </c>
      <c r="AC376" s="17">
        <v>0.44983400000000001</v>
      </c>
      <c r="AD376" s="17">
        <v>0.25</v>
      </c>
      <c r="AE376" s="17">
        <v>1375</v>
      </c>
    </row>
    <row r="377" spans="1:31">
      <c r="A377" s="17">
        <v>364</v>
      </c>
      <c r="B377" s="19">
        <v>0.22542824074074075</v>
      </c>
      <c r="C377" s="17">
        <v>78.900000000000006</v>
      </c>
      <c r="D377" s="17">
        <v>0</v>
      </c>
      <c r="E377" s="17">
        <v>0</v>
      </c>
      <c r="F377" s="17">
        <v>0</v>
      </c>
      <c r="G377" s="17">
        <v>0.97986300000000004</v>
      </c>
      <c r="H377" s="17">
        <v>0.44076199999999999</v>
      </c>
      <c r="I377" s="17">
        <v>0.88078900000000004</v>
      </c>
      <c r="J377" s="17">
        <v>0.440027</v>
      </c>
      <c r="K377" s="17">
        <v>0.499583</v>
      </c>
      <c r="L377" s="17">
        <v>548.79999999999995</v>
      </c>
      <c r="M377" s="17">
        <v>6.0000000000000002E-6</v>
      </c>
      <c r="N377" s="17">
        <v>430</v>
      </c>
      <c r="O377" s="17">
        <v>0</v>
      </c>
      <c r="P377" s="17">
        <v>0</v>
      </c>
      <c r="Q377" s="17">
        <v>0.97540899999999997</v>
      </c>
      <c r="R377" s="17">
        <v>0.43352299999999999</v>
      </c>
      <c r="S377" s="17">
        <v>0.86614199999999997</v>
      </c>
      <c r="T377" s="17">
        <v>0.43261899999999998</v>
      </c>
      <c r="U377" s="17">
        <v>0.49947799999999998</v>
      </c>
      <c r="V377" s="17">
        <v>617.20000000000005</v>
      </c>
      <c r="W377" s="17">
        <v>6.6000000000000005E-5</v>
      </c>
      <c r="X377" s="17">
        <v>398</v>
      </c>
      <c r="Y377" s="17">
        <v>0</v>
      </c>
      <c r="Z377" s="17">
        <v>0</v>
      </c>
      <c r="AA377" s="17">
        <v>0.768428</v>
      </c>
      <c r="AB377" s="17">
        <v>7.4368899999999998E-3</v>
      </c>
      <c r="AC377" s="17">
        <v>0.43674000000000002</v>
      </c>
      <c r="AD377" s="17">
        <v>0.25</v>
      </c>
      <c r="AE377" s="17">
        <v>1513.4</v>
      </c>
    </row>
    <row r="378" spans="1:31">
      <c r="A378" s="17">
        <v>365</v>
      </c>
      <c r="B378" s="19">
        <v>0.22548611111111114</v>
      </c>
      <c r="C378" s="17">
        <v>76.900000000000006</v>
      </c>
      <c r="D378" s="17">
        <v>0</v>
      </c>
      <c r="E378" s="17">
        <v>0</v>
      </c>
      <c r="F378" s="17">
        <v>0</v>
      </c>
      <c r="G378" s="17">
        <v>0.987765</v>
      </c>
      <c r="H378" s="17">
        <v>0.43969000000000003</v>
      </c>
      <c r="I378" s="17">
        <v>0.82627499999999998</v>
      </c>
      <c r="J378" s="17">
        <v>0.38658599999999999</v>
      </c>
      <c r="K378" s="17">
        <v>0.46786499999999998</v>
      </c>
      <c r="L378" s="17">
        <v>603.29999999999995</v>
      </c>
      <c r="M378" s="17">
        <v>0.14163500000000001</v>
      </c>
      <c r="N378" s="17">
        <v>362</v>
      </c>
      <c r="O378" s="17">
        <v>0</v>
      </c>
      <c r="P378" s="17">
        <v>0</v>
      </c>
      <c r="Q378" s="17">
        <v>0.97886600000000001</v>
      </c>
      <c r="R378" s="17">
        <v>0.47118199999999999</v>
      </c>
      <c r="S378" s="17">
        <v>0.82876700000000003</v>
      </c>
      <c r="T378" s="17">
        <v>0.35758400000000001</v>
      </c>
      <c r="U378" s="17">
        <v>0.43146600000000002</v>
      </c>
      <c r="V378" s="17">
        <v>648.20000000000005</v>
      </c>
      <c r="W378" s="17">
        <v>0.24111099999999999</v>
      </c>
      <c r="X378" s="17">
        <v>472</v>
      </c>
      <c r="Y378" s="17">
        <v>0</v>
      </c>
      <c r="Z378" s="17">
        <v>0</v>
      </c>
      <c r="AA378" s="17">
        <v>0.66379299999999997</v>
      </c>
      <c r="AB378" s="17">
        <v>6.8895400000000004E-3</v>
      </c>
      <c r="AC378" s="17">
        <v>0.47364600000000001</v>
      </c>
      <c r="AD378" s="17">
        <v>0.25</v>
      </c>
      <c r="AE378" s="17">
        <v>1376.6</v>
      </c>
    </row>
    <row r="379" spans="1:31">
      <c r="A379" s="17">
        <v>366</v>
      </c>
      <c r="B379" s="19">
        <v>0.22554398148148147</v>
      </c>
      <c r="C379" s="17">
        <v>77.2</v>
      </c>
      <c r="D379" s="17">
        <v>0</v>
      </c>
      <c r="E379" s="17">
        <v>0</v>
      </c>
      <c r="F379" s="17">
        <v>0</v>
      </c>
      <c r="G379" s="17">
        <v>0.98227500000000001</v>
      </c>
      <c r="H379" s="17">
        <v>0.43085000000000001</v>
      </c>
      <c r="I379" s="17">
        <v>0.89206799999999997</v>
      </c>
      <c r="J379" s="17">
        <v>0.46121800000000002</v>
      </c>
      <c r="K379" s="17">
        <v>0.51702099999999995</v>
      </c>
      <c r="L379" s="17">
        <v>565</v>
      </c>
      <c r="M379" s="17">
        <v>5.0000000000000004E-6</v>
      </c>
      <c r="N379" s="17">
        <v>339</v>
      </c>
      <c r="O379" s="17">
        <v>0</v>
      </c>
      <c r="P379" s="17">
        <v>0</v>
      </c>
      <c r="Q379" s="17">
        <v>0.98467000000000005</v>
      </c>
      <c r="R379" s="17">
        <v>0.44791300000000001</v>
      </c>
      <c r="S379" s="17">
        <v>0.87804400000000005</v>
      </c>
      <c r="T379" s="17">
        <v>0.43013099999999999</v>
      </c>
      <c r="U379" s="17">
        <v>0.48987399999999998</v>
      </c>
      <c r="V379" s="17">
        <v>618.5</v>
      </c>
      <c r="W379" s="17">
        <v>1.1E-5</v>
      </c>
      <c r="X379" s="17">
        <v>313</v>
      </c>
      <c r="Y379" s="17">
        <v>0</v>
      </c>
      <c r="Z379" s="17">
        <v>0</v>
      </c>
      <c r="AA379" s="17">
        <v>0.75365300000000002</v>
      </c>
      <c r="AB379" s="17">
        <v>6.0517499999999998E-3</v>
      </c>
      <c r="AC379" s="17">
        <v>0.45051600000000003</v>
      </c>
      <c r="AD379" s="17">
        <v>0.25</v>
      </c>
      <c r="AE379" s="17">
        <v>1470.1</v>
      </c>
    </row>
    <row r="380" spans="1:31">
      <c r="A380" s="17">
        <v>367</v>
      </c>
      <c r="B380" s="19">
        <v>0.22560185185185186</v>
      </c>
      <c r="C380" s="17">
        <v>75.2</v>
      </c>
      <c r="D380" s="17">
        <v>0</v>
      </c>
      <c r="E380" s="17">
        <v>0</v>
      </c>
      <c r="F380" s="17">
        <v>0</v>
      </c>
      <c r="G380" s="17">
        <v>0.98399400000000004</v>
      </c>
      <c r="H380" s="17">
        <v>0.49862200000000001</v>
      </c>
      <c r="I380" s="17">
        <v>0.89378000000000002</v>
      </c>
      <c r="J380" s="17">
        <v>0.39515800000000001</v>
      </c>
      <c r="K380" s="17">
        <v>0.44212000000000001</v>
      </c>
      <c r="L380" s="17">
        <v>619.5</v>
      </c>
      <c r="M380" s="17">
        <v>0.232151</v>
      </c>
      <c r="N380" s="17">
        <v>357</v>
      </c>
      <c r="O380" s="17">
        <v>0</v>
      </c>
      <c r="P380" s="17">
        <v>0</v>
      </c>
      <c r="Q380" s="17">
        <v>0.98648899999999995</v>
      </c>
      <c r="R380" s="17">
        <v>0.46850999999999998</v>
      </c>
      <c r="S380" s="17">
        <v>0.87313700000000005</v>
      </c>
      <c r="T380" s="17">
        <v>0.40462700000000001</v>
      </c>
      <c r="U380" s="17">
        <v>0.463418</v>
      </c>
      <c r="V380" s="17">
        <v>648.79999999999995</v>
      </c>
      <c r="W380" s="17">
        <v>0.126724</v>
      </c>
      <c r="X380" s="17">
        <v>375</v>
      </c>
      <c r="Y380" s="17">
        <v>0</v>
      </c>
      <c r="Z380" s="17">
        <v>0</v>
      </c>
      <c r="AA380" s="17">
        <v>0.712951</v>
      </c>
      <c r="AB380" s="17">
        <v>6.9758099999999998E-3</v>
      </c>
      <c r="AC380" s="17">
        <v>0.47133199999999997</v>
      </c>
      <c r="AD380" s="17">
        <v>0.25</v>
      </c>
      <c r="AE380" s="17">
        <v>1340.6</v>
      </c>
    </row>
    <row r="381" spans="1:31">
      <c r="A381" s="17">
        <v>368</v>
      </c>
      <c r="B381" s="19">
        <v>0.22565972222222222</v>
      </c>
      <c r="C381" s="17">
        <v>75</v>
      </c>
      <c r="D381" s="17">
        <v>0</v>
      </c>
      <c r="E381" s="17">
        <v>0</v>
      </c>
      <c r="F381" s="17">
        <v>0</v>
      </c>
      <c r="G381" s="17">
        <v>0.98550800000000005</v>
      </c>
      <c r="H381" s="17">
        <v>0.43508000000000002</v>
      </c>
      <c r="I381" s="17">
        <v>0.89930900000000003</v>
      </c>
      <c r="J381" s="17">
        <v>0.46422799999999997</v>
      </c>
      <c r="K381" s="17">
        <v>0.51620600000000005</v>
      </c>
      <c r="L381" s="17">
        <v>612</v>
      </c>
      <c r="M381" s="17">
        <v>1.9999999999999999E-6</v>
      </c>
      <c r="N381" s="17">
        <v>372</v>
      </c>
      <c r="O381" s="17">
        <v>0</v>
      </c>
      <c r="P381" s="17">
        <v>0</v>
      </c>
      <c r="Q381" s="17">
        <v>0.98608300000000004</v>
      </c>
      <c r="R381" s="17">
        <v>0.46340300000000001</v>
      </c>
      <c r="S381" s="17">
        <v>0.91854499999999994</v>
      </c>
      <c r="T381" s="17">
        <v>0.45514300000000002</v>
      </c>
      <c r="U381" s="17">
        <v>0.495504</v>
      </c>
      <c r="V381" s="17">
        <v>662.4</v>
      </c>
      <c r="W381" s="17">
        <v>6.0000000000000002E-6</v>
      </c>
      <c r="X381" s="17">
        <v>332</v>
      </c>
      <c r="Y381" s="17">
        <v>0</v>
      </c>
      <c r="Z381" s="17">
        <v>0</v>
      </c>
      <c r="AA381" s="17">
        <v>0.76231400000000005</v>
      </c>
      <c r="AB381" s="17">
        <v>7.1858099999999999E-3</v>
      </c>
      <c r="AC381" s="17">
        <v>0.466673</v>
      </c>
      <c r="AD381" s="17">
        <v>0.25</v>
      </c>
      <c r="AE381" s="17">
        <v>1357.2</v>
      </c>
    </row>
    <row r="382" spans="1:31">
      <c r="A382" s="17">
        <v>369</v>
      </c>
      <c r="B382" s="19">
        <v>0.22571759259259261</v>
      </c>
      <c r="C382" s="17">
        <v>73.599999999999994</v>
      </c>
      <c r="D382" s="17">
        <v>0</v>
      </c>
      <c r="E382" s="17">
        <v>0</v>
      </c>
      <c r="F382" s="17">
        <v>0</v>
      </c>
      <c r="G382" s="17">
        <v>0.974858</v>
      </c>
      <c r="H382" s="17">
        <v>0.44891199999999998</v>
      </c>
      <c r="I382" s="17">
        <v>0.85684300000000002</v>
      </c>
      <c r="J382" s="17">
        <v>0.40793000000000001</v>
      </c>
      <c r="K382" s="17">
        <v>0.47608499999999998</v>
      </c>
      <c r="L382" s="17">
        <v>612.5</v>
      </c>
      <c r="M382" s="17">
        <v>1.5E-5</v>
      </c>
      <c r="N382" s="17">
        <v>335</v>
      </c>
      <c r="O382" s="17">
        <v>0</v>
      </c>
      <c r="P382" s="17">
        <v>0</v>
      </c>
      <c r="Q382" s="17">
        <v>0.98153699999999999</v>
      </c>
      <c r="R382" s="17">
        <v>0.44434499999999999</v>
      </c>
      <c r="S382" s="17">
        <v>0.85009000000000001</v>
      </c>
      <c r="T382" s="17">
        <v>0.40574500000000002</v>
      </c>
      <c r="U382" s="17">
        <v>0.47729700000000003</v>
      </c>
      <c r="V382" s="17">
        <v>651.5</v>
      </c>
      <c r="W382" s="17">
        <v>3.9999999999999998E-6</v>
      </c>
      <c r="X382" s="17">
        <v>409</v>
      </c>
      <c r="Y382" s="17">
        <v>0</v>
      </c>
      <c r="Z382" s="17">
        <v>0</v>
      </c>
      <c r="AA382" s="17">
        <v>0.73430300000000004</v>
      </c>
      <c r="AB382" s="17">
        <v>6.4670400000000003E-3</v>
      </c>
      <c r="AC382" s="17">
        <v>0.44696900000000001</v>
      </c>
      <c r="AD382" s="17">
        <v>0.25</v>
      </c>
      <c r="AE382" s="17">
        <v>1356</v>
      </c>
    </row>
    <row r="383" spans="1:31">
      <c r="A383" s="17">
        <v>370</v>
      </c>
      <c r="B383" s="19">
        <v>0.22577546296296294</v>
      </c>
      <c r="C383" s="17">
        <v>72.7</v>
      </c>
      <c r="D383" s="17">
        <v>0</v>
      </c>
      <c r="E383" s="17">
        <v>0</v>
      </c>
      <c r="F383" s="17">
        <v>0</v>
      </c>
      <c r="G383" s="17">
        <v>0.98446</v>
      </c>
      <c r="H383" s="17">
        <v>0.46058199999999999</v>
      </c>
      <c r="I383" s="17">
        <v>0.87768699999999999</v>
      </c>
      <c r="J383" s="17">
        <v>0.417105</v>
      </c>
      <c r="K383" s="17">
        <v>0.47523199999999999</v>
      </c>
      <c r="L383" s="17">
        <v>581</v>
      </c>
      <c r="M383" s="17">
        <v>2.0833000000000001E-2</v>
      </c>
      <c r="N383" s="17">
        <v>373</v>
      </c>
      <c r="O383" s="17">
        <v>0</v>
      </c>
      <c r="P383" s="17">
        <v>0</v>
      </c>
      <c r="Q383" s="17">
        <v>0.98518600000000001</v>
      </c>
      <c r="R383" s="17">
        <v>0.45977499999999999</v>
      </c>
      <c r="S383" s="17">
        <v>0.86735300000000004</v>
      </c>
      <c r="T383" s="17">
        <v>0.40757700000000002</v>
      </c>
      <c r="U383" s="17">
        <v>0.46990999999999999</v>
      </c>
      <c r="V383" s="17">
        <v>616.5</v>
      </c>
      <c r="W383" s="17">
        <v>1.127E-3</v>
      </c>
      <c r="X383" s="17">
        <v>374</v>
      </c>
      <c r="Y383" s="17">
        <v>0</v>
      </c>
      <c r="Z383" s="17">
        <v>0</v>
      </c>
      <c r="AA383" s="17">
        <v>0.72293799999999997</v>
      </c>
      <c r="AB383" s="17">
        <v>6.8254800000000001E-3</v>
      </c>
      <c r="AC383" s="17">
        <v>0.462557</v>
      </c>
      <c r="AD383" s="17">
        <v>0.25</v>
      </c>
      <c r="AE383" s="17">
        <v>1429.6</v>
      </c>
    </row>
    <row r="384" spans="1:31">
      <c r="A384" s="17">
        <v>371</v>
      </c>
      <c r="B384" s="19">
        <v>0.22582175925925926</v>
      </c>
      <c r="C384" s="17">
        <v>72.7</v>
      </c>
      <c r="D384" s="17">
        <v>0</v>
      </c>
      <c r="E384" s="17">
        <v>0</v>
      </c>
      <c r="F384" s="17">
        <v>0</v>
      </c>
      <c r="G384" s="17">
        <v>0.97576300000000005</v>
      </c>
      <c r="H384" s="17">
        <v>0.45440900000000001</v>
      </c>
      <c r="I384" s="17">
        <v>0.89316099999999998</v>
      </c>
      <c r="J384" s="17">
        <v>0.43875199999999998</v>
      </c>
      <c r="K384" s="17">
        <v>0.49123499999999998</v>
      </c>
      <c r="L384" s="17">
        <v>578.1</v>
      </c>
      <c r="M384" s="17">
        <v>1.5E-5</v>
      </c>
      <c r="N384" s="17">
        <v>470</v>
      </c>
      <c r="O384" s="17">
        <v>0</v>
      </c>
      <c r="P384" s="17">
        <v>0</v>
      </c>
      <c r="Q384" s="17">
        <v>0.98129500000000003</v>
      </c>
      <c r="R384" s="17">
        <v>0.42364299999999999</v>
      </c>
      <c r="S384" s="17">
        <v>0.86655800000000005</v>
      </c>
      <c r="T384" s="17">
        <v>0.442915</v>
      </c>
      <c r="U384" s="17">
        <v>0.51112000000000002</v>
      </c>
      <c r="V384" s="17">
        <v>684.7</v>
      </c>
      <c r="W384" s="17">
        <v>3.3437000000000001E-2</v>
      </c>
      <c r="X384" s="17">
        <v>364</v>
      </c>
      <c r="Y384" s="17">
        <v>0</v>
      </c>
      <c r="Z384" s="17">
        <v>0</v>
      </c>
      <c r="AA384" s="17">
        <v>0.78633900000000001</v>
      </c>
      <c r="AB384" s="17">
        <v>8.5617200000000001E-3</v>
      </c>
      <c r="AC384" s="17">
        <v>0.42743500000000001</v>
      </c>
      <c r="AD384" s="17">
        <v>0.25</v>
      </c>
      <c r="AE384" s="17">
        <v>1436.7</v>
      </c>
    </row>
    <row r="385" spans="1:31">
      <c r="A385" s="17">
        <v>372</v>
      </c>
      <c r="B385" s="19">
        <v>0.22587962962962962</v>
      </c>
      <c r="C385" s="17">
        <v>70.5</v>
      </c>
      <c r="D385" s="17">
        <v>0</v>
      </c>
      <c r="E385" s="17">
        <v>0</v>
      </c>
      <c r="F385" s="17">
        <v>0</v>
      </c>
      <c r="G385" s="17">
        <v>0.98175599999999996</v>
      </c>
      <c r="H385" s="17">
        <v>0.45754699999999998</v>
      </c>
      <c r="I385" s="17">
        <v>0.895621</v>
      </c>
      <c r="J385" s="17">
        <v>0.43807400000000002</v>
      </c>
      <c r="K385" s="17">
        <v>0.48912899999999998</v>
      </c>
      <c r="L385" s="17">
        <v>578.29999999999995</v>
      </c>
      <c r="M385" s="17">
        <v>9.0000000000000002E-6</v>
      </c>
      <c r="N385" s="17">
        <v>317</v>
      </c>
      <c r="O385" s="17">
        <v>0</v>
      </c>
      <c r="P385" s="17">
        <v>0</v>
      </c>
      <c r="Q385" s="17">
        <v>0.98543599999999998</v>
      </c>
      <c r="R385" s="17">
        <v>0.45272600000000002</v>
      </c>
      <c r="S385" s="17">
        <v>0.85926800000000003</v>
      </c>
      <c r="T385" s="17">
        <v>0.40654200000000001</v>
      </c>
      <c r="U385" s="17">
        <v>0.47312599999999999</v>
      </c>
      <c r="V385" s="17">
        <v>623.79999999999995</v>
      </c>
      <c r="W385" s="17">
        <v>8.7620000000000003E-2</v>
      </c>
      <c r="X385" s="17">
        <v>373</v>
      </c>
      <c r="Y385" s="17">
        <v>0</v>
      </c>
      <c r="Z385" s="17">
        <v>0</v>
      </c>
      <c r="AA385" s="17">
        <v>0.72788600000000003</v>
      </c>
      <c r="AB385" s="17">
        <v>5.7922599999999996E-3</v>
      </c>
      <c r="AC385" s="17">
        <v>0.45508100000000001</v>
      </c>
      <c r="AD385" s="17">
        <v>0.25</v>
      </c>
      <c r="AE385" s="17">
        <v>1436.2</v>
      </c>
    </row>
    <row r="386" spans="1:31">
      <c r="A386" s="17">
        <v>373</v>
      </c>
      <c r="B386" s="19">
        <v>0.22593750000000001</v>
      </c>
      <c r="C386" s="17">
        <v>70.5</v>
      </c>
      <c r="D386" s="17">
        <v>0</v>
      </c>
      <c r="E386" s="17">
        <v>0</v>
      </c>
      <c r="F386" s="17">
        <v>0</v>
      </c>
      <c r="G386" s="17">
        <v>0.97319299999999997</v>
      </c>
      <c r="H386" s="17">
        <v>0.47593800000000003</v>
      </c>
      <c r="I386" s="17">
        <v>0.87819800000000003</v>
      </c>
      <c r="J386" s="17">
        <v>0.40226000000000001</v>
      </c>
      <c r="K386" s="17">
        <v>0.45805200000000001</v>
      </c>
      <c r="L386" s="17">
        <v>671.1</v>
      </c>
      <c r="M386" s="17">
        <v>0.26183000000000001</v>
      </c>
      <c r="N386" s="17">
        <v>432</v>
      </c>
      <c r="O386" s="17">
        <v>0</v>
      </c>
      <c r="P386" s="17">
        <v>0</v>
      </c>
      <c r="Q386" s="17">
        <v>0.98457600000000001</v>
      </c>
      <c r="R386" s="17">
        <v>0.46384300000000001</v>
      </c>
      <c r="S386" s="17">
        <v>0.86225799999999997</v>
      </c>
      <c r="T386" s="17">
        <v>0.39841399999999999</v>
      </c>
      <c r="U386" s="17">
        <v>0.46206000000000003</v>
      </c>
      <c r="V386" s="17">
        <v>643.5</v>
      </c>
      <c r="W386" s="17">
        <v>3.9268999999999998E-2</v>
      </c>
      <c r="X386" s="17">
        <v>389</v>
      </c>
      <c r="Y386" s="17">
        <v>0</v>
      </c>
      <c r="Z386" s="17">
        <v>0</v>
      </c>
      <c r="AA386" s="17">
        <v>0.71086099999999997</v>
      </c>
      <c r="AB386" s="17">
        <v>9.1308899999999991E-3</v>
      </c>
      <c r="AC386" s="17">
        <v>0.46748099999999998</v>
      </c>
      <c r="AD386" s="17">
        <v>0.25</v>
      </c>
      <c r="AE386" s="17">
        <v>1237.7</v>
      </c>
    </row>
    <row r="387" spans="1:31">
      <c r="A387" s="17">
        <v>374</v>
      </c>
      <c r="B387" s="19">
        <v>0.22599537037037035</v>
      </c>
      <c r="C387" s="17">
        <v>69.900000000000006</v>
      </c>
      <c r="D387" s="17">
        <v>0</v>
      </c>
      <c r="E387" s="17">
        <v>0</v>
      </c>
      <c r="F387" s="17">
        <v>0</v>
      </c>
      <c r="G387" s="17">
        <v>0.98257899999999998</v>
      </c>
      <c r="H387" s="17">
        <v>0.46402199999999999</v>
      </c>
      <c r="I387" s="17">
        <v>0.91295599999999999</v>
      </c>
      <c r="J387" s="17">
        <v>0.448934</v>
      </c>
      <c r="K387" s="17">
        <v>0.49173699999999998</v>
      </c>
      <c r="L387" s="17">
        <v>571.20000000000005</v>
      </c>
      <c r="M387" s="17">
        <v>2.8E-5</v>
      </c>
      <c r="N387" s="17">
        <v>445</v>
      </c>
      <c r="O387" s="17">
        <v>0</v>
      </c>
      <c r="P387" s="17">
        <v>0</v>
      </c>
      <c r="Q387" s="17">
        <v>0.98724500000000004</v>
      </c>
      <c r="R387" s="17">
        <v>0.45607700000000001</v>
      </c>
      <c r="S387" s="17">
        <v>0.92649499999999996</v>
      </c>
      <c r="T387" s="17">
        <v>0.470418</v>
      </c>
      <c r="U387" s="17">
        <v>0.50773999999999997</v>
      </c>
      <c r="V387" s="17">
        <v>633.20000000000005</v>
      </c>
      <c r="W387" s="17">
        <v>1.6699999999999999E-4</v>
      </c>
      <c r="X387" s="17">
        <v>415</v>
      </c>
      <c r="Y387" s="17">
        <v>0</v>
      </c>
      <c r="Z387" s="17">
        <v>0</v>
      </c>
      <c r="AA387" s="17">
        <v>0.781138</v>
      </c>
      <c r="AB387" s="17">
        <v>8.0123199999999999E-3</v>
      </c>
      <c r="AC387" s="17">
        <v>0.45984599999999998</v>
      </c>
      <c r="AD387" s="17">
        <v>0.25</v>
      </c>
      <c r="AE387" s="17">
        <v>1454</v>
      </c>
    </row>
    <row r="388" spans="1:31">
      <c r="A388" s="17">
        <v>375</v>
      </c>
      <c r="B388" s="19">
        <v>0.22605324074074074</v>
      </c>
      <c r="C388" s="17">
        <v>67.599999999999994</v>
      </c>
      <c r="D388" s="17">
        <v>0</v>
      </c>
      <c r="E388" s="17">
        <v>0</v>
      </c>
      <c r="F388" s="17">
        <v>0</v>
      </c>
      <c r="G388" s="17">
        <v>0.98473100000000002</v>
      </c>
      <c r="H388" s="17">
        <v>0.46588600000000002</v>
      </c>
      <c r="I388" s="17">
        <v>0.93034799999999995</v>
      </c>
      <c r="J388" s="17">
        <v>0.46446100000000001</v>
      </c>
      <c r="K388" s="17">
        <v>0.49923400000000001</v>
      </c>
      <c r="L388" s="17">
        <v>565.1</v>
      </c>
      <c r="M388" s="17">
        <v>1.8E-5</v>
      </c>
      <c r="N388" s="17">
        <v>311</v>
      </c>
      <c r="O388" s="17">
        <v>0</v>
      </c>
      <c r="P388" s="17">
        <v>0</v>
      </c>
      <c r="Q388" s="17">
        <v>0.98595699999999997</v>
      </c>
      <c r="R388" s="17">
        <v>0.46171899999999999</v>
      </c>
      <c r="S388" s="17">
        <v>0.92823900000000004</v>
      </c>
      <c r="T388" s="17">
        <v>0.46651999999999999</v>
      </c>
      <c r="U388" s="17">
        <v>0.50258599999999998</v>
      </c>
      <c r="V388" s="17">
        <v>637.4</v>
      </c>
      <c r="W388" s="17">
        <v>6.3E-5</v>
      </c>
      <c r="X388" s="17">
        <v>357</v>
      </c>
      <c r="Y388" s="17">
        <v>0</v>
      </c>
      <c r="Z388" s="17">
        <v>0</v>
      </c>
      <c r="AA388" s="17">
        <v>0.77320900000000004</v>
      </c>
      <c r="AB388" s="17">
        <v>5.55121E-3</v>
      </c>
      <c r="AC388" s="17">
        <v>0.46430900000000003</v>
      </c>
      <c r="AD388" s="17">
        <v>0.25</v>
      </c>
      <c r="AE388" s="17">
        <v>1469.9</v>
      </c>
    </row>
    <row r="389" spans="1:31">
      <c r="A389" s="17">
        <v>376</v>
      </c>
      <c r="B389" s="19">
        <v>0.22611111111111112</v>
      </c>
      <c r="C389" s="17">
        <v>67.400000000000006</v>
      </c>
      <c r="D389" s="17">
        <v>0</v>
      </c>
      <c r="E389" s="17">
        <v>0</v>
      </c>
      <c r="F389" s="17">
        <v>0</v>
      </c>
      <c r="G389" s="17">
        <v>0.98779799999999995</v>
      </c>
      <c r="H389" s="17">
        <v>0.47207300000000002</v>
      </c>
      <c r="I389" s="17">
        <v>0.88680999999999999</v>
      </c>
      <c r="J389" s="17">
        <v>0.41473700000000002</v>
      </c>
      <c r="K389" s="17">
        <v>0.46767300000000001</v>
      </c>
      <c r="L389" s="17">
        <v>643.70000000000005</v>
      </c>
      <c r="M389" s="17">
        <v>0.106337</v>
      </c>
      <c r="N389" s="17">
        <v>341</v>
      </c>
      <c r="O389" s="17">
        <v>0</v>
      </c>
      <c r="P389" s="17">
        <v>0</v>
      </c>
      <c r="Q389" s="17">
        <v>0.98181499999999999</v>
      </c>
      <c r="R389" s="17">
        <v>0.48525200000000002</v>
      </c>
      <c r="S389" s="17">
        <v>0.91100599999999998</v>
      </c>
      <c r="T389" s="17">
        <v>0.42575400000000002</v>
      </c>
      <c r="U389" s="17">
        <v>0.46734500000000001</v>
      </c>
      <c r="V389" s="17">
        <v>669.9</v>
      </c>
      <c r="W389" s="17">
        <v>0.23405799999999999</v>
      </c>
      <c r="X389" s="17">
        <v>416</v>
      </c>
      <c r="Y389" s="17">
        <v>0</v>
      </c>
      <c r="Z389" s="17">
        <v>0</v>
      </c>
      <c r="AA389" s="17">
        <v>0.71899199999999996</v>
      </c>
      <c r="AB389" s="17">
        <v>6.9308700000000004E-3</v>
      </c>
      <c r="AC389" s="17">
        <v>0.488203</v>
      </c>
      <c r="AD389" s="17">
        <v>0.25</v>
      </c>
      <c r="AE389" s="17">
        <v>1290.3</v>
      </c>
    </row>
    <row r="390" spans="1:31">
      <c r="A390" s="17">
        <v>377</v>
      </c>
      <c r="B390" s="19">
        <v>0.22616898148148148</v>
      </c>
      <c r="C390" s="17">
        <v>67.400000000000006</v>
      </c>
      <c r="D390" s="17">
        <v>0</v>
      </c>
      <c r="E390" s="17">
        <v>0</v>
      </c>
      <c r="F390" s="17">
        <v>0</v>
      </c>
      <c r="G390" s="17">
        <v>0.97826100000000005</v>
      </c>
      <c r="H390" s="17">
        <v>0.48487999999999998</v>
      </c>
      <c r="I390" s="17">
        <v>0.99888200000000005</v>
      </c>
      <c r="J390" s="17">
        <v>0.51400100000000004</v>
      </c>
      <c r="K390" s="17">
        <v>0.51457699999999995</v>
      </c>
      <c r="L390" s="17">
        <v>575.9</v>
      </c>
      <c r="M390" s="17">
        <v>1.9999999999999999E-6</v>
      </c>
      <c r="N390" s="17">
        <v>380</v>
      </c>
      <c r="O390" s="17">
        <v>0</v>
      </c>
      <c r="P390" s="17">
        <v>0</v>
      </c>
      <c r="Q390" s="17">
        <v>0.98684700000000003</v>
      </c>
      <c r="R390" s="17">
        <v>0.49473200000000001</v>
      </c>
      <c r="S390" s="17">
        <v>0.98900699999999997</v>
      </c>
      <c r="T390" s="17">
        <v>0.49427500000000002</v>
      </c>
      <c r="U390" s="17">
        <v>0.49976900000000002</v>
      </c>
      <c r="V390" s="17">
        <v>629.29999999999995</v>
      </c>
      <c r="W390" s="17">
        <v>5.0000000000000004E-6</v>
      </c>
      <c r="X390" s="17">
        <v>258</v>
      </c>
      <c r="Y390" s="17">
        <v>0</v>
      </c>
      <c r="Z390" s="17">
        <v>0</v>
      </c>
      <c r="AA390" s="17">
        <v>0.76887499999999998</v>
      </c>
      <c r="AB390" s="17">
        <v>6.8930900000000002E-3</v>
      </c>
      <c r="AC390" s="17">
        <v>0.498139</v>
      </c>
      <c r="AD390" s="17">
        <v>0.25</v>
      </c>
      <c r="AE390" s="17">
        <v>1442.1</v>
      </c>
    </row>
    <row r="391" spans="1:31">
      <c r="A391" s="17">
        <v>378</v>
      </c>
      <c r="B391" s="19">
        <v>0.22622685185185185</v>
      </c>
      <c r="C391" s="17">
        <v>64.8</v>
      </c>
      <c r="D391" s="17">
        <v>0</v>
      </c>
      <c r="E391" s="17">
        <v>0</v>
      </c>
      <c r="F391" s="17">
        <v>0</v>
      </c>
      <c r="G391" s="17">
        <v>0.98076700000000006</v>
      </c>
      <c r="H391" s="17">
        <v>0.54821299999999995</v>
      </c>
      <c r="I391" s="17">
        <v>0.93679400000000002</v>
      </c>
      <c r="J391" s="17">
        <v>0.38858100000000001</v>
      </c>
      <c r="K391" s="17">
        <v>0.414798</v>
      </c>
      <c r="L391" s="17">
        <v>600.70000000000005</v>
      </c>
      <c r="M391" s="17">
        <v>0.32189299999999998</v>
      </c>
      <c r="N391" s="17">
        <v>326</v>
      </c>
      <c r="O391" s="17">
        <v>0</v>
      </c>
      <c r="P391" s="17">
        <v>0</v>
      </c>
      <c r="Q391" s="17">
        <v>0.97904899999999995</v>
      </c>
      <c r="R391" s="17">
        <v>0.537381</v>
      </c>
      <c r="S391" s="17">
        <v>0.95485100000000001</v>
      </c>
      <c r="T391" s="17">
        <v>0.41747000000000001</v>
      </c>
      <c r="U391" s="17">
        <v>0.43720999999999999</v>
      </c>
      <c r="V391" s="17">
        <v>687</v>
      </c>
      <c r="W391" s="17">
        <v>0.24523500000000001</v>
      </c>
      <c r="X391" s="17">
        <v>454</v>
      </c>
      <c r="Y391" s="17">
        <v>0</v>
      </c>
      <c r="Z391" s="17">
        <v>0</v>
      </c>
      <c r="AA391" s="17">
        <v>0.67263099999999998</v>
      </c>
      <c r="AB391" s="17">
        <v>6.1746199999999996E-3</v>
      </c>
      <c r="AC391" s="17">
        <v>0.53995800000000005</v>
      </c>
      <c r="AD391" s="17">
        <v>0.25</v>
      </c>
      <c r="AE391" s="17">
        <v>1382.6</v>
      </c>
    </row>
    <row r="392" spans="1:31">
      <c r="A392" s="17">
        <v>379</v>
      </c>
      <c r="B392" s="19">
        <v>0.22628472222222221</v>
      </c>
      <c r="C392" s="17">
        <v>65.7</v>
      </c>
      <c r="D392" s="17">
        <v>0</v>
      </c>
      <c r="E392" s="17">
        <v>0</v>
      </c>
      <c r="F392" s="17">
        <v>0</v>
      </c>
      <c r="G392" s="17">
        <v>0.97284700000000002</v>
      </c>
      <c r="H392" s="17">
        <v>0.528057</v>
      </c>
      <c r="I392" s="17">
        <v>1.065143</v>
      </c>
      <c r="J392" s="17">
        <v>0.53708599999999995</v>
      </c>
      <c r="K392" s="17">
        <v>0.50423799999999996</v>
      </c>
      <c r="L392" s="17">
        <v>588.20000000000005</v>
      </c>
      <c r="M392" s="17">
        <v>3.9999999999999998E-6</v>
      </c>
      <c r="N392" s="17">
        <v>319</v>
      </c>
      <c r="O392" s="17">
        <v>0</v>
      </c>
      <c r="P392" s="17">
        <v>0</v>
      </c>
      <c r="Q392" s="17">
        <v>0.98562399999999994</v>
      </c>
      <c r="R392" s="17">
        <v>0.50576200000000004</v>
      </c>
      <c r="S392" s="17">
        <v>1.0427649999999999</v>
      </c>
      <c r="T392" s="17">
        <v>0.53700400000000004</v>
      </c>
      <c r="U392" s="17">
        <v>0.51497999999999999</v>
      </c>
      <c r="V392" s="17">
        <v>637.29999999999995</v>
      </c>
      <c r="W392" s="17">
        <v>1.2999999999999999E-5</v>
      </c>
      <c r="X392" s="17">
        <v>364</v>
      </c>
      <c r="Y392" s="17">
        <v>0</v>
      </c>
      <c r="Z392" s="17">
        <v>0</v>
      </c>
      <c r="AA392" s="17">
        <v>0.79227800000000004</v>
      </c>
      <c r="AB392" s="17">
        <v>5.92261E-3</v>
      </c>
      <c r="AC392" s="17">
        <v>0.50894200000000001</v>
      </c>
      <c r="AD392" s="17">
        <v>0.25</v>
      </c>
      <c r="AE392" s="17">
        <v>1412.1</v>
      </c>
    </row>
    <row r="393" spans="1:31">
      <c r="A393" s="17">
        <v>380</v>
      </c>
      <c r="B393" s="19">
        <v>0.22633101851851853</v>
      </c>
      <c r="C393" s="17">
        <v>62.5</v>
      </c>
      <c r="D393" s="17">
        <v>0</v>
      </c>
      <c r="E393" s="17">
        <v>0</v>
      </c>
      <c r="F393" s="17">
        <v>0</v>
      </c>
      <c r="G393" s="17">
        <v>0.97846100000000003</v>
      </c>
      <c r="H393" s="17">
        <v>0.54600899999999997</v>
      </c>
      <c r="I393" s="17">
        <v>1.0365740000000001</v>
      </c>
      <c r="J393" s="17">
        <v>0.49056499999999997</v>
      </c>
      <c r="K393" s="17">
        <v>0.47325600000000001</v>
      </c>
      <c r="L393" s="17">
        <v>624.4</v>
      </c>
      <c r="M393" s="17">
        <v>4.9134999999999998E-2</v>
      </c>
      <c r="N393" s="17">
        <v>401</v>
      </c>
      <c r="O393" s="17">
        <v>0</v>
      </c>
      <c r="P393" s="17">
        <v>0</v>
      </c>
      <c r="Q393" s="17">
        <v>0.99054299999999995</v>
      </c>
      <c r="R393" s="17">
        <v>0.54928600000000005</v>
      </c>
      <c r="S393" s="17">
        <v>1.0301089999999999</v>
      </c>
      <c r="T393" s="17">
        <v>0.480823</v>
      </c>
      <c r="U393" s="17">
        <v>0.46676899999999999</v>
      </c>
      <c r="V393" s="17">
        <v>672.1</v>
      </c>
      <c r="W393" s="17">
        <v>0.22630600000000001</v>
      </c>
      <c r="X393" s="17">
        <v>274</v>
      </c>
      <c r="Y393" s="17">
        <v>0</v>
      </c>
      <c r="Z393" s="17">
        <v>0</v>
      </c>
      <c r="AA393" s="17">
        <v>0.71810600000000002</v>
      </c>
      <c r="AB393" s="17">
        <v>7.8972999999999995E-3</v>
      </c>
      <c r="AC393" s="17">
        <v>0.55308299999999999</v>
      </c>
      <c r="AD393" s="17">
        <v>0.25</v>
      </c>
      <c r="AE393" s="17">
        <v>1330.2</v>
      </c>
    </row>
    <row r="394" spans="1:31">
      <c r="A394" s="17">
        <v>381</v>
      </c>
      <c r="B394" s="19">
        <v>0.22638888888888889</v>
      </c>
      <c r="C394" s="17">
        <v>63.7</v>
      </c>
      <c r="D394" s="17">
        <v>0</v>
      </c>
      <c r="E394" s="17">
        <v>0</v>
      </c>
      <c r="F394" s="17">
        <v>0</v>
      </c>
      <c r="G394" s="17">
        <v>0.97956299999999996</v>
      </c>
      <c r="H394" s="17">
        <v>0.559249</v>
      </c>
      <c r="I394" s="17">
        <v>1.1198920000000001</v>
      </c>
      <c r="J394" s="17">
        <v>0.560643</v>
      </c>
      <c r="K394" s="17">
        <v>0.50062200000000001</v>
      </c>
      <c r="L394" s="17">
        <v>554.1</v>
      </c>
      <c r="M394" s="17">
        <v>5.0000000000000004E-6</v>
      </c>
      <c r="N394" s="17">
        <v>314</v>
      </c>
      <c r="O394" s="17">
        <v>0</v>
      </c>
      <c r="P394" s="17">
        <v>0</v>
      </c>
      <c r="Q394" s="17">
        <v>0.98907100000000003</v>
      </c>
      <c r="R394" s="17">
        <v>0.54071999999999998</v>
      </c>
      <c r="S394" s="17">
        <v>1.0845720000000001</v>
      </c>
      <c r="T394" s="17">
        <v>0.543852</v>
      </c>
      <c r="U394" s="17">
        <v>0.501444</v>
      </c>
      <c r="V394" s="17">
        <v>597.4</v>
      </c>
      <c r="W394" s="17">
        <v>3.9999999999999998E-6</v>
      </c>
      <c r="X394" s="17">
        <v>382</v>
      </c>
      <c r="Y394" s="17">
        <v>0</v>
      </c>
      <c r="Z394" s="17">
        <v>0</v>
      </c>
      <c r="AA394" s="17">
        <v>0.77145200000000003</v>
      </c>
      <c r="AB394" s="17">
        <v>5.4915399999999996E-3</v>
      </c>
      <c r="AC394" s="17">
        <v>0.54370700000000005</v>
      </c>
      <c r="AD394" s="17">
        <v>0.25</v>
      </c>
      <c r="AE394" s="17">
        <v>1499</v>
      </c>
    </row>
    <row r="395" spans="1:31">
      <c r="A395" s="17">
        <v>382</v>
      </c>
      <c r="B395" s="19">
        <v>0.22644675925925925</v>
      </c>
      <c r="C395" s="17">
        <v>60.8</v>
      </c>
      <c r="D395" s="17">
        <v>0</v>
      </c>
      <c r="E395" s="17">
        <v>0</v>
      </c>
      <c r="F395" s="17">
        <v>0</v>
      </c>
      <c r="G395" s="17">
        <v>0.98807199999999995</v>
      </c>
      <c r="H395" s="17">
        <v>0.58684000000000003</v>
      </c>
      <c r="I395" s="17">
        <v>1.0379510000000001</v>
      </c>
      <c r="J395" s="17">
        <v>0.45111099999999998</v>
      </c>
      <c r="K395" s="17">
        <v>0.43461699999999998</v>
      </c>
      <c r="L395" s="17">
        <v>602.70000000000005</v>
      </c>
      <c r="M395" s="17">
        <v>9.5327999999999996E-2</v>
      </c>
      <c r="N395" s="17">
        <v>387</v>
      </c>
      <c r="O395" s="17">
        <v>0</v>
      </c>
      <c r="P395" s="17">
        <v>0</v>
      </c>
      <c r="Q395" s="17">
        <v>0.980159</v>
      </c>
      <c r="R395" s="17">
        <v>0.56336799999999998</v>
      </c>
      <c r="S395" s="17">
        <v>1.0046060000000001</v>
      </c>
      <c r="T395" s="17">
        <v>0.44123699999999999</v>
      </c>
      <c r="U395" s="17">
        <v>0.43921500000000002</v>
      </c>
      <c r="V395" s="17">
        <v>708.6</v>
      </c>
      <c r="W395" s="17">
        <v>0.15943399999999999</v>
      </c>
      <c r="X395" s="17">
        <v>337</v>
      </c>
      <c r="Y395" s="17">
        <v>0</v>
      </c>
      <c r="Z395" s="17">
        <v>0</v>
      </c>
      <c r="AA395" s="17">
        <v>0.67571499999999995</v>
      </c>
      <c r="AB395" s="17">
        <v>7.3500400000000004E-3</v>
      </c>
      <c r="AC395" s="17">
        <v>0.56661099999999998</v>
      </c>
      <c r="AD395" s="17">
        <v>0.25</v>
      </c>
      <c r="AE395" s="17">
        <v>1378.1</v>
      </c>
    </row>
    <row r="396" spans="1:31">
      <c r="A396" s="17">
        <v>383</v>
      </c>
      <c r="B396" s="19">
        <v>0.22650462962962961</v>
      </c>
      <c r="C396" s="17">
        <v>61.6</v>
      </c>
      <c r="D396" s="17">
        <v>0</v>
      </c>
      <c r="E396" s="17">
        <v>0</v>
      </c>
      <c r="F396" s="17">
        <v>0</v>
      </c>
      <c r="G396" s="17">
        <v>0.983684</v>
      </c>
      <c r="H396" s="17">
        <v>0.55729799999999996</v>
      </c>
      <c r="I396" s="17">
        <v>1.139079</v>
      </c>
      <c r="J396" s="17">
        <v>0.58178099999999999</v>
      </c>
      <c r="K396" s="17">
        <v>0.51074699999999995</v>
      </c>
      <c r="L396" s="17">
        <v>601.79999999999995</v>
      </c>
      <c r="M396" s="17">
        <v>6.9999999999999999E-6</v>
      </c>
      <c r="N396" s="17">
        <v>325</v>
      </c>
      <c r="O396" s="17">
        <v>0</v>
      </c>
      <c r="P396" s="17">
        <v>0</v>
      </c>
      <c r="Q396" s="17">
        <v>0.98588900000000002</v>
      </c>
      <c r="R396" s="17">
        <v>0.55143200000000003</v>
      </c>
      <c r="S396" s="17">
        <v>1.0935710000000001</v>
      </c>
      <c r="T396" s="17">
        <v>0.54213900000000004</v>
      </c>
      <c r="U396" s="17">
        <v>0.495751</v>
      </c>
      <c r="V396" s="17">
        <v>645.79999999999995</v>
      </c>
      <c r="W396" s="17">
        <v>9.0000000000000002E-6</v>
      </c>
      <c r="X396" s="17">
        <v>339</v>
      </c>
      <c r="Y396" s="17">
        <v>0</v>
      </c>
      <c r="Z396" s="17">
        <v>0</v>
      </c>
      <c r="AA396" s="17">
        <v>0.76269399999999998</v>
      </c>
      <c r="AB396" s="17">
        <v>6.16579E-3</v>
      </c>
      <c r="AC396" s="17">
        <v>0.55477500000000002</v>
      </c>
      <c r="AD396" s="17">
        <v>0.25</v>
      </c>
      <c r="AE396" s="17">
        <v>1380.1</v>
      </c>
    </row>
    <row r="397" spans="1:31">
      <c r="A397" s="17">
        <v>384</v>
      </c>
      <c r="B397" s="19">
        <v>0.2265625</v>
      </c>
      <c r="C397" s="17">
        <v>60.1</v>
      </c>
      <c r="D397" s="17">
        <v>0</v>
      </c>
      <c r="E397" s="17">
        <v>0</v>
      </c>
      <c r="F397" s="17">
        <v>0</v>
      </c>
      <c r="G397" s="17">
        <v>0.98835799999999996</v>
      </c>
      <c r="H397" s="17">
        <v>0.58343699999999998</v>
      </c>
      <c r="I397" s="17">
        <v>1.09558</v>
      </c>
      <c r="J397" s="17">
        <v>0.51214199999999999</v>
      </c>
      <c r="K397" s="17">
        <v>0.46746199999999999</v>
      </c>
      <c r="L397" s="17">
        <v>611</v>
      </c>
      <c r="M397" s="17">
        <v>1.64E-4</v>
      </c>
      <c r="N397" s="17">
        <v>409</v>
      </c>
      <c r="O397" s="17">
        <v>0</v>
      </c>
      <c r="P397" s="17">
        <v>0</v>
      </c>
      <c r="Q397" s="17">
        <v>0.98747600000000002</v>
      </c>
      <c r="R397" s="17">
        <v>0.56710000000000005</v>
      </c>
      <c r="S397" s="17">
        <v>1.052508</v>
      </c>
      <c r="T397" s="17">
        <v>0.48540800000000001</v>
      </c>
      <c r="U397" s="17">
        <v>0.46119199999999999</v>
      </c>
      <c r="V397" s="17">
        <v>715.2</v>
      </c>
      <c r="W397" s="17">
        <v>0.228965</v>
      </c>
      <c r="X397" s="17">
        <v>381</v>
      </c>
      <c r="Y397" s="17">
        <v>0</v>
      </c>
      <c r="Z397" s="17">
        <v>0</v>
      </c>
      <c r="AA397" s="17">
        <v>0.70952599999999999</v>
      </c>
      <c r="AB397" s="17">
        <v>7.8663799999999992E-3</v>
      </c>
      <c r="AC397" s="17">
        <v>0.57091800000000004</v>
      </c>
      <c r="AD397" s="17">
        <v>0.25</v>
      </c>
      <c r="AE397" s="17">
        <v>1359.5</v>
      </c>
    </row>
    <row r="398" spans="1:31">
      <c r="A398" s="17">
        <v>385</v>
      </c>
      <c r="B398" s="19">
        <v>0.22662037037037039</v>
      </c>
      <c r="C398" s="17">
        <v>59.6</v>
      </c>
      <c r="D398" s="17">
        <v>0</v>
      </c>
      <c r="E398" s="17">
        <v>0</v>
      </c>
      <c r="F398" s="17">
        <v>0</v>
      </c>
      <c r="G398" s="17">
        <v>0.984819</v>
      </c>
      <c r="H398" s="17">
        <v>0.58510399999999996</v>
      </c>
      <c r="I398" s="17">
        <v>1.164587</v>
      </c>
      <c r="J398" s="17">
        <v>0.57948299999999997</v>
      </c>
      <c r="K398" s="17">
        <v>0.497587</v>
      </c>
      <c r="L398" s="17">
        <v>596.79999999999995</v>
      </c>
      <c r="M398" s="17">
        <v>9.0000000000000002E-6</v>
      </c>
      <c r="N398" s="17">
        <v>384</v>
      </c>
      <c r="O398" s="17">
        <v>0</v>
      </c>
      <c r="P398" s="17">
        <v>0</v>
      </c>
      <c r="Q398" s="17">
        <v>0.98540000000000005</v>
      </c>
      <c r="R398" s="17">
        <v>0.54746300000000003</v>
      </c>
      <c r="S398" s="17">
        <v>1.1275569999999999</v>
      </c>
      <c r="T398" s="17">
        <v>0.580094</v>
      </c>
      <c r="U398" s="17">
        <v>0.51446999999999998</v>
      </c>
      <c r="V398" s="17">
        <v>671.7</v>
      </c>
      <c r="W398" s="17">
        <v>7.9999999999999996E-6</v>
      </c>
      <c r="X398" s="17">
        <v>333</v>
      </c>
      <c r="Y398" s="17">
        <v>0</v>
      </c>
      <c r="Z398" s="17">
        <v>0</v>
      </c>
      <c r="AA398" s="17">
        <v>0.79149199999999997</v>
      </c>
      <c r="AB398" s="17">
        <v>7.2321499999999997E-3</v>
      </c>
      <c r="AC398" s="17">
        <v>0.55165799999999998</v>
      </c>
      <c r="AD398" s="17">
        <v>0.25</v>
      </c>
      <c r="AE398" s="17">
        <v>1391.8</v>
      </c>
    </row>
    <row r="399" spans="1:31">
      <c r="A399" s="17">
        <v>386</v>
      </c>
      <c r="B399" s="19">
        <v>0.22667824074074075</v>
      </c>
      <c r="C399" s="17">
        <v>58.3</v>
      </c>
      <c r="D399" s="17">
        <v>0</v>
      </c>
      <c r="E399" s="17">
        <v>0</v>
      </c>
      <c r="F399" s="17">
        <v>0</v>
      </c>
      <c r="G399" s="17">
        <v>0.98591499999999999</v>
      </c>
      <c r="H399" s="17">
        <v>0.59459700000000004</v>
      </c>
      <c r="I399" s="17">
        <v>1.1034440000000001</v>
      </c>
      <c r="J399" s="17">
        <v>0.50884600000000002</v>
      </c>
      <c r="K399" s="17">
        <v>0.461144</v>
      </c>
      <c r="L399" s="17">
        <v>594.6</v>
      </c>
      <c r="M399" s="17">
        <v>0.132522</v>
      </c>
      <c r="N399" s="17">
        <v>382</v>
      </c>
      <c r="O399" s="17">
        <v>0</v>
      </c>
      <c r="P399" s="17">
        <v>0</v>
      </c>
      <c r="Q399" s="17">
        <v>0.98671900000000001</v>
      </c>
      <c r="R399" s="17">
        <v>0.56166899999999997</v>
      </c>
      <c r="S399" s="17">
        <v>1.10232</v>
      </c>
      <c r="T399" s="17">
        <v>0.54065099999999999</v>
      </c>
      <c r="U399" s="17">
        <v>0.49046600000000001</v>
      </c>
      <c r="V399" s="17">
        <v>688.5</v>
      </c>
      <c r="W399" s="17">
        <v>2.0000000000000002E-5</v>
      </c>
      <c r="X399" s="17">
        <v>326</v>
      </c>
      <c r="Y399" s="17">
        <v>0</v>
      </c>
      <c r="Z399" s="17">
        <v>0</v>
      </c>
      <c r="AA399" s="17">
        <v>0.75456400000000001</v>
      </c>
      <c r="AB399" s="17">
        <v>7.1694999999999997E-3</v>
      </c>
      <c r="AC399" s="17">
        <v>0.56554499999999996</v>
      </c>
      <c r="AD399" s="17">
        <v>0.25</v>
      </c>
      <c r="AE399" s="17">
        <v>1396.8</v>
      </c>
    </row>
    <row r="400" spans="1:31">
      <c r="A400" s="17">
        <v>387</v>
      </c>
      <c r="B400" s="19">
        <v>0.22673611111111111</v>
      </c>
      <c r="C400" s="17">
        <v>58.1</v>
      </c>
      <c r="D400" s="17">
        <v>0</v>
      </c>
      <c r="E400" s="17">
        <v>0</v>
      </c>
      <c r="F400" s="17">
        <v>0</v>
      </c>
      <c r="G400" s="17">
        <v>0.98461500000000002</v>
      </c>
      <c r="H400" s="17">
        <v>0.59847499999999998</v>
      </c>
      <c r="I400" s="17">
        <v>1.097013</v>
      </c>
      <c r="J400" s="17">
        <v>0.49853799999999998</v>
      </c>
      <c r="K400" s="17">
        <v>0.45445000000000002</v>
      </c>
      <c r="L400" s="17">
        <v>615.79999999999995</v>
      </c>
      <c r="M400" s="17">
        <v>6.9999999999999999E-6</v>
      </c>
      <c r="N400" s="17">
        <v>369</v>
      </c>
      <c r="O400" s="17">
        <v>0</v>
      </c>
      <c r="P400" s="17">
        <v>0</v>
      </c>
      <c r="Q400" s="17">
        <v>0.98566900000000002</v>
      </c>
      <c r="R400" s="17">
        <v>0.57480500000000001</v>
      </c>
      <c r="S400" s="17">
        <v>1.109583</v>
      </c>
      <c r="T400" s="17">
        <v>0.53477799999999998</v>
      </c>
      <c r="U400" s="17">
        <v>0.48196299999999997</v>
      </c>
      <c r="V400" s="17">
        <v>665.4</v>
      </c>
      <c r="W400" s="17">
        <v>1.0000000000000001E-5</v>
      </c>
      <c r="X400" s="17">
        <v>381</v>
      </c>
      <c r="Y400" s="17">
        <v>0</v>
      </c>
      <c r="Z400" s="17">
        <v>0</v>
      </c>
      <c r="AA400" s="17">
        <v>0.74148199999999997</v>
      </c>
      <c r="AB400" s="17">
        <v>7.1567000000000002E-3</v>
      </c>
      <c r="AC400" s="17">
        <v>0.57863200000000004</v>
      </c>
      <c r="AD400" s="17">
        <v>0.25</v>
      </c>
      <c r="AE400" s="17">
        <v>1348.7</v>
      </c>
    </row>
    <row r="401" spans="1:31">
      <c r="A401" s="17">
        <v>388</v>
      </c>
      <c r="B401" s="19">
        <v>0.22679398148148147</v>
      </c>
      <c r="C401" s="17">
        <v>56.5</v>
      </c>
      <c r="D401" s="17">
        <v>0</v>
      </c>
      <c r="E401" s="17">
        <v>0</v>
      </c>
      <c r="F401" s="17">
        <v>0</v>
      </c>
      <c r="G401" s="17">
        <v>0.98300699999999996</v>
      </c>
      <c r="H401" s="17">
        <v>0.62271600000000005</v>
      </c>
      <c r="I401" s="17">
        <v>1.0807290000000001</v>
      </c>
      <c r="J401" s="17">
        <v>0.458013</v>
      </c>
      <c r="K401" s="17">
        <v>0.42380000000000001</v>
      </c>
      <c r="L401" s="17">
        <v>658.9</v>
      </c>
      <c r="M401" s="17">
        <v>0.29923300000000003</v>
      </c>
      <c r="N401" s="17">
        <v>311</v>
      </c>
      <c r="O401" s="17">
        <v>0</v>
      </c>
      <c r="P401" s="17">
        <v>0</v>
      </c>
      <c r="Q401" s="17">
        <v>0.98889700000000003</v>
      </c>
      <c r="R401" s="17">
        <v>0.59675500000000004</v>
      </c>
      <c r="S401" s="17">
        <v>1.081056</v>
      </c>
      <c r="T401" s="17">
        <v>0.48430099999999998</v>
      </c>
      <c r="U401" s="17">
        <v>0.44798900000000003</v>
      </c>
      <c r="V401" s="17">
        <v>697.7</v>
      </c>
      <c r="W401" s="17">
        <v>0.16487499999999999</v>
      </c>
      <c r="X401" s="17">
        <v>290</v>
      </c>
      <c r="Y401" s="17">
        <v>0</v>
      </c>
      <c r="Z401" s="17">
        <v>0</v>
      </c>
      <c r="AA401" s="17">
        <v>0.68921299999999996</v>
      </c>
      <c r="AB401" s="17">
        <v>6.4637999999999996E-3</v>
      </c>
      <c r="AC401" s="17">
        <v>0.59988600000000003</v>
      </c>
      <c r="AD401" s="17">
        <v>0.25</v>
      </c>
      <c r="AE401" s="17">
        <v>1260.4000000000001</v>
      </c>
    </row>
    <row r="402" spans="1:31">
      <c r="A402" s="17">
        <v>389</v>
      </c>
      <c r="B402" s="19">
        <v>0.22684027777777779</v>
      </c>
      <c r="C402" s="17">
        <v>56.5</v>
      </c>
      <c r="D402" s="17">
        <v>0</v>
      </c>
      <c r="E402" s="17">
        <v>0</v>
      </c>
      <c r="F402" s="17">
        <v>0</v>
      </c>
      <c r="G402" s="17">
        <v>0.98515200000000003</v>
      </c>
      <c r="H402" s="17">
        <v>0.60297199999999995</v>
      </c>
      <c r="I402" s="17">
        <v>1.1227370000000001</v>
      </c>
      <c r="J402" s="17">
        <v>0.51976599999999995</v>
      </c>
      <c r="K402" s="17">
        <v>0.462945</v>
      </c>
      <c r="L402" s="17">
        <v>576</v>
      </c>
      <c r="M402" s="17">
        <v>5.0000000000000004E-6</v>
      </c>
      <c r="N402" s="17">
        <v>322</v>
      </c>
      <c r="O402" s="17">
        <v>0</v>
      </c>
      <c r="P402" s="17">
        <v>0</v>
      </c>
      <c r="Q402" s="17">
        <v>0.98153299999999999</v>
      </c>
      <c r="R402" s="17">
        <v>0.58107500000000001</v>
      </c>
      <c r="S402" s="17">
        <v>1.1342479999999999</v>
      </c>
      <c r="T402" s="17">
        <v>0.55317300000000003</v>
      </c>
      <c r="U402" s="17">
        <v>0.48770000000000002</v>
      </c>
      <c r="V402" s="17">
        <v>650.4</v>
      </c>
      <c r="W402" s="17">
        <v>5.0000000000000004E-6</v>
      </c>
      <c r="X402" s="17">
        <v>417</v>
      </c>
      <c r="Y402" s="17">
        <v>0</v>
      </c>
      <c r="Z402" s="17">
        <v>0</v>
      </c>
      <c r="AA402" s="17">
        <v>0.75030799999999997</v>
      </c>
      <c r="AB402" s="17">
        <v>5.8613199999999997E-3</v>
      </c>
      <c r="AC402" s="17">
        <v>0.58431699999999998</v>
      </c>
      <c r="AD402" s="17">
        <v>0.25</v>
      </c>
      <c r="AE402" s="17">
        <v>1441.8</v>
      </c>
    </row>
    <row r="403" spans="1:31">
      <c r="A403" s="17">
        <v>390</v>
      </c>
      <c r="B403" s="19">
        <v>0.22689814814814815</v>
      </c>
      <c r="C403" s="17">
        <v>54.6</v>
      </c>
      <c r="D403" s="17">
        <v>0</v>
      </c>
      <c r="E403" s="17">
        <v>0</v>
      </c>
      <c r="F403" s="17">
        <v>0</v>
      </c>
      <c r="G403" s="17">
        <v>0.97737799999999997</v>
      </c>
      <c r="H403" s="17">
        <v>0.62318300000000004</v>
      </c>
      <c r="I403" s="17">
        <v>1.049938</v>
      </c>
      <c r="J403" s="17">
        <v>0.42675600000000002</v>
      </c>
      <c r="K403" s="17">
        <v>0.40645799999999999</v>
      </c>
      <c r="L403" s="17">
        <v>650.9</v>
      </c>
      <c r="M403" s="17">
        <v>0.18387700000000001</v>
      </c>
      <c r="N403" s="17">
        <v>387</v>
      </c>
      <c r="O403" s="17">
        <v>0</v>
      </c>
      <c r="P403" s="17">
        <v>0</v>
      </c>
      <c r="Q403" s="17">
        <v>0.98034100000000002</v>
      </c>
      <c r="R403" s="17">
        <v>0.60389300000000001</v>
      </c>
      <c r="S403" s="17">
        <v>1.036076</v>
      </c>
      <c r="T403" s="17">
        <v>0.43218299999999998</v>
      </c>
      <c r="U403" s="17">
        <v>0.417134</v>
      </c>
      <c r="V403" s="17">
        <v>723.5</v>
      </c>
      <c r="W403" s="17">
        <v>0.22525600000000001</v>
      </c>
      <c r="X403" s="17">
        <v>429</v>
      </c>
      <c r="Y403" s="17">
        <v>0</v>
      </c>
      <c r="Z403" s="17">
        <v>0</v>
      </c>
      <c r="AA403" s="17">
        <v>0.64174500000000001</v>
      </c>
      <c r="AB403" s="17">
        <v>7.9338700000000009E-3</v>
      </c>
      <c r="AC403" s="17">
        <v>0.60732200000000003</v>
      </c>
      <c r="AD403" s="17">
        <v>0.25</v>
      </c>
      <c r="AE403" s="17">
        <v>1276</v>
      </c>
    </row>
    <row r="404" spans="1:31">
      <c r="A404" s="17">
        <v>391</v>
      </c>
      <c r="B404" s="19">
        <v>0.22695601851851852</v>
      </c>
      <c r="C404" s="17">
        <v>54.6</v>
      </c>
      <c r="D404" s="17">
        <v>0</v>
      </c>
      <c r="E404" s="17">
        <v>0</v>
      </c>
      <c r="F404" s="17">
        <v>0</v>
      </c>
      <c r="G404" s="17">
        <v>0.98266600000000004</v>
      </c>
      <c r="H404" s="17">
        <v>0.58188099999999998</v>
      </c>
      <c r="I404" s="17">
        <v>1.137472</v>
      </c>
      <c r="J404" s="17">
        <v>0.55559099999999995</v>
      </c>
      <c r="K404" s="17">
        <v>0.48844300000000002</v>
      </c>
      <c r="L404" s="17">
        <v>631.20000000000005</v>
      </c>
      <c r="M404" s="17">
        <v>6.9999999999999999E-6</v>
      </c>
      <c r="N404" s="17">
        <v>366</v>
      </c>
      <c r="O404" s="17">
        <v>0</v>
      </c>
      <c r="P404" s="17">
        <v>0</v>
      </c>
      <c r="Q404" s="17">
        <v>0.98012699999999997</v>
      </c>
      <c r="R404" s="17">
        <v>0.58383300000000005</v>
      </c>
      <c r="S404" s="17">
        <v>1.1430670000000001</v>
      </c>
      <c r="T404" s="17">
        <v>0.55923400000000001</v>
      </c>
      <c r="U404" s="17">
        <v>0.48924000000000001</v>
      </c>
      <c r="V404" s="17">
        <v>668.8</v>
      </c>
      <c r="W404" s="17">
        <v>6.9999999999999999E-6</v>
      </c>
      <c r="X404" s="17">
        <v>372</v>
      </c>
      <c r="Y404" s="17">
        <v>0</v>
      </c>
      <c r="Z404" s="17">
        <v>0</v>
      </c>
      <c r="AA404" s="17">
        <v>0.75267700000000004</v>
      </c>
      <c r="AB404" s="17">
        <v>7.2897999999999999E-3</v>
      </c>
      <c r="AC404" s="17">
        <v>0.58791000000000004</v>
      </c>
      <c r="AD404" s="17">
        <v>0.25</v>
      </c>
      <c r="AE404" s="17">
        <v>1315.9</v>
      </c>
    </row>
    <row r="405" spans="1:31">
      <c r="A405" s="17">
        <v>392</v>
      </c>
      <c r="B405" s="19">
        <v>0.22701388888888888</v>
      </c>
      <c r="C405" s="17">
        <v>53.2</v>
      </c>
      <c r="D405" s="17">
        <v>0</v>
      </c>
      <c r="E405" s="17">
        <v>0</v>
      </c>
      <c r="F405" s="17">
        <v>0</v>
      </c>
      <c r="G405" s="17">
        <v>0.98587000000000002</v>
      </c>
      <c r="H405" s="17">
        <v>0.60591600000000001</v>
      </c>
      <c r="I405" s="17">
        <v>1.084373</v>
      </c>
      <c r="J405" s="17">
        <v>0.47845700000000002</v>
      </c>
      <c r="K405" s="17">
        <v>0.44122899999999998</v>
      </c>
      <c r="L405" s="17">
        <v>654</v>
      </c>
      <c r="M405" s="17">
        <v>0.125749</v>
      </c>
      <c r="N405" s="17">
        <v>547</v>
      </c>
      <c r="O405" s="17">
        <v>0</v>
      </c>
      <c r="P405" s="17">
        <v>0</v>
      </c>
      <c r="Q405" s="17">
        <v>0.98716800000000005</v>
      </c>
      <c r="R405" s="17">
        <v>0.603576</v>
      </c>
      <c r="S405" s="17">
        <v>1.0678989999999999</v>
      </c>
      <c r="T405" s="17">
        <v>0.46432400000000001</v>
      </c>
      <c r="U405" s="17">
        <v>0.43480099999999999</v>
      </c>
      <c r="V405" s="17">
        <v>707.2</v>
      </c>
      <c r="W405" s="17">
        <v>0.161049</v>
      </c>
      <c r="X405" s="17">
        <v>378</v>
      </c>
      <c r="Y405" s="17">
        <v>0</v>
      </c>
      <c r="Z405" s="17">
        <v>0</v>
      </c>
      <c r="AA405" s="17">
        <v>0.66892399999999996</v>
      </c>
      <c r="AB405" s="17">
        <v>1.12342E-2</v>
      </c>
      <c r="AC405" s="17">
        <v>0.608792</v>
      </c>
      <c r="AD405" s="17">
        <v>0.25</v>
      </c>
      <c r="AE405" s="17">
        <v>1270</v>
      </c>
    </row>
    <row r="406" spans="1:31">
      <c r="A406" s="17">
        <v>393</v>
      </c>
      <c r="B406" s="19">
        <v>0.22707175925925926</v>
      </c>
      <c r="C406" s="17">
        <v>52.8</v>
      </c>
      <c r="D406" s="17">
        <v>0</v>
      </c>
      <c r="E406" s="17">
        <v>0</v>
      </c>
      <c r="F406" s="17">
        <v>0</v>
      </c>
      <c r="G406" s="17">
        <v>0.97953699999999999</v>
      </c>
      <c r="H406" s="17">
        <v>0.58670900000000004</v>
      </c>
      <c r="I406" s="17">
        <v>1.1220479999999999</v>
      </c>
      <c r="J406" s="17">
        <v>0.53533900000000001</v>
      </c>
      <c r="K406" s="17">
        <v>0.47710900000000001</v>
      </c>
      <c r="L406" s="17">
        <v>617.70000000000005</v>
      </c>
      <c r="M406" s="17">
        <v>3.0000000000000001E-6</v>
      </c>
      <c r="N406" s="17">
        <v>331</v>
      </c>
      <c r="O406" s="17">
        <v>0</v>
      </c>
      <c r="P406" s="17">
        <v>0</v>
      </c>
      <c r="Q406" s="17">
        <v>0.98773100000000003</v>
      </c>
      <c r="R406" s="17">
        <v>0.60170900000000005</v>
      </c>
      <c r="S406" s="17">
        <v>1.1690179999999999</v>
      </c>
      <c r="T406" s="17">
        <v>0.56730899999999995</v>
      </c>
      <c r="U406" s="17">
        <v>0.48528700000000002</v>
      </c>
      <c r="V406" s="17">
        <v>669.9</v>
      </c>
      <c r="W406" s="17">
        <v>6.9999999999999999E-6</v>
      </c>
      <c r="X406" s="17">
        <v>331</v>
      </c>
      <c r="Y406" s="17">
        <v>0</v>
      </c>
      <c r="Z406" s="17">
        <v>0</v>
      </c>
      <c r="AA406" s="17">
        <v>0.74659500000000001</v>
      </c>
      <c r="AB406" s="17">
        <v>6.4496500000000003E-3</v>
      </c>
      <c r="AC406" s="17">
        <v>0.60536800000000002</v>
      </c>
      <c r="AD406" s="17">
        <v>0.25</v>
      </c>
      <c r="AE406" s="17">
        <v>1344.6</v>
      </c>
    </row>
    <row r="407" spans="1:31">
      <c r="A407" s="17">
        <v>394</v>
      </c>
      <c r="B407" s="19">
        <v>0.22712962962962965</v>
      </c>
      <c r="C407" s="17">
        <v>51.2</v>
      </c>
      <c r="D407" s="17">
        <v>0</v>
      </c>
      <c r="E407" s="17">
        <v>0</v>
      </c>
      <c r="F407" s="17">
        <v>0</v>
      </c>
      <c r="G407" s="17">
        <v>0.98202699999999998</v>
      </c>
      <c r="H407" s="17">
        <v>0.59167199999999998</v>
      </c>
      <c r="I407" s="17">
        <v>1.0872550000000001</v>
      </c>
      <c r="J407" s="17">
        <v>0.49558200000000002</v>
      </c>
      <c r="K407" s="17">
        <v>0.45581100000000002</v>
      </c>
      <c r="L407" s="17">
        <v>650.1</v>
      </c>
      <c r="M407" s="17">
        <v>8.7569999999999995E-2</v>
      </c>
      <c r="N407" s="17">
        <v>449</v>
      </c>
      <c r="O407" s="17">
        <v>0</v>
      </c>
      <c r="P407" s="17">
        <v>0</v>
      </c>
      <c r="Q407" s="17">
        <v>0.98711000000000004</v>
      </c>
      <c r="R407" s="17">
        <v>0.59590500000000002</v>
      </c>
      <c r="S407" s="17">
        <v>1.110263</v>
      </c>
      <c r="T407" s="17">
        <v>0.51435799999999998</v>
      </c>
      <c r="U407" s="17">
        <v>0.46327600000000002</v>
      </c>
      <c r="V407" s="17">
        <v>652.70000000000005</v>
      </c>
      <c r="W407" s="17">
        <v>1.2E-5</v>
      </c>
      <c r="X407" s="17">
        <v>339</v>
      </c>
      <c r="Y407" s="17">
        <v>0</v>
      </c>
      <c r="Z407" s="17">
        <v>0</v>
      </c>
      <c r="AA407" s="17">
        <v>0.71273200000000003</v>
      </c>
      <c r="AB407" s="17">
        <v>9.1906999999999996E-3</v>
      </c>
      <c r="AC407" s="17">
        <v>0.60063200000000005</v>
      </c>
      <c r="AD407" s="17">
        <v>0.25</v>
      </c>
      <c r="AE407" s="17">
        <v>1277.5999999999999</v>
      </c>
    </row>
    <row r="408" spans="1:31">
      <c r="A408" s="17">
        <v>395</v>
      </c>
      <c r="B408" s="19">
        <v>0.22718749999999999</v>
      </c>
      <c r="C408" s="17">
        <v>50.3</v>
      </c>
      <c r="D408" s="17">
        <v>0</v>
      </c>
      <c r="E408" s="17">
        <v>0</v>
      </c>
      <c r="F408" s="17">
        <v>0</v>
      </c>
      <c r="G408" s="17">
        <v>0.99113600000000002</v>
      </c>
      <c r="H408" s="17">
        <v>0.59387100000000004</v>
      </c>
      <c r="I408" s="17">
        <v>1.1127609999999999</v>
      </c>
      <c r="J408" s="17">
        <v>0.51888999999999996</v>
      </c>
      <c r="K408" s="17">
        <v>0.46630899999999997</v>
      </c>
      <c r="L408" s="17">
        <v>619.6</v>
      </c>
      <c r="M408" s="17">
        <v>1.1E-5</v>
      </c>
      <c r="N408" s="17">
        <v>450</v>
      </c>
      <c r="O408" s="17">
        <v>0</v>
      </c>
      <c r="P408" s="17">
        <v>0</v>
      </c>
      <c r="Q408" s="17">
        <v>0.98038400000000003</v>
      </c>
      <c r="R408" s="17">
        <v>0.58699299999999999</v>
      </c>
      <c r="S408" s="17">
        <v>1.1152059999999999</v>
      </c>
      <c r="T408" s="17">
        <v>0.52821399999999996</v>
      </c>
      <c r="U408" s="17">
        <v>0.47364600000000001</v>
      </c>
      <c r="V408" s="17">
        <v>660.5</v>
      </c>
      <c r="W408" s="17">
        <v>6.0000000000000002E-6</v>
      </c>
      <c r="X408" s="17">
        <v>353</v>
      </c>
      <c r="Y408" s="17">
        <v>0</v>
      </c>
      <c r="Z408" s="17">
        <v>0</v>
      </c>
      <c r="AA408" s="17">
        <v>0.72868699999999997</v>
      </c>
      <c r="AB408" s="17">
        <v>8.7822000000000004E-3</v>
      </c>
      <c r="AC408" s="17">
        <v>0.59163200000000005</v>
      </c>
      <c r="AD408" s="17">
        <v>0.25</v>
      </c>
      <c r="AE408" s="17">
        <v>1340.4</v>
      </c>
    </row>
    <row r="409" spans="1:31">
      <c r="A409" s="17">
        <v>396</v>
      </c>
      <c r="B409" s="19">
        <v>0.22724537037037038</v>
      </c>
      <c r="C409" s="17">
        <v>49.7</v>
      </c>
      <c r="D409" s="17">
        <v>0</v>
      </c>
      <c r="E409" s="17">
        <v>0</v>
      </c>
      <c r="F409" s="17">
        <v>0</v>
      </c>
      <c r="G409" s="17">
        <v>0.98282599999999998</v>
      </c>
      <c r="H409" s="17">
        <v>0.62804300000000002</v>
      </c>
      <c r="I409" s="17">
        <v>1.111137</v>
      </c>
      <c r="J409" s="17">
        <v>0.48309400000000002</v>
      </c>
      <c r="K409" s="17">
        <v>0.43477500000000002</v>
      </c>
      <c r="L409" s="17">
        <v>590</v>
      </c>
      <c r="M409" s="17">
        <v>1.02E-4</v>
      </c>
      <c r="N409" s="17">
        <v>405</v>
      </c>
      <c r="O409" s="17">
        <v>0</v>
      </c>
      <c r="P409" s="17">
        <v>0</v>
      </c>
      <c r="Q409" s="17">
        <v>0.98187199999999997</v>
      </c>
      <c r="R409" s="17">
        <v>0.58360699999999999</v>
      </c>
      <c r="S409" s="17">
        <v>1.0894079999999999</v>
      </c>
      <c r="T409" s="17">
        <v>0.50580099999999995</v>
      </c>
      <c r="U409" s="17">
        <v>0.46428999999999998</v>
      </c>
      <c r="V409" s="17">
        <v>699.8</v>
      </c>
      <c r="W409" s="17">
        <v>7.3099999999999997E-3</v>
      </c>
      <c r="X409" s="17">
        <v>387</v>
      </c>
      <c r="Y409" s="17">
        <v>0</v>
      </c>
      <c r="Z409" s="17">
        <v>0</v>
      </c>
      <c r="AA409" s="17">
        <v>0.71429200000000004</v>
      </c>
      <c r="AB409" s="17">
        <v>7.5346500000000004E-3</v>
      </c>
      <c r="AC409" s="17">
        <v>0.587418</v>
      </c>
      <c r="AD409" s="17">
        <v>0.25</v>
      </c>
      <c r="AE409" s="17">
        <v>1407.8</v>
      </c>
    </row>
    <row r="410" spans="1:31">
      <c r="A410" s="17">
        <v>397</v>
      </c>
      <c r="B410" s="19">
        <v>0.22730324074074074</v>
      </c>
      <c r="C410" s="17">
        <v>48.6</v>
      </c>
      <c r="D410" s="17">
        <v>0</v>
      </c>
      <c r="E410" s="17">
        <v>0</v>
      </c>
      <c r="F410" s="17">
        <v>0</v>
      </c>
      <c r="G410" s="17">
        <v>0.98495900000000003</v>
      </c>
      <c r="H410" s="17">
        <v>0.584117</v>
      </c>
      <c r="I410" s="17">
        <v>1.1210960000000001</v>
      </c>
      <c r="J410" s="17">
        <v>0.53697899999999998</v>
      </c>
      <c r="K410" s="17">
        <v>0.47897699999999999</v>
      </c>
      <c r="L410" s="17">
        <v>596.20000000000005</v>
      </c>
      <c r="M410" s="17">
        <v>5.0000000000000004E-6</v>
      </c>
      <c r="N410" s="17">
        <v>320</v>
      </c>
      <c r="O410" s="17">
        <v>0</v>
      </c>
      <c r="P410" s="17">
        <v>0</v>
      </c>
      <c r="Q410" s="17">
        <v>0.98799899999999996</v>
      </c>
      <c r="R410" s="17">
        <v>0.56681000000000004</v>
      </c>
      <c r="S410" s="17">
        <v>1.084158</v>
      </c>
      <c r="T410" s="17">
        <v>0.51734800000000003</v>
      </c>
      <c r="U410" s="17">
        <v>0.477188</v>
      </c>
      <c r="V410" s="17">
        <v>705.9</v>
      </c>
      <c r="W410" s="17">
        <v>2.0999999999999999E-5</v>
      </c>
      <c r="X410" s="17">
        <v>349</v>
      </c>
      <c r="Y410" s="17">
        <v>0</v>
      </c>
      <c r="Z410" s="17">
        <v>0</v>
      </c>
      <c r="AA410" s="17">
        <v>0.73413600000000001</v>
      </c>
      <c r="AB410" s="17">
        <v>6.0276499999999998E-3</v>
      </c>
      <c r="AC410" s="17">
        <v>0.56992900000000002</v>
      </c>
      <c r="AD410" s="17">
        <v>0.25</v>
      </c>
      <c r="AE410" s="17">
        <v>1393.2</v>
      </c>
    </row>
    <row r="411" spans="1:31">
      <c r="A411" s="17">
        <v>398</v>
      </c>
      <c r="B411" s="19">
        <v>0.22734953703703706</v>
      </c>
      <c r="C411" s="17">
        <v>47.9</v>
      </c>
      <c r="D411" s="17">
        <v>0</v>
      </c>
      <c r="E411" s="17">
        <v>0</v>
      </c>
      <c r="F411" s="17">
        <v>0</v>
      </c>
      <c r="G411" s="17">
        <v>0.97701300000000002</v>
      </c>
      <c r="H411" s="17">
        <v>0.61147099999999999</v>
      </c>
      <c r="I411" s="17">
        <v>1.079297</v>
      </c>
      <c r="J411" s="17">
        <v>0.46782499999999999</v>
      </c>
      <c r="K411" s="17">
        <v>0.43345400000000001</v>
      </c>
      <c r="L411" s="17">
        <v>656.5</v>
      </c>
      <c r="M411" s="17">
        <v>0.21925600000000001</v>
      </c>
      <c r="N411" s="17">
        <v>347</v>
      </c>
      <c r="O411" s="17">
        <v>0</v>
      </c>
      <c r="P411" s="17">
        <v>0</v>
      </c>
      <c r="Q411" s="17">
        <v>0.989927</v>
      </c>
      <c r="R411" s="17">
        <v>0.60051100000000002</v>
      </c>
      <c r="S411" s="17">
        <v>1.083688</v>
      </c>
      <c r="T411" s="17">
        <v>0.48317700000000002</v>
      </c>
      <c r="U411" s="17">
        <v>0.44586399999999998</v>
      </c>
      <c r="V411" s="17">
        <v>683</v>
      </c>
      <c r="W411" s="17">
        <v>7.6853000000000005E-2</v>
      </c>
      <c r="X411" s="17">
        <v>476</v>
      </c>
      <c r="Y411" s="17">
        <v>0</v>
      </c>
      <c r="Z411" s="17">
        <v>0</v>
      </c>
      <c r="AA411" s="17">
        <v>0.685944</v>
      </c>
      <c r="AB411" s="17">
        <v>7.1914300000000004E-3</v>
      </c>
      <c r="AC411" s="17">
        <v>0.60398600000000002</v>
      </c>
      <c r="AD411" s="17">
        <v>0.25</v>
      </c>
      <c r="AE411" s="17">
        <v>1265.2</v>
      </c>
    </row>
    <row r="412" spans="1:31">
      <c r="A412" s="17">
        <v>399</v>
      </c>
      <c r="B412" s="19">
        <v>0.22740740740740739</v>
      </c>
      <c r="C412" s="17">
        <v>47</v>
      </c>
      <c r="D412" s="17">
        <v>0</v>
      </c>
      <c r="E412" s="17">
        <v>0</v>
      </c>
      <c r="F412" s="17">
        <v>0</v>
      </c>
      <c r="G412" s="17">
        <v>0.98641900000000005</v>
      </c>
      <c r="H412" s="17">
        <v>0.58794900000000005</v>
      </c>
      <c r="I412" s="17">
        <v>1.129551</v>
      </c>
      <c r="J412" s="17">
        <v>0.541601</v>
      </c>
      <c r="K412" s="17">
        <v>0.47948400000000002</v>
      </c>
      <c r="L412" s="17">
        <v>607.9</v>
      </c>
      <c r="M412" s="17">
        <v>1.0000000000000001E-5</v>
      </c>
      <c r="N412" s="17">
        <v>340</v>
      </c>
      <c r="O412" s="17">
        <v>0</v>
      </c>
      <c r="P412" s="17">
        <v>0</v>
      </c>
      <c r="Q412" s="17">
        <v>0.97926100000000005</v>
      </c>
      <c r="R412" s="17">
        <v>0.58017200000000002</v>
      </c>
      <c r="S412" s="17">
        <v>1.1337950000000001</v>
      </c>
      <c r="T412" s="17">
        <v>0.553624</v>
      </c>
      <c r="U412" s="17">
        <v>0.488292</v>
      </c>
      <c r="V412" s="17">
        <v>671.4</v>
      </c>
      <c r="W412" s="17">
        <v>5.0000000000000004E-6</v>
      </c>
      <c r="X412" s="17">
        <v>358</v>
      </c>
      <c r="Y412" s="17">
        <v>0</v>
      </c>
      <c r="Z412" s="17">
        <v>0</v>
      </c>
      <c r="AA412" s="17">
        <v>0.75121899999999997</v>
      </c>
      <c r="AB412" s="17">
        <v>6.5237200000000002E-3</v>
      </c>
      <c r="AC412" s="17">
        <v>0.58378399999999997</v>
      </c>
      <c r="AD412" s="17">
        <v>0.25</v>
      </c>
      <c r="AE412" s="17">
        <v>1366.2</v>
      </c>
    </row>
    <row r="413" spans="1:31">
      <c r="A413" s="17">
        <v>400</v>
      </c>
      <c r="B413" s="19">
        <v>0.22746527777777778</v>
      </c>
      <c r="C413" s="17">
        <v>46.1</v>
      </c>
      <c r="D413" s="17">
        <v>0</v>
      </c>
      <c r="E413" s="17">
        <v>0</v>
      </c>
      <c r="F413" s="17">
        <v>0</v>
      </c>
      <c r="G413" s="17">
        <v>0.98015200000000002</v>
      </c>
      <c r="H413" s="17">
        <v>0.61287499999999995</v>
      </c>
      <c r="I413" s="17">
        <v>1.0860460000000001</v>
      </c>
      <c r="J413" s="17">
        <v>0.47316999999999998</v>
      </c>
      <c r="K413" s="17">
        <v>0.43568200000000001</v>
      </c>
      <c r="L413" s="17">
        <v>631.79999999999995</v>
      </c>
      <c r="M413" s="17">
        <v>0.12246899999999999</v>
      </c>
      <c r="N413" s="17">
        <v>368</v>
      </c>
      <c r="O413" s="17">
        <v>0</v>
      </c>
      <c r="P413" s="17">
        <v>0</v>
      </c>
      <c r="Q413" s="17">
        <v>0.98823799999999995</v>
      </c>
      <c r="R413" s="17">
        <v>0.57796800000000004</v>
      </c>
      <c r="S413" s="17">
        <v>1.117475</v>
      </c>
      <c r="T413" s="17">
        <v>0.53950699999999996</v>
      </c>
      <c r="U413" s="17">
        <v>0.48279100000000003</v>
      </c>
      <c r="V413" s="17">
        <v>701.5</v>
      </c>
      <c r="W413" s="17">
        <v>3.0000000000000001E-6</v>
      </c>
      <c r="X413" s="17">
        <v>402</v>
      </c>
      <c r="Y413" s="17">
        <v>0</v>
      </c>
      <c r="Z413" s="17">
        <v>0</v>
      </c>
      <c r="AA413" s="17">
        <v>0.74275500000000005</v>
      </c>
      <c r="AB413" s="17">
        <v>7.3381599999999998E-3</v>
      </c>
      <c r="AC413" s="17">
        <v>0.58192699999999997</v>
      </c>
      <c r="AD413" s="17">
        <v>0.25</v>
      </c>
      <c r="AE413" s="17">
        <v>1314.5</v>
      </c>
    </row>
    <row r="414" spans="1:31">
      <c r="A414" s="17">
        <v>401</v>
      </c>
      <c r="B414" s="19">
        <v>0.22752314814814814</v>
      </c>
      <c r="C414" s="17">
        <v>45.7</v>
      </c>
      <c r="D414" s="17">
        <v>0</v>
      </c>
      <c r="E414" s="17">
        <v>0</v>
      </c>
      <c r="F414" s="17">
        <v>0</v>
      </c>
      <c r="G414" s="17">
        <v>0.98439699999999997</v>
      </c>
      <c r="H414" s="17">
        <v>0.58720099999999997</v>
      </c>
      <c r="I414" s="17">
        <v>1.127181</v>
      </c>
      <c r="J414" s="17">
        <v>0.53997899999999999</v>
      </c>
      <c r="K414" s="17">
        <v>0.47905300000000001</v>
      </c>
      <c r="L414" s="17">
        <v>606.1</v>
      </c>
      <c r="M414" s="17">
        <v>2.6999999999999999E-5</v>
      </c>
      <c r="N414" s="17">
        <v>363</v>
      </c>
      <c r="O414" s="17">
        <v>0</v>
      </c>
      <c r="P414" s="17">
        <v>0</v>
      </c>
      <c r="Q414" s="17">
        <v>0.98294499999999996</v>
      </c>
      <c r="R414" s="17">
        <v>0.58172299999999999</v>
      </c>
      <c r="S414" s="17">
        <v>1.142048</v>
      </c>
      <c r="T414" s="17">
        <v>0.56032499999999996</v>
      </c>
      <c r="U414" s="17">
        <v>0.49063200000000001</v>
      </c>
      <c r="V414" s="17">
        <v>677</v>
      </c>
      <c r="W414" s="17">
        <v>6.9999999999999999E-6</v>
      </c>
      <c r="X414" s="17">
        <v>299</v>
      </c>
      <c r="Y414" s="17">
        <v>0</v>
      </c>
      <c r="Z414" s="17">
        <v>0</v>
      </c>
      <c r="AA414" s="17">
        <v>0.75481799999999999</v>
      </c>
      <c r="AB414" s="17">
        <v>6.9467299999999999E-3</v>
      </c>
      <c r="AC414" s="17">
        <v>0.585615</v>
      </c>
      <c r="AD414" s="17">
        <v>0.25</v>
      </c>
      <c r="AE414" s="17">
        <v>1370.3</v>
      </c>
    </row>
    <row r="415" spans="1:31">
      <c r="A415" s="17">
        <v>402</v>
      </c>
      <c r="B415" s="19">
        <v>0.22758101851851853</v>
      </c>
      <c r="C415" s="17">
        <v>44.6</v>
      </c>
      <c r="D415" s="17">
        <v>0</v>
      </c>
      <c r="E415" s="17">
        <v>0</v>
      </c>
      <c r="F415" s="17">
        <v>0</v>
      </c>
      <c r="G415" s="17">
        <v>0.98562899999999998</v>
      </c>
      <c r="H415" s="17">
        <v>0.61298600000000003</v>
      </c>
      <c r="I415" s="17">
        <v>1.0667629999999999</v>
      </c>
      <c r="J415" s="17">
        <v>0.45377699999999999</v>
      </c>
      <c r="K415" s="17">
        <v>0.42537700000000001</v>
      </c>
      <c r="L415" s="17">
        <v>666.9</v>
      </c>
      <c r="M415" s="17">
        <v>0.16972200000000001</v>
      </c>
      <c r="N415" s="17">
        <v>428</v>
      </c>
      <c r="O415" s="17">
        <v>0</v>
      </c>
      <c r="P415" s="17">
        <v>0</v>
      </c>
      <c r="Q415" s="17">
        <v>0.98122399999999999</v>
      </c>
      <c r="R415" s="17">
        <v>0.58396099999999995</v>
      </c>
      <c r="S415" s="17">
        <v>1.052346</v>
      </c>
      <c r="T415" s="17">
        <v>0.468385</v>
      </c>
      <c r="U415" s="17">
        <v>0.44508599999999998</v>
      </c>
      <c r="V415" s="17">
        <v>699.4</v>
      </c>
      <c r="W415" s="17">
        <v>8.7761000000000006E-2</v>
      </c>
      <c r="X415" s="17">
        <v>363</v>
      </c>
      <c r="Y415" s="17">
        <v>0</v>
      </c>
      <c r="Z415" s="17">
        <v>0</v>
      </c>
      <c r="AA415" s="17">
        <v>0.68474800000000002</v>
      </c>
      <c r="AB415" s="17">
        <v>8.9832999999999996E-3</v>
      </c>
      <c r="AC415" s="17">
        <v>0.58816900000000005</v>
      </c>
      <c r="AD415" s="17">
        <v>0.25</v>
      </c>
      <c r="AE415" s="17">
        <v>1245.4000000000001</v>
      </c>
    </row>
    <row r="416" spans="1:31">
      <c r="A416" s="17">
        <v>403</v>
      </c>
      <c r="B416" s="19">
        <v>0.22763888888888886</v>
      </c>
      <c r="C416" s="17">
        <v>44.3</v>
      </c>
      <c r="D416" s="17">
        <v>0</v>
      </c>
      <c r="E416" s="17">
        <v>0</v>
      </c>
      <c r="F416" s="17">
        <v>0</v>
      </c>
      <c r="G416" s="17">
        <v>0.98106700000000002</v>
      </c>
      <c r="H416" s="17">
        <v>0.59116500000000005</v>
      </c>
      <c r="I416" s="17">
        <v>1.1353470000000001</v>
      </c>
      <c r="J416" s="17">
        <v>0.54418200000000005</v>
      </c>
      <c r="K416" s="17">
        <v>0.47930899999999999</v>
      </c>
      <c r="L416" s="17">
        <v>587.20000000000005</v>
      </c>
      <c r="M416" s="17">
        <v>3.0000000000000001E-6</v>
      </c>
      <c r="N416" s="17">
        <v>367</v>
      </c>
      <c r="O416" s="17">
        <v>0</v>
      </c>
      <c r="P416" s="17">
        <v>0</v>
      </c>
      <c r="Q416" s="17">
        <v>0.98890199999999995</v>
      </c>
      <c r="R416" s="17">
        <v>0.58909999999999996</v>
      </c>
      <c r="S416" s="17">
        <v>1.1271439999999999</v>
      </c>
      <c r="T416" s="17">
        <v>0.53804399999999997</v>
      </c>
      <c r="U416" s="17">
        <v>0.477352</v>
      </c>
      <c r="V416" s="17">
        <v>644.1</v>
      </c>
      <c r="W416" s="17">
        <v>6.0000000000000002E-6</v>
      </c>
      <c r="X416" s="17">
        <v>398</v>
      </c>
      <c r="Y416" s="17">
        <v>0</v>
      </c>
      <c r="Z416" s="17">
        <v>0</v>
      </c>
      <c r="AA416" s="17">
        <v>0.73438700000000001</v>
      </c>
      <c r="AB416" s="17">
        <v>6.7893399999999996E-3</v>
      </c>
      <c r="AC416" s="17">
        <v>0.59275299999999997</v>
      </c>
      <c r="AD416" s="17">
        <v>0.25</v>
      </c>
      <c r="AE416" s="17">
        <v>1414.5</v>
      </c>
    </row>
    <row r="417" spans="1:31">
      <c r="A417" s="17">
        <v>404</v>
      </c>
      <c r="B417" s="19">
        <v>0.22769675925925925</v>
      </c>
      <c r="C417" s="17">
        <v>42.6</v>
      </c>
      <c r="D417" s="17">
        <v>0</v>
      </c>
      <c r="E417" s="17">
        <v>0</v>
      </c>
      <c r="F417" s="17">
        <v>0</v>
      </c>
      <c r="G417" s="17">
        <v>0.98568299999999998</v>
      </c>
      <c r="H417" s="17">
        <v>0.60792599999999997</v>
      </c>
      <c r="I417" s="17">
        <v>1.0593790000000001</v>
      </c>
      <c r="J417" s="17">
        <v>0.45145299999999999</v>
      </c>
      <c r="K417" s="17">
        <v>0.426149</v>
      </c>
      <c r="L417" s="17">
        <v>672</v>
      </c>
      <c r="M417" s="17">
        <v>0.12185</v>
      </c>
      <c r="N417" s="17">
        <v>347</v>
      </c>
      <c r="O417" s="17">
        <v>0</v>
      </c>
      <c r="P417" s="17">
        <v>0</v>
      </c>
      <c r="Q417" s="17">
        <v>0.98638899999999996</v>
      </c>
      <c r="R417" s="17">
        <v>0.61166100000000001</v>
      </c>
      <c r="S417" s="17">
        <v>1.0408440000000001</v>
      </c>
      <c r="T417" s="17">
        <v>0.42918299999999998</v>
      </c>
      <c r="U417" s="17">
        <v>0.41234100000000001</v>
      </c>
      <c r="V417" s="17">
        <v>670.3</v>
      </c>
      <c r="W417" s="17">
        <v>0.188115</v>
      </c>
      <c r="X417" s="17">
        <v>397</v>
      </c>
      <c r="Y417" s="17">
        <v>0</v>
      </c>
      <c r="Z417" s="17">
        <v>0</v>
      </c>
      <c r="AA417" s="17">
        <v>0.63437100000000002</v>
      </c>
      <c r="AB417" s="17">
        <v>7.3426200000000002E-3</v>
      </c>
      <c r="AC417" s="17">
        <v>0.61481300000000005</v>
      </c>
      <c r="AD417" s="17">
        <v>0.25</v>
      </c>
      <c r="AE417" s="17">
        <v>1236</v>
      </c>
    </row>
    <row r="418" spans="1:31">
      <c r="A418" s="17">
        <v>405</v>
      </c>
      <c r="B418" s="19">
        <v>0.22775462962962964</v>
      </c>
      <c r="C418" s="17">
        <v>42.6</v>
      </c>
      <c r="D418" s="17">
        <v>0</v>
      </c>
      <c r="E418" s="17">
        <v>0</v>
      </c>
      <c r="F418" s="17">
        <v>0</v>
      </c>
      <c r="G418" s="17">
        <v>0.97738800000000003</v>
      </c>
      <c r="H418" s="17">
        <v>0.60294099999999995</v>
      </c>
      <c r="I418" s="17">
        <v>1.121696</v>
      </c>
      <c r="J418" s="17">
        <v>0.51875400000000005</v>
      </c>
      <c r="K418" s="17">
        <v>0.46247300000000002</v>
      </c>
      <c r="L418" s="17">
        <v>613.29999999999995</v>
      </c>
      <c r="M418" s="17">
        <v>1.9999999999999999E-6</v>
      </c>
      <c r="N418" s="17">
        <v>297</v>
      </c>
      <c r="O418" s="17">
        <v>0</v>
      </c>
      <c r="P418" s="17">
        <v>0</v>
      </c>
      <c r="Q418" s="17">
        <v>0.98272300000000001</v>
      </c>
      <c r="R418" s="17">
        <v>0.58871700000000005</v>
      </c>
      <c r="S418" s="17">
        <v>1.118838</v>
      </c>
      <c r="T418" s="17">
        <v>0.53012099999999995</v>
      </c>
      <c r="U418" s="17">
        <v>0.47381400000000001</v>
      </c>
      <c r="V418" s="17">
        <v>659.2</v>
      </c>
      <c r="W418" s="17">
        <v>3.9999999999999998E-6</v>
      </c>
      <c r="X418" s="17">
        <v>418</v>
      </c>
      <c r="Y418" s="17">
        <v>0</v>
      </c>
      <c r="Z418" s="17">
        <v>0</v>
      </c>
      <c r="AA418" s="17">
        <v>0.72894499999999995</v>
      </c>
      <c r="AB418" s="17">
        <v>5.7569500000000003E-3</v>
      </c>
      <c r="AC418" s="17">
        <v>0.59176899999999999</v>
      </c>
      <c r="AD418" s="17">
        <v>0.25</v>
      </c>
      <c r="AE418" s="17">
        <v>1354.2</v>
      </c>
    </row>
    <row r="419" spans="1:31">
      <c r="A419" s="17">
        <v>406</v>
      </c>
      <c r="B419" s="19">
        <v>0.2278125</v>
      </c>
      <c r="C419" s="17">
        <v>41</v>
      </c>
      <c r="D419" s="17">
        <v>0</v>
      </c>
      <c r="E419" s="17">
        <v>0</v>
      </c>
      <c r="F419" s="17">
        <v>0</v>
      </c>
      <c r="G419" s="17">
        <v>0.98998799999999998</v>
      </c>
      <c r="H419" s="17">
        <v>0.63134299999999999</v>
      </c>
      <c r="I419" s="17">
        <v>1.059434</v>
      </c>
      <c r="J419" s="17">
        <v>0.428091</v>
      </c>
      <c r="K419" s="17">
        <v>0.40407500000000002</v>
      </c>
      <c r="L419" s="17">
        <v>634.9</v>
      </c>
      <c r="M419" s="17">
        <v>0.22125500000000001</v>
      </c>
      <c r="N419" s="17">
        <v>293</v>
      </c>
      <c r="O419" s="17">
        <v>0</v>
      </c>
      <c r="P419" s="17">
        <v>0</v>
      </c>
      <c r="Q419" s="17">
        <v>0.98484799999999995</v>
      </c>
      <c r="R419" s="17">
        <v>0.62824599999999997</v>
      </c>
      <c r="S419" s="17">
        <v>1.056767</v>
      </c>
      <c r="T419" s="17">
        <v>0.42852200000000001</v>
      </c>
      <c r="U419" s="17">
        <v>0.405503</v>
      </c>
      <c r="V419" s="17">
        <v>697.2</v>
      </c>
      <c r="W419" s="17">
        <v>0.19705300000000001</v>
      </c>
      <c r="X419" s="17">
        <v>346</v>
      </c>
      <c r="Y419" s="17">
        <v>0</v>
      </c>
      <c r="Z419" s="17">
        <v>0</v>
      </c>
      <c r="AA419" s="17">
        <v>0.62385000000000002</v>
      </c>
      <c r="AB419" s="17">
        <v>5.8710300000000002E-3</v>
      </c>
      <c r="AC419" s="17">
        <v>0.63076100000000002</v>
      </c>
      <c r="AD419" s="17">
        <v>0.25</v>
      </c>
      <c r="AE419" s="17">
        <v>1308.0999999999999</v>
      </c>
    </row>
    <row r="420" spans="1:31">
      <c r="A420" s="17">
        <v>407</v>
      </c>
      <c r="B420" s="19">
        <v>0.22787037037037036</v>
      </c>
      <c r="C420" s="17">
        <v>41.3</v>
      </c>
      <c r="D420" s="17">
        <v>0</v>
      </c>
      <c r="E420" s="17">
        <v>0</v>
      </c>
      <c r="F420" s="17">
        <v>0</v>
      </c>
      <c r="G420" s="17">
        <v>0.98189800000000005</v>
      </c>
      <c r="H420" s="17">
        <v>0.60624599999999995</v>
      </c>
      <c r="I420" s="17">
        <v>1.127362</v>
      </c>
      <c r="J420" s="17">
        <v>0.52111600000000002</v>
      </c>
      <c r="K420" s="17">
        <v>0.46224399999999999</v>
      </c>
      <c r="L420" s="17">
        <v>616.6</v>
      </c>
      <c r="M420" s="17">
        <v>1.05E-4</v>
      </c>
      <c r="N420" s="17">
        <v>313</v>
      </c>
      <c r="O420" s="17">
        <v>0</v>
      </c>
      <c r="P420" s="17">
        <v>0</v>
      </c>
      <c r="Q420" s="17">
        <v>0.98055199999999998</v>
      </c>
      <c r="R420" s="17">
        <v>0.577519</v>
      </c>
      <c r="S420" s="17">
        <v>1.1160540000000001</v>
      </c>
      <c r="T420" s="17">
        <v>0.53853600000000001</v>
      </c>
      <c r="U420" s="17">
        <v>0.48253499999999999</v>
      </c>
      <c r="V420" s="17">
        <v>674.8</v>
      </c>
      <c r="W420" s="17">
        <v>6.0000000000000002E-6</v>
      </c>
      <c r="X420" s="17">
        <v>341</v>
      </c>
      <c r="Y420" s="17">
        <v>0</v>
      </c>
      <c r="Z420" s="17">
        <v>0</v>
      </c>
      <c r="AA420" s="17">
        <v>0.74236199999999997</v>
      </c>
      <c r="AB420" s="17">
        <v>6.0900099999999999E-3</v>
      </c>
      <c r="AC420" s="17">
        <v>0.58079800000000004</v>
      </c>
      <c r="AD420" s="17">
        <v>0.25</v>
      </c>
      <c r="AE420" s="17">
        <v>1346.9</v>
      </c>
    </row>
    <row r="421" spans="1:31">
      <c r="A421" s="17">
        <v>408</v>
      </c>
      <c r="B421" s="19">
        <v>0.22792824074074072</v>
      </c>
      <c r="C421" s="17">
        <v>39.299999999999997</v>
      </c>
      <c r="D421" s="17">
        <v>0</v>
      </c>
      <c r="E421" s="17">
        <v>0</v>
      </c>
      <c r="F421" s="17">
        <v>0</v>
      </c>
      <c r="G421" s="17">
        <v>0.98470100000000005</v>
      </c>
      <c r="H421" s="17">
        <v>0.59950899999999996</v>
      </c>
      <c r="I421" s="17">
        <v>1.112687</v>
      </c>
      <c r="J421" s="17">
        <v>0.51317699999999999</v>
      </c>
      <c r="K421" s="17">
        <v>0.461206</v>
      </c>
      <c r="L421" s="17">
        <v>595.20000000000005</v>
      </c>
      <c r="M421" s="17">
        <v>1.1E-5</v>
      </c>
      <c r="N421" s="17">
        <v>322</v>
      </c>
      <c r="O421" s="17">
        <v>0</v>
      </c>
      <c r="P421" s="17">
        <v>0</v>
      </c>
      <c r="Q421" s="17">
        <v>0.98405900000000002</v>
      </c>
      <c r="R421" s="17">
        <v>0.59564499999999998</v>
      </c>
      <c r="S421" s="17">
        <v>1.0908409999999999</v>
      </c>
      <c r="T421" s="17">
        <v>0.49519600000000003</v>
      </c>
      <c r="U421" s="17">
        <v>0.45395799999999997</v>
      </c>
      <c r="V421" s="17">
        <v>659.5</v>
      </c>
      <c r="W421" s="17">
        <v>1.4E-5</v>
      </c>
      <c r="X421" s="17">
        <v>263</v>
      </c>
      <c r="Y421" s="17">
        <v>0</v>
      </c>
      <c r="Z421" s="17">
        <v>0</v>
      </c>
      <c r="AA421" s="17">
        <v>0.69839700000000005</v>
      </c>
      <c r="AB421" s="17">
        <v>6.0431299999999999E-3</v>
      </c>
      <c r="AC421" s="17">
        <v>0.59863699999999997</v>
      </c>
      <c r="AD421" s="17">
        <v>0.25</v>
      </c>
      <c r="AE421" s="17">
        <v>1395.5</v>
      </c>
    </row>
    <row r="422" spans="1:31">
      <c r="A422" s="17">
        <v>409</v>
      </c>
      <c r="B422" s="19">
        <v>0.22798611111111111</v>
      </c>
      <c r="C422" s="17">
        <v>39.5</v>
      </c>
      <c r="D422" s="17">
        <v>0</v>
      </c>
      <c r="E422" s="17">
        <v>0</v>
      </c>
      <c r="F422" s="17">
        <v>0</v>
      </c>
      <c r="G422" s="17">
        <v>0.98226999999999998</v>
      </c>
      <c r="H422" s="17">
        <v>0.57908700000000002</v>
      </c>
      <c r="I422" s="17">
        <v>1.116897</v>
      </c>
      <c r="J422" s="17">
        <v>0.53781100000000004</v>
      </c>
      <c r="K422" s="17">
        <v>0.48152200000000001</v>
      </c>
      <c r="L422" s="17">
        <v>654.6</v>
      </c>
      <c r="M422" s="17">
        <v>5.0000000000000004E-6</v>
      </c>
      <c r="N422" s="17">
        <v>344</v>
      </c>
      <c r="O422" s="17">
        <v>0</v>
      </c>
      <c r="P422" s="17">
        <v>0</v>
      </c>
      <c r="Q422" s="17">
        <v>0.98222799999999999</v>
      </c>
      <c r="R422" s="17">
        <v>0.57477699999999998</v>
      </c>
      <c r="S422" s="17">
        <v>1.1283559999999999</v>
      </c>
      <c r="T422" s="17">
        <v>0.55357900000000004</v>
      </c>
      <c r="U422" s="17">
        <v>0.49060700000000002</v>
      </c>
      <c r="V422" s="17">
        <v>665.8</v>
      </c>
      <c r="W422" s="17">
        <v>9.0000000000000002E-6</v>
      </c>
      <c r="X422" s="17">
        <v>322</v>
      </c>
      <c r="Y422" s="17">
        <v>0</v>
      </c>
      <c r="Z422" s="17">
        <v>0</v>
      </c>
      <c r="AA422" s="17">
        <v>0.75478000000000001</v>
      </c>
      <c r="AB422" s="17">
        <v>7.0962300000000002E-3</v>
      </c>
      <c r="AC422" s="17">
        <v>0.57870500000000002</v>
      </c>
      <c r="AD422" s="17">
        <v>0.25</v>
      </c>
      <c r="AE422" s="17">
        <v>1268.9000000000001</v>
      </c>
    </row>
    <row r="423" spans="1:31">
      <c r="A423" s="17">
        <v>410</v>
      </c>
      <c r="B423" s="19">
        <v>0.2280439814814815</v>
      </c>
      <c r="C423" s="17">
        <v>38.200000000000003</v>
      </c>
      <c r="D423" s="17">
        <v>0</v>
      </c>
      <c r="E423" s="17">
        <v>0</v>
      </c>
      <c r="F423" s="17">
        <v>0</v>
      </c>
      <c r="G423" s="17">
        <v>0.98069099999999998</v>
      </c>
      <c r="H423" s="17">
        <v>0.61380100000000004</v>
      </c>
      <c r="I423" s="17">
        <v>1.0737989999999999</v>
      </c>
      <c r="J423" s="17">
        <v>0.45999699999999999</v>
      </c>
      <c r="K423" s="17">
        <v>0.42838300000000001</v>
      </c>
      <c r="L423" s="17">
        <v>663.3</v>
      </c>
      <c r="M423" s="17">
        <v>0.14266000000000001</v>
      </c>
      <c r="N423" s="17">
        <v>324</v>
      </c>
      <c r="O423" s="17">
        <v>0</v>
      </c>
      <c r="P423" s="17">
        <v>0</v>
      </c>
      <c r="Q423" s="17">
        <v>0.98349799999999998</v>
      </c>
      <c r="R423" s="17">
        <v>0.59775100000000003</v>
      </c>
      <c r="S423" s="17">
        <v>1.064775</v>
      </c>
      <c r="T423" s="17">
        <v>0.46702300000000002</v>
      </c>
      <c r="U423" s="17">
        <v>0.438612</v>
      </c>
      <c r="V423" s="17">
        <v>681.7</v>
      </c>
      <c r="W423" s="17">
        <v>0.13675200000000001</v>
      </c>
      <c r="X423" s="17">
        <v>345</v>
      </c>
      <c r="Y423" s="17">
        <v>0</v>
      </c>
      <c r="Z423" s="17">
        <v>0</v>
      </c>
      <c r="AA423" s="17">
        <v>0.67478800000000005</v>
      </c>
      <c r="AB423" s="17">
        <v>6.7681399999999997E-3</v>
      </c>
      <c r="AC423" s="17">
        <v>0.600912</v>
      </c>
      <c r="AD423" s="17">
        <v>0.25</v>
      </c>
      <c r="AE423" s="17">
        <v>1252.2</v>
      </c>
    </row>
    <row r="424" spans="1:31">
      <c r="A424" s="17">
        <v>411</v>
      </c>
      <c r="B424" s="19">
        <v>0.22810185185185183</v>
      </c>
      <c r="C424" s="17">
        <v>38.4</v>
      </c>
      <c r="D424" s="17">
        <v>0</v>
      </c>
      <c r="E424" s="17">
        <v>0</v>
      </c>
      <c r="F424" s="17">
        <v>0</v>
      </c>
      <c r="G424" s="17">
        <v>0.98153699999999999</v>
      </c>
      <c r="H424" s="17">
        <v>0.602989</v>
      </c>
      <c r="I424" s="17">
        <v>1.123691</v>
      </c>
      <c r="J424" s="17">
        <v>0.520702</v>
      </c>
      <c r="K424" s="17">
        <v>0.46338499999999999</v>
      </c>
      <c r="L424" s="17">
        <v>620.29999999999995</v>
      </c>
      <c r="M424" s="17">
        <v>5.0000000000000004E-6</v>
      </c>
      <c r="N424" s="17">
        <v>349</v>
      </c>
      <c r="O424" s="17">
        <v>0</v>
      </c>
      <c r="P424" s="17">
        <v>0</v>
      </c>
      <c r="Q424" s="17">
        <v>0.62957700000000005</v>
      </c>
      <c r="R424" s="17">
        <v>0.73812699999999998</v>
      </c>
      <c r="S424" s="17">
        <v>1.0618970000000001</v>
      </c>
      <c r="T424" s="17">
        <v>0.32377</v>
      </c>
      <c r="U424" s="17">
        <v>0.304898</v>
      </c>
      <c r="V424" s="17">
        <v>900</v>
      </c>
      <c r="W424" s="17">
        <v>1.1E-5</v>
      </c>
      <c r="X424" s="17">
        <v>506</v>
      </c>
      <c r="Y424" s="17">
        <v>0</v>
      </c>
      <c r="Z424" s="17">
        <v>0</v>
      </c>
      <c r="AA424" s="17">
        <v>0.46907399999999999</v>
      </c>
      <c r="AB424" s="17">
        <v>6.8213299999999996E-3</v>
      </c>
      <c r="AC424" s="17">
        <v>0.74033499999999997</v>
      </c>
      <c r="AD424" s="17">
        <v>0.25</v>
      </c>
      <c r="AE424" s="17">
        <v>1338.9</v>
      </c>
    </row>
    <row r="425" spans="1:31">
      <c r="A425" s="17">
        <v>412</v>
      </c>
      <c r="B425" s="19">
        <v>0.22815972222222222</v>
      </c>
      <c r="C425" s="17">
        <v>36.799999999999997</v>
      </c>
      <c r="D425" s="17">
        <v>0</v>
      </c>
      <c r="E425" s="17">
        <v>0</v>
      </c>
      <c r="F425" s="17">
        <v>0</v>
      </c>
      <c r="G425" s="17">
        <v>0.98530499999999999</v>
      </c>
      <c r="H425" s="17">
        <v>0.579399</v>
      </c>
      <c r="I425" s="17">
        <v>1.0949759999999999</v>
      </c>
      <c r="J425" s="17">
        <v>0.51557699999999995</v>
      </c>
      <c r="K425" s="17">
        <v>0.47085700000000003</v>
      </c>
      <c r="L425" s="17">
        <v>664.6</v>
      </c>
      <c r="M425" s="17">
        <v>7.9999999999999996E-6</v>
      </c>
      <c r="N425" s="17">
        <v>367</v>
      </c>
      <c r="O425" s="17">
        <v>0</v>
      </c>
      <c r="P425" s="17">
        <v>0</v>
      </c>
      <c r="Q425" s="17">
        <v>0.98729</v>
      </c>
      <c r="R425" s="17">
        <v>0.58410700000000004</v>
      </c>
      <c r="S425" s="17">
        <v>1.0898159999999999</v>
      </c>
      <c r="T425" s="17">
        <v>0.50570800000000005</v>
      </c>
      <c r="U425" s="17">
        <v>0.46403100000000003</v>
      </c>
      <c r="V425" s="17">
        <v>684.3</v>
      </c>
      <c r="W425" s="17">
        <v>4.1E-5</v>
      </c>
      <c r="X425" s="17">
        <v>358</v>
      </c>
      <c r="Y425" s="17">
        <v>0</v>
      </c>
      <c r="Z425" s="17">
        <v>0</v>
      </c>
      <c r="AA425" s="17">
        <v>0.71389400000000003</v>
      </c>
      <c r="AB425" s="17">
        <v>7.6819100000000001E-3</v>
      </c>
      <c r="AC425" s="17">
        <v>0.58799199999999996</v>
      </c>
      <c r="AD425" s="17">
        <v>0.25</v>
      </c>
      <c r="AE425" s="17">
        <v>1249.8</v>
      </c>
    </row>
    <row r="426" spans="1:31">
      <c r="A426" s="17">
        <v>413</v>
      </c>
      <c r="B426" s="19">
        <v>0.22820601851851852</v>
      </c>
      <c r="C426" s="17">
        <v>37</v>
      </c>
      <c r="D426" s="17">
        <v>0</v>
      </c>
      <c r="E426" s="17">
        <v>0</v>
      </c>
      <c r="F426" s="17">
        <v>0</v>
      </c>
      <c r="G426" s="17">
        <v>0.984178</v>
      </c>
      <c r="H426" s="17">
        <v>0.61668999999999996</v>
      </c>
      <c r="I426" s="17">
        <v>1.0607759999999999</v>
      </c>
      <c r="J426" s="17">
        <v>0.44408500000000001</v>
      </c>
      <c r="K426" s="17">
        <v>0.41864200000000001</v>
      </c>
      <c r="L426" s="17">
        <v>657.7</v>
      </c>
      <c r="M426" s="17">
        <v>0.200013</v>
      </c>
      <c r="N426" s="17">
        <v>379</v>
      </c>
      <c r="O426" s="17">
        <v>0</v>
      </c>
      <c r="P426" s="17">
        <v>0</v>
      </c>
      <c r="Q426" s="17">
        <v>0.98834299999999997</v>
      </c>
      <c r="R426" s="17">
        <v>0.58718599999999999</v>
      </c>
      <c r="S426" s="17">
        <v>1.056935</v>
      </c>
      <c r="T426" s="17">
        <v>0.46974900000000003</v>
      </c>
      <c r="U426" s="17">
        <v>0.44444499999999998</v>
      </c>
      <c r="V426" s="17">
        <v>701.2</v>
      </c>
      <c r="W426" s="17">
        <v>0.15671499999999999</v>
      </c>
      <c r="X426" s="17">
        <v>370</v>
      </c>
      <c r="Y426" s="17">
        <v>0</v>
      </c>
      <c r="Z426" s="17">
        <v>0</v>
      </c>
      <c r="AA426" s="17">
        <v>0.68376099999999995</v>
      </c>
      <c r="AB426" s="17">
        <v>7.8592999999999996E-3</v>
      </c>
      <c r="AC426" s="17">
        <v>0.59087800000000001</v>
      </c>
      <c r="AD426" s="17">
        <v>0.25</v>
      </c>
      <c r="AE426" s="17">
        <v>1262.8</v>
      </c>
    </row>
    <row r="427" spans="1:31">
      <c r="A427" s="17">
        <v>414</v>
      </c>
      <c r="B427" s="19">
        <v>0.22826388888888891</v>
      </c>
      <c r="C427" s="17">
        <v>35.9</v>
      </c>
      <c r="D427" s="17">
        <v>0</v>
      </c>
      <c r="E427" s="17">
        <v>0</v>
      </c>
      <c r="F427" s="17">
        <v>0</v>
      </c>
      <c r="G427" s="17">
        <v>0.98556999999999995</v>
      </c>
      <c r="H427" s="17">
        <v>0.59790100000000002</v>
      </c>
      <c r="I427" s="17">
        <v>1.110125</v>
      </c>
      <c r="J427" s="17">
        <v>0.51222400000000001</v>
      </c>
      <c r="K427" s="17">
        <v>0.46141100000000002</v>
      </c>
      <c r="L427" s="17">
        <v>622.70000000000005</v>
      </c>
      <c r="M427" s="17">
        <v>9.0000000000000002E-6</v>
      </c>
      <c r="N427" s="17">
        <v>264</v>
      </c>
      <c r="O427" s="17">
        <v>0</v>
      </c>
      <c r="P427" s="17">
        <v>0</v>
      </c>
      <c r="Q427" s="17">
        <v>0.98773900000000003</v>
      </c>
      <c r="R427" s="17">
        <v>0.57731699999999997</v>
      </c>
      <c r="S427" s="17">
        <v>1.1017889999999999</v>
      </c>
      <c r="T427" s="17">
        <v>0.52447200000000005</v>
      </c>
      <c r="U427" s="17">
        <v>0.47601900000000003</v>
      </c>
      <c r="V427" s="17">
        <v>688.9</v>
      </c>
      <c r="W427" s="17">
        <v>1.0000000000000001E-5</v>
      </c>
      <c r="X427" s="17">
        <v>318</v>
      </c>
      <c r="Y427" s="17">
        <v>0</v>
      </c>
      <c r="Z427" s="17">
        <v>0</v>
      </c>
      <c r="AA427" s="17">
        <v>0.73233599999999999</v>
      </c>
      <c r="AB427" s="17">
        <v>5.1896199999999998E-3</v>
      </c>
      <c r="AC427" s="17">
        <v>0.58003899999999997</v>
      </c>
      <c r="AD427" s="17">
        <v>0.25</v>
      </c>
      <c r="AE427" s="17">
        <v>1333.8</v>
      </c>
    </row>
    <row r="428" spans="1:31">
      <c r="A428" s="17">
        <v>415</v>
      </c>
      <c r="B428" s="19">
        <v>0.22832175925925927</v>
      </c>
      <c r="C428" s="17">
        <v>35.5</v>
      </c>
      <c r="D428" s="17">
        <v>0</v>
      </c>
      <c r="E428" s="17">
        <v>0</v>
      </c>
      <c r="F428" s="17">
        <v>0</v>
      </c>
      <c r="G428" s="17">
        <v>0.987066</v>
      </c>
      <c r="H428" s="17">
        <v>0.59128000000000003</v>
      </c>
      <c r="I428" s="17">
        <v>1.094257</v>
      </c>
      <c r="J428" s="17">
        <v>0.50297700000000001</v>
      </c>
      <c r="K428" s="17">
        <v>0.45965099999999998</v>
      </c>
      <c r="L428" s="17">
        <v>633.6</v>
      </c>
      <c r="M428" s="17">
        <v>2.9E-5</v>
      </c>
      <c r="N428" s="17">
        <v>421</v>
      </c>
      <c r="O428" s="17">
        <v>0</v>
      </c>
      <c r="P428" s="17">
        <v>0</v>
      </c>
      <c r="Q428" s="17">
        <v>0.98996600000000001</v>
      </c>
      <c r="R428" s="17">
        <v>0.59196499999999996</v>
      </c>
      <c r="S428" s="17">
        <v>1.0895699999999999</v>
      </c>
      <c r="T428" s="17">
        <v>0.49760500000000002</v>
      </c>
      <c r="U428" s="17">
        <v>0.45669799999999999</v>
      </c>
      <c r="V428" s="17">
        <v>741.8</v>
      </c>
      <c r="W428" s="17">
        <v>0.22917999999999999</v>
      </c>
      <c r="X428" s="17">
        <v>331</v>
      </c>
      <c r="Y428" s="17">
        <v>0</v>
      </c>
      <c r="Z428" s="17">
        <v>0</v>
      </c>
      <c r="AA428" s="17">
        <v>0.70261300000000004</v>
      </c>
      <c r="AB428" s="17">
        <v>8.4070099999999995E-3</v>
      </c>
      <c r="AC428" s="17">
        <v>0.59614800000000001</v>
      </c>
      <c r="AD428" s="17">
        <v>0.25</v>
      </c>
      <c r="AE428" s="17">
        <v>1310.9</v>
      </c>
    </row>
    <row r="429" spans="1:31">
      <c r="A429" s="17">
        <v>416</v>
      </c>
      <c r="B429" s="19">
        <v>0.22837962962962963</v>
      </c>
      <c r="C429" s="17">
        <v>34.4</v>
      </c>
      <c r="D429" s="17">
        <v>0</v>
      </c>
      <c r="E429" s="17">
        <v>0</v>
      </c>
      <c r="F429" s="17">
        <v>0</v>
      </c>
      <c r="G429" s="17">
        <v>0.98527699999999996</v>
      </c>
      <c r="H429" s="17">
        <v>0.59202500000000002</v>
      </c>
      <c r="I429" s="17">
        <v>1.115764</v>
      </c>
      <c r="J429" s="17">
        <v>0.52373899999999995</v>
      </c>
      <c r="K429" s="17">
        <v>0.46939900000000001</v>
      </c>
      <c r="L429" s="17">
        <v>617.20000000000005</v>
      </c>
      <c r="M429" s="17">
        <v>1.5999999999999999E-5</v>
      </c>
      <c r="N429" s="17">
        <v>410</v>
      </c>
      <c r="O429" s="17">
        <v>0</v>
      </c>
      <c r="P429" s="17">
        <v>0</v>
      </c>
      <c r="Q429" s="17">
        <v>0.97836299999999998</v>
      </c>
      <c r="R429" s="17">
        <v>0.59342600000000001</v>
      </c>
      <c r="S429" s="17">
        <v>1.0984689999999999</v>
      </c>
      <c r="T429" s="17">
        <v>0.50504300000000002</v>
      </c>
      <c r="U429" s="17">
        <v>0.45977000000000001</v>
      </c>
      <c r="V429" s="17">
        <v>689.3</v>
      </c>
      <c r="W429" s="17">
        <v>0.136494</v>
      </c>
      <c r="X429" s="17">
        <v>319</v>
      </c>
      <c r="Y429" s="17">
        <v>0</v>
      </c>
      <c r="Z429" s="17">
        <v>0</v>
      </c>
      <c r="AA429" s="17">
        <v>0.70733800000000002</v>
      </c>
      <c r="AB429" s="17">
        <v>7.9780300000000005E-3</v>
      </c>
      <c r="AC429" s="17">
        <v>0.59745599999999999</v>
      </c>
      <c r="AD429" s="17">
        <v>0.25</v>
      </c>
      <c r="AE429" s="17">
        <v>1345.7</v>
      </c>
    </row>
    <row r="430" spans="1:31">
      <c r="A430" s="17">
        <v>417</v>
      </c>
      <c r="B430" s="19">
        <v>0.22843749999999999</v>
      </c>
      <c r="C430" s="17">
        <v>34.4</v>
      </c>
      <c r="D430" s="17">
        <v>0</v>
      </c>
      <c r="E430" s="17">
        <v>0</v>
      </c>
      <c r="F430" s="17">
        <v>0</v>
      </c>
      <c r="G430" s="17">
        <v>0.98590900000000004</v>
      </c>
      <c r="H430" s="17">
        <v>0.60456500000000002</v>
      </c>
      <c r="I430" s="17">
        <v>1.074144</v>
      </c>
      <c r="J430" s="17">
        <v>0.46957900000000002</v>
      </c>
      <c r="K430" s="17">
        <v>0.437166</v>
      </c>
      <c r="L430" s="17">
        <v>673.5</v>
      </c>
      <c r="M430" s="17">
        <v>2.6200000000000003E-4</v>
      </c>
      <c r="N430" s="17">
        <v>418</v>
      </c>
      <c r="O430" s="17">
        <v>0</v>
      </c>
      <c r="P430" s="17">
        <v>0</v>
      </c>
      <c r="Q430" s="17">
        <v>0.98374300000000003</v>
      </c>
      <c r="R430" s="17">
        <v>0.59707699999999997</v>
      </c>
      <c r="S430" s="17">
        <v>1.0670710000000001</v>
      </c>
      <c r="T430" s="17">
        <v>0.46999400000000002</v>
      </c>
      <c r="U430" s="17">
        <v>0.44045200000000001</v>
      </c>
      <c r="V430" s="17">
        <v>731</v>
      </c>
      <c r="W430" s="17">
        <v>0.13259199999999999</v>
      </c>
      <c r="X430" s="17">
        <v>349</v>
      </c>
      <c r="Y430" s="17">
        <v>0</v>
      </c>
      <c r="Z430" s="17">
        <v>0</v>
      </c>
      <c r="AA430" s="17">
        <v>0.67761899999999997</v>
      </c>
      <c r="AB430" s="17">
        <v>8.8564400000000001E-3</v>
      </c>
      <c r="AC430" s="17">
        <v>0.60124</v>
      </c>
      <c r="AD430" s="17">
        <v>0.25</v>
      </c>
      <c r="AE430" s="17">
        <v>1233.2</v>
      </c>
    </row>
    <row r="431" spans="1:31">
      <c r="A431" s="17">
        <v>418</v>
      </c>
      <c r="B431" s="19">
        <v>0.22849537037037038</v>
      </c>
      <c r="C431" s="17">
        <v>33.700000000000003</v>
      </c>
      <c r="D431" s="17">
        <v>0</v>
      </c>
      <c r="E431" s="17">
        <v>0</v>
      </c>
      <c r="F431" s="17">
        <v>0</v>
      </c>
      <c r="G431" s="17">
        <v>0.98467199999999999</v>
      </c>
      <c r="H431" s="17">
        <v>0.589036</v>
      </c>
      <c r="I431" s="17">
        <v>1.13212</v>
      </c>
      <c r="J431" s="17">
        <v>0.54308400000000001</v>
      </c>
      <c r="K431" s="17">
        <v>0.47970499999999999</v>
      </c>
      <c r="L431" s="17">
        <v>612.4</v>
      </c>
      <c r="M431" s="17">
        <v>7.9999999999999996E-6</v>
      </c>
      <c r="N431" s="17">
        <v>336</v>
      </c>
      <c r="O431" s="17">
        <v>0</v>
      </c>
      <c r="P431" s="17">
        <v>0</v>
      </c>
      <c r="Q431" s="17">
        <v>0.98418499999999998</v>
      </c>
      <c r="R431" s="17">
        <v>0.58380600000000005</v>
      </c>
      <c r="S431" s="17">
        <v>1.104417</v>
      </c>
      <c r="T431" s="17">
        <v>0.52061199999999996</v>
      </c>
      <c r="U431" s="17">
        <v>0.47138999999999998</v>
      </c>
      <c r="V431" s="17">
        <v>678.6</v>
      </c>
      <c r="W431" s="17">
        <v>1.2E-5</v>
      </c>
      <c r="X431" s="17">
        <v>299</v>
      </c>
      <c r="Y431" s="17">
        <v>0</v>
      </c>
      <c r="Z431" s="17">
        <v>0</v>
      </c>
      <c r="AA431" s="17">
        <v>0.72521599999999997</v>
      </c>
      <c r="AB431" s="17">
        <v>6.4957499999999998E-3</v>
      </c>
      <c r="AC431" s="17">
        <v>0.58718700000000001</v>
      </c>
      <c r="AD431" s="17">
        <v>0.25</v>
      </c>
      <c r="AE431" s="17">
        <v>1356.2</v>
      </c>
    </row>
    <row r="432" spans="1:31">
      <c r="A432" s="17">
        <v>419</v>
      </c>
      <c r="B432" s="19">
        <v>0.22855324074074077</v>
      </c>
      <c r="C432" s="17">
        <v>32.799999999999997</v>
      </c>
      <c r="D432" s="17">
        <v>0</v>
      </c>
      <c r="E432" s="17">
        <v>0</v>
      </c>
      <c r="F432" s="17">
        <v>0</v>
      </c>
      <c r="G432" s="17">
        <v>0.98774300000000004</v>
      </c>
      <c r="H432" s="17">
        <v>0.61317999999999995</v>
      </c>
      <c r="I432" s="17">
        <v>1.0713440000000001</v>
      </c>
      <c r="J432" s="17">
        <v>0.45816400000000002</v>
      </c>
      <c r="K432" s="17">
        <v>0.42765300000000001</v>
      </c>
      <c r="L432" s="17">
        <v>672.1</v>
      </c>
      <c r="M432" s="17">
        <v>0.14021700000000001</v>
      </c>
      <c r="N432" s="17">
        <v>380</v>
      </c>
      <c r="O432" s="17">
        <v>0</v>
      </c>
      <c r="P432" s="17">
        <v>0</v>
      </c>
      <c r="Q432" s="17">
        <v>0.98669200000000001</v>
      </c>
      <c r="R432" s="17">
        <v>0.58426199999999995</v>
      </c>
      <c r="S432" s="17">
        <v>1.0578909999999999</v>
      </c>
      <c r="T432" s="17">
        <v>0.47362900000000002</v>
      </c>
      <c r="U432" s="17">
        <v>0.44771</v>
      </c>
      <c r="V432" s="17">
        <v>685.2</v>
      </c>
      <c r="W432" s="17">
        <v>9.0000000000000002E-6</v>
      </c>
      <c r="X432" s="17">
        <v>321</v>
      </c>
      <c r="Y432" s="17">
        <v>0</v>
      </c>
      <c r="Z432" s="17">
        <v>0</v>
      </c>
      <c r="AA432" s="17">
        <v>0.68878499999999998</v>
      </c>
      <c r="AB432" s="17">
        <v>8.0408500000000004E-3</v>
      </c>
      <c r="AC432" s="17">
        <v>0.58807100000000001</v>
      </c>
      <c r="AD432" s="17">
        <v>0.25</v>
      </c>
      <c r="AE432" s="17">
        <v>1235.7</v>
      </c>
    </row>
    <row r="433" spans="1:31">
      <c r="A433" s="17">
        <v>420</v>
      </c>
      <c r="B433" s="19">
        <v>0.2286111111111111</v>
      </c>
      <c r="C433" s="17">
        <v>32.200000000000003</v>
      </c>
      <c r="D433" s="17">
        <v>0</v>
      </c>
      <c r="E433" s="17">
        <v>0</v>
      </c>
      <c r="F433" s="17">
        <v>0</v>
      </c>
      <c r="G433" s="17">
        <v>0.98726700000000001</v>
      </c>
      <c r="H433" s="17">
        <v>0.59561299999999995</v>
      </c>
      <c r="I433" s="17">
        <v>1.1145370000000001</v>
      </c>
      <c r="J433" s="17">
        <v>0.51892400000000005</v>
      </c>
      <c r="K433" s="17">
        <v>0.46559600000000001</v>
      </c>
      <c r="L433" s="17">
        <v>595.4</v>
      </c>
      <c r="M433" s="17">
        <v>6.0000000000000002E-6</v>
      </c>
      <c r="N433" s="17">
        <v>373</v>
      </c>
      <c r="O433" s="17">
        <v>0</v>
      </c>
      <c r="P433" s="17">
        <v>0</v>
      </c>
      <c r="Q433" s="17">
        <v>0.98777099999999995</v>
      </c>
      <c r="R433" s="17">
        <v>0.57087500000000002</v>
      </c>
      <c r="S433" s="17">
        <v>1.1028770000000001</v>
      </c>
      <c r="T433" s="17">
        <v>0.53200199999999997</v>
      </c>
      <c r="U433" s="17">
        <v>0.48237600000000003</v>
      </c>
      <c r="V433" s="17">
        <v>694.8</v>
      </c>
      <c r="W433" s="17">
        <v>3.9999999999999998E-6</v>
      </c>
      <c r="X433" s="17">
        <v>454</v>
      </c>
      <c r="Y433" s="17">
        <v>0</v>
      </c>
      <c r="Z433" s="17">
        <v>0</v>
      </c>
      <c r="AA433" s="17">
        <v>0.74211700000000003</v>
      </c>
      <c r="AB433" s="17">
        <v>7.0097600000000003E-3</v>
      </c>
      <c r="AC433" s="17">
        <v>0.57460500000000003</v>
      </c>
      <c r="AD433" s="17">
        <v>0.25</v>
      </c>
      <c r="AE433" s="17">
        <v>1395.1</v>
      </c>
    </row>
    <row r="434" spans="1:31">
      <c r="A434" s="17">
        <v>421</v>
      </c>
      <c r="B434" s="19">
        <v>0.22866898148148149</v>
      </c>
      <c r="C434" s="17">
        <v>31.9</v>
      </c>
      <c r="D434" s="17">
        <v>0</v>
      </c>
      <c r="E434" s="17">
        <v>0</v>
      </c>
      <c r="F434" s="17">
        <v>0</v>
      </c>
      <c r="G434" s="17">
        <v>0.978545</v>
      </c>
      <c r="H434" s="17">
        <v>0.60288399999999998</v>
      </c>
      <c r="I434" s="17">
        <v>1.0714729999999999</v>
      </c>
      <c r="J434" s="17">
        <v>0.468588</v>
      </c>
      <c r="K434" s="17">
        <v>0.43733100000000003</v>
      </c>
      <c r="L434" s="17">
        <v>658.4</v>
      </c>
      <c r="M434" s="17">
        <v>2.7338999999999999E-2</v>
      </c>
      <c r="N434" s="17">
        <v>358</v>
      </c>
      <c r="O434" s="17">
        <v>0</v>
      </c>
      <c r="P434" s="17">
        <v>0</v>
      </c>
      <c r="Q434" s="17">
        <v>0.98721499999999995</v>
      </c>
      <c r="R434" s="17">
        <v>0.59558699999999998</v>
      </c>
      <c r="S434" s="17">
        <v>1.0833349999999999</v>
      </c>
      <c r="T434" s="17">
        <v>0.48774800000000001</v>
      </c>
      <c r="U434" s="17">
        <v>0.45022800000000002</v>
      </c>
      <c r="V434" s="17">
        <v>705</v>
      </c>
      <c r="W434" s="17">
        <v>5.5213999999999999E-2</v>
      </c>
      <c r="X434" s="17">
        <v>352</v>
      </c>
      <c r="Y434" s="17">
        <v>0</v>
      </c>
      <c r="Z434" s="17">
        <v>0</v>
      </c>
      <c r="AA434" s="17">
        <v>0.69265900000000002</v>
      </c>
      <c r="AB434" s="17">
        <v>7.42459E-3</v>
      </c>
      <c r="AC434" s="17">
        <v>0.59920799999999996</v>
      </c>
      <c r="AD434" s="17">
        <v>0.25</v>
      </c>
      <c r="AE434" s="17">
        <v>1261.4000000000001</v>
      </c>
    </row>
    <row r="435" spans="1:31">
      <c r="A435" s="17">
        <v>422</v>
      </c>
      <c r="B435" s="19">
        <v>0.22871527777777778</v>
      </c>
      <c r="C435" s="17">
        <v>30.8</v>
      </c>
      <c r="D435" s="17">
        <v>0</v>
      </c>
      <c r="E435" s="17">
        <v>0</v>
      </c>
      <c r="F435" s="17">
        <v>0</v>
      </c>
      <c r="G435" s="17">
        <v>0.98411499999999996</v>
      </c>
      <c r="H435" s="17">
        <v>0.595966</v>
      </c>
      <c r="I435" s="17">
        <v>1.0893090000000001</v>
      </c>
      <c r="J435" s="17">
        <v>0.493342</v>
      </c>
      <c r="K435" s="17">
        <v>0.45289499999999999</v>
      </c>
      <c r="L435" s="17">
        <v>618.79999999999995</v>
      </c>
      <c r="M435" s="17">
        <v>2.6999999999999999E-5</v>
      </c>
      <c r="N435" s="17">
        <v>327</v>
      </c>
      <c r="O435" s="17">
        <v>0</v>
      </c>
      <c r="P435" s="17">
        <v>0</v>
      </c>
      <c r="Q435" s="17">
        <v>0.98827100000000001</v>
      </c>
      <c r="R435" s="17">
        <v>0.59793700000000005</v>
      </c>
      <c r="S435" s="17">
        <v>1.1158030000000001</v>
      </c>
      <c r="T435" s="17">
        <v>0.51786600000000005</v>
      </c>
      <c r="U435" s="17">
        <v>0.46411999999999998</v>
      </c>
      <c r="V435" s="17">
        <v>689.9</v>
      </c>
      <c r="W435" s="17">
        <v>1.4029E-2</v>
      </c>
      <c r="X435" s="17">
        <v>333</v>
      </c>
      <c r="Y435" s="17">
        <v>0</v>
      </c>
      <c r="Z435" s="17">
        <v>0</v>
      </c>
      <c r="AA435" s="17">
        <v>0.71403000000000005</v>
      </c>
      <c r="AB435" s="17">
        <v>6.3776299999999996E-3</v>
      </c>
      <c r="AC435" s="17">
        <v>0.60124</v>
      </c>
      <c r="AD435" s="17">
        <v>0.25</v>
      </c>
      <c r="AE435" s="17">
        <v>1342.3</v>
      </c>
    </row>
    <row r="436" spans="1:31">
      <c r="A436" s="17">
        <v>423</v>
      </c>
      <c r="B436" s="19">
        <v>0.22877314814814817</v>
      </c>
      <c r="C436" s="17">
        <v>30.8</v>
      </c>
      <c r="D436" s="17">
        <v>0</v>
      </c>
      <c r="E436" s="17">
        <v>0</v>
      </c>
      <c r="F436" s="17">
        <v>0</v>
      </c>
      <c r="G436" s="17">
        <v>0.98427299999999995</v>
      </c>
      <c r="H436" s="17">
        <v>0.58407799999999999</v>
      </c>
      <c r="I436" s="17">
        <v>1.082573</v>
      </c>
      <c r="J436" s="17">
        <v>0.49849500000000002</v>
      </c>
      <c r="K436" s="17">
        <v>0.46047300000000002</v>
      </c>
      <c r="L436" s="17">
        <v>626.29999999999995</v>
      </c>
      <c r="M436" s="17">
        <v>3.0000000000000001E-5</v>
      </c>
      <c r="N436" s="17">
        <v>383</v>
      </c>
      <c r="O436" s="17">
        <v>0</v>
      </c>
      <c r="P436" s="17">
        <v>0</v>
      </c>
      <c r="Q436" s="17">
        <v>0.98459399999999997</v>
      </c>
      <c r="R436" s="17">
        <v>0.59337099999999998</v>
      </c>
      <c r="S436" s="17">
        <v>1.086719</v>
      </c>
      <c r="T436" s="17">
        <v>0.49334800000000001</v>
      </c>
      <c r="U436" s="17">
        <v>0.45397999999999999</v>
      </c>
      <c r="V436" s="17">
        <v>676.4</v>
      </c>
      <c r="W436" s="17">
        <v>4.7293000000000002E-2</v>
      </c>
      <c r="X436" s="17">
        <v>431</v>
      </c>
      <c r="Y436" s="17">
        <v>0</v>
      </c>
      <c r="Z436" s="17">
        <v>0</v>
      </c>
      <c r="AA436" s="17">
        <v>0.69843</v>
      </c>
      <c r="AB436" s="17">
        <v>7.5522899999999997E-3</v>
      </c>
      <c r="AC436" s="17">
        <v>0.59709699999999999</v>
      </c>
      <c r="AD436" s="17">
        <v>0.25</v>
      </c>
      <c r="AE436" s="17">
        <v>1326.2</v>
      </c>
    </row>
    <row r="437" spans="1:31">
      <c r="A437" s="17">
        <v>424</v>
      </c>
      <c r="B437" s="19">
        <v>0.2288310185185185</v>
      </c>
      <c r="C437" s="17">
        <v>29</v>
      </c>
      <c r="D437" s="17">
        <v>0</v>
      </c>
      <c r="E437" s="17">
        <v>0</v>
      </c>
      <c r="F437" s="17">
        <v>0</v>
      </c>
      <c r="G437" s="17">
        <v>0.98404199999999997</v>
      </c>
      <c r="H437" s="17">
        <v>0.61660999999999999</v>
      </c>
      <c r="I437" s="17">
        <v>1.0775509999999999</v>
      </c>
      <c r="J437" s="17">
        <v>0.46094099999999999</v>
      </c>
      <c r="K437" s="17">
        <v>0.42776700000000001</v>
      </c>
      <c r="L437" s="17">
        <v>626</v>
      </c>
      <c r="M437" s="17">
        <v>1.5E-5</v>
      </c>
      <c r="N437" s="17">
        <v>350</v>
      </c>
      <c r="O437" s="17">
        <v>0</v>
      </c>
      <c r="P437" s="17">
        <v>0</v>
      </c>
      <c r="Q437" s="17">
        <v>0.98940099999999997</v>
      </c>
      <c r="R437" s="17">
        <v>0.59789099999999995</v>
      </c>
      <c r="S437" s="17">
        <v>1.081032</v>
      </c>
      <c r="T437" s="17">
        <v>0.48314099999999999</v>
      </c>
      <c r="U437" s="17">
        <v>0.44692599999999999</v>
      </c>
      <c r="V437" s="17">
        <v>707.1</v>
      </c>
      <c r="W437" s="17">
        <v>0.122517</v>
      </c>
      <c r="X437" s="17">
        <v>376</v>
      </c>
      <c r="Y437" s="17">
        <v>0</v>
      </c>
      <c r="Z437" s="17">
        <v>0</v>
      </c>
      <c r="AA437" s="17">
        <v>0.68757800000000002</v>
      </c>
      <c r="AB437" s="17">
        <v>6.9086E-3</v>
      </c>
      <c r="AC437" s="17">
        <v>0.60122900000000001</v>
      </c>
      <c r="AD437" s="17">
        <v>0.25</v>
      </c>
      <c r="AE437" s="17">
        <v>1326.8</v>
      </c>
    </row>
    <row r="438" spans="1:31">
      <c r="A438" s="17">
        <v>425</v>
      </c>
      <c r="B438" s="19">
        <v>0.22888888888888889</v>
      </c>
      <c r="C438" s="17">
        <v>29.3</v>
      </c>
      <c r="D438" s="17">
        <v>0</v>
      </c>
      <c r="E438" s="17">
        <v>0</v>
      </c>
      <c r="F438" s="17">
        <v>0</v>
      </c>
      <c r="G438" s="17">
        <v>0.98541000000000001</v>
      </c>
      <c r="H438" s="17">
        <v>0.59502100000000002</v>
      </c>
      <c r="I438" s="17">
        <v>1.08138</v>
      </c>
      <c r="J438" s="17">
        <v>0.48635899999999999</v>
      </c>
      <c r="K438" s="17">
        <v>0.44975700000000002</v>
      </c>
      <c r="L438" s="17">
        <v>631.29999999999995</v>
      </c>
      <c r="M438" s="17">
        <v>2.5000000000000001E-5</v>
      </c>
      <c r="N438" s="17">
        <v>447</v>
      </c>
      <c r="O438" s="17">
        <v>0</v>
      </c>
      <c r="P438" s="17">
        <v>0</v>
      </c>
      <c r="Q438" s="17">
        <v>0.98851199999999995</v>
      </c>
      <c r="R438" s="17">
        <v>0.57374599999999998</v>
      </c>
      <c r="S438" s="17">
        <v>1.1118710000000001</v>
      </c>
      <c r="T438" s="17">
        <v>0.53812499999999996</v>
      </c>
      <c r="U438" s="17">
        <v>0.48398099999999999</v>
      </c>
      <c r="V438" s="17">
        <v>715.7</v>
      </c>
      <c r="W438" s="17">
        <v>2.9E-5</v>
      </c>
      <c r="X438" s="17">
        <v>435</v>
      </c>
      <c r="Y438" s="17">
        <v>0</v>
      </c>
      <c r="Z438" s="17">
        <v>0</v>
      </c>
      <c r="AA438" s="17">
        <v>0.744587</v>
      </c>
      <c r="AB438" s="17">
        <v>8.8760200000000001E-3</v>
      </c>
      <c r="AC438" s="17">
        <v>0.57852199999999998</v>
      </c>
      <c r="AD438" s="17">
        <v>0.25</v>
      </c>
      <c r="AE438" s="17">
        <v>1315.6</v>
      </c>
    </row>
    <row r="439" spans="1:31">
      <c r="A439" s="17">
        <v>426</v>
      </c>
      <c r="B439" s="19">
        <v>0.22894675925925925</v>
      </c>
      <c r="C439" s="17">
        <v>27.7</v>
      </c>
      <c r="D439" s="17">
        <v>0</v>
      </c>
      <c r="E439" s="17">
        <v>0</v>
      </c>
      <c r="F439" s="17">
        <v>0</v>
      </c>
      <c r="G439" s="17">
        <v>0.98775599999999997</v>
      </c>
      <c r="H439" s="17">
        <v>0.617981</v>
      </c>
      <c r="I439" s="17">
        <v>1.059847</v>
      </c>
      <c r="J439" s="17">
        <v>0.44186599999999998</v>
      </c>
      <c r="K439" s="17">
        <v>0.41691499999999998</v>
      </c>
      <c r="L439" s="17">
        <v>628</v>
      </c>
      <c r="M439" s="17">
        <v>0.13675399999999999</v>
      </c>
      <c r="N439" s="17">
        <v>398</v>
      </c>
      <c r="O439" s="17">
        <v>0</v>
      </c>
      <c r="P439" s="17">
        <v>0</v>
      </c>
      <c r="Q439" s="17">
        <v>0.98763500000000004</v>
      </c>
      <c r="R439" s="17">
        <v>0.57486800000000005</v>
      </c>
      <c r="S439" s="17">
        <v>1.0429679999999999</v>
      </c>
      <c r="T439" s="17">
        <v>0.46809899999999999</v>
      </c>
      <c r="U439" s="17">
        <v>0.44881500000000002</v>
      </c>
      <c r="V439" s="17">
        <v>747.3</v>
      </c>
      <c r="W439" s="17">
        <v>0.124094</v>
      </c>
      <c r="X439" s="17">
        <v>480</v>
      </c>
      <c r="Y439" s="17">
        <v>0</v>
      </c>
      <c r="Z439" s="17">
        <v>0</v>
      </c>
      <c r="AA439" s="17">
        <v>0.69048399999999999</v>
      </c>
      <c r="AB439" s="17">
        <v>7.8657499999999995E-3</v>
      </c>
      <c r="AC439" s="17">
        <v>0.57855000000000001</v>
      </c>
      <c r="AD439" s="17">
        <v>0.25</v>
      </c>
      <c r="AE439" s="17">
        <v>1322.6</v>
      </c>
    </row>
    <row r="440" spans="1:31">
      <c r="A440" s="17">
        <v>427</v>
      </c>
      <c r="B440" s="19">
        <v>0.22900462962962964</v>
      </c>
      <c r="C440" s="17">
        <v>28</v>
      </c>
      <c r="D440" s="17">
        <v>0</v>
      </c>
      <c r="E440" s="17">
        <v>0</v>
      </c>
      <c r="F440" s="17">
        <v>0</v>
      </c>
      <c r="G440" s="17">
        <v>0.98655800000000005</v>
      </c>
      <c r="H440" s="17">
        <v>0.61212800000000001</v>
      </c>
      <c r="I440" s="17">
        <v>1.0860339999999999</v>
      </c>
      <c r="J440" s="17">
        <v>0.47390599999999999</v>
      </c>
      <c r="K440" s="17">
        <v>0.43636399999999997</v>
      </c>
      <c r="L440" s="17">
        <v>630.79999999999995</v>
      </c>
      <c r="M440" s="17">
        <v>1.07E-4</v>
      </c>
      <c r="N440" s="17">
        <v>432</v>
      </c>
      <c r="O440" s="17">
        <v>0</v>
      </c>
      <c r="P440" s="17">
        <v>0</v>
      </c>
      <c r="Q440" s="17">
        <v>0.98598300000000005</v>
      </c>
      <c r="R440" s="17">
        <v>0.58250199999999996</v>
      </c>
      <c r="S440" s="17">
        <v>1.0695790000000001</v>
      </c>
      <c r="T440" s="17">
        <v>0.48707699999999998</v>
      </c>
      <c r="U440" s="17">
        <v>0.45539200000000002</v>
      </c>
      <c r="V440" s="17">
        <v>731.4</v>
      </c>
      <c r="W440" s="17">
        <v>0.149925</v>
      </c>
      <c r="X440" s="17">
        <v>327</v>
      </c>
      <c r="Y440" s="17">
        <v>0</v>
      </c>
      <c r="Z440" s="17">
        <v>0</v>
      </c>
      <c r="AA440" s="17">
        <v>0.70060299999999998</v>
      </c>
      <c r="AB440" s="17">
        <v>8.57575E-3</v>
      </c>
      <c r="AC440" s="17">
        <v>0.58667899999999995</v>
      </c>
      <c r="AD440" s="17">
        <v>0.25</v>
      </c>
      <c r="AE440" s="17">
        <v>1316.6</v>
      </c>
    </row>
    <row r="441" spans="1:31">
      <c r="A441" s="17">
        <v>428</v>
      </c>
      <c r="B441" s="19">
        <v>0.22906249999999997</v>
      </c>
      <c r="C441" s="17">
        <v>26.4</v>
      </c>
      <c r="D441" s="17">
        <v>0</v>
      </c>
      <c r="E441" s="17">
        <v>0</v>
      </c>
      <c r="F441" s="17">
        <v>0</v>
      </c>
      <c r="G441" s="17">
        <v>0.98526400000000003</v>
      </c>
      <c r="H441" s="17">
        <v>0.599854</v>
      </c>
      <c r="I441" s="17">
        <v>1.09527</v>
      </c>
      <c r="J441" s="17">
        <v>0.49541600000000002</v>
      </c>
      <c r="K441" s="17">
        <v>0.45232299999999998</v>
      </c>
      <c r="L441" s="17">
        <v>617.9</v>
      </c>
      <c r="M441" s="17">
        <v>1.1E-5</v>
      </c>
      <c r="N441" s="17">
        <v>334</v>
      </c>
      <c r="O441" s="17">
        <v>0</v>
      </c>
      <c r="P441" s="17">
        <v>0</v>
      </c>
      <c r="Q441" s="17">
        <v>0.98331599999999997</v>
      </c>
      <c r="R441" s="17">
        <v>0.57533500000000004</v>
      </c>
      <c r="S441" s="17">
        <v>1.084921</v>
      </c>
      <c r="T441" s="17">
        <v>0.50958599999999998</v>
      </c>
      <c r="U441" s="17">
        <v>0.46969899999999998</v>
      </c>
      <c r="V441" s="17">
        <v>725.8</v>
      </c>
      <c r="W441" s="17">
        <v>1.0000000000000001E-5</v>
      </c>
      <c r="X441" s="17">
        <v>278</v>
      </c>
      <c r="Y441" s="17">
        <v>0</v>
      </c>
      <c r="Z441" s="17">
        <v>0</v>
      </c>
      <c r="AA441" s="17">
        <v>0.72261299999999995</v>
      </c>
      <c r="AB441" s="17">
        <v>6.5115700000000004E-3</v>
      </c>
      <c r="AC441" s="17">
        <v>0.57865299999999997</v>
      </c>
      <c r="AD441" s="17">
        <v>0.25</v>
      </c>
      <c r="AE441" s="17">
        <v>1344.2</v>
      </c>
    </row>
    <row r="442" spans="1:31">
      <c r="A442" s="17">
        <v>429</v>
      </c>
      <c r="B442" s="19">
        <v>0.22912037037037036</v>
      </c>
      <c r="C442" s="17">
        <v>25.5</v>
      </c>
      <c r="D442" s="17">
        <v>0</v>
      </c>
      <c r="E442" s="17">
        <v>0</v>
      </c>
      <c r="F442" s="17">
        <v>0</v>
      </c>
      <c r="G442" s="17">
        <v>0.98318499999999998</v>
      </c>
      <c r="H442" s="17">
        <v>0.621784</v>
      </c>
      <c r="I442" s="17">
        <v>1.058924</v>
      </c>
      <c r="J442" s="17">
        <v>0.43713999999999997</v>
      </c>
      <c r="K442" s="17">
        <v>0.41281499999999999</v>
      </c>
      <c r="L442" s="17">
        <v>665.9</v>
      </c>
      <c r="M442" s="17">
        <v>0.1051</v>
      </c>
      <c r="N442" s="17">
        <v>344</v>
      </c>
      <c r="O442" s="17">
        <v>0</v>
      </c>
      <c r="P442" s="17">
        <v>0</v>
      </c>
      <c r="Q442" s="17">
        <v>0.99047600000000002</v>
      </c>
      <c r="R442" s="17">
        <v>0.60412100000000002</v>
      </c>
      <c r="S442" s="17">
        <v>1.052287</v>
      </c>
      <c r="T442" s="17">
        <v>0.44816600000000001</v>
      </c>
      <c r="U442" s="17">
        <v>0.42589700000000003</v>
      </c>
      <c r="V442" s="17">
        <v>724.7</v>
      </c>
      <c r="W442" s="17">
        <v>0.16689899999999999</v>
      </c>
      <c r="X442" s="17">
        <v>380</v>
      </c>
      <c r="Y442" s="17">
        <v>0</v>
      </c>
      <c r="Z442" s="17">
        <v>0</v>
      </c>
      <c r="AA442" s="17">
        <v>0.65522599999999998</v>
      </c>
      <c r="AB442" s="17">
        <v>7.2168800000000002E-3</v>
      </c>
      <c r="AC442" s="17">
        <v>0.60735600000000001</v>
      </c>
      <c r="AD442" s="17">
        <v>0.25</v>
      </c>
      <c r="AE442" s="17">
        <v>1247.4000000000001</v>
      </c>
    </row>
    <row r="443" spans="1:31">
      <c r="A443" s="17">
        <v>430</v>
      </c>
      <c r="B443" s="19">
        <v>0.22917824074074075</v>
      </c>
      <c r="C443" s="17">
        <v>25.3</v>
      </c>
      <c r="D443" s="17">
        <v>0</v>
      </c>
      <c r="E443" s="17">
        <v>0</v>
      </c>
      <c r="F443" s="17">
        <v>0</v>
      </c>
      <c r="G443" s="17">
        <v>0.98427799999999999</v>
      </c>
      <c r="H443" s="17">
        <v>0.59567000000000003</v>
      </c>
      <c r="I443" s="17">
        <v>1.071054</v>
      </c>
      <c r="J443" s="17">
        <v>0.47538399999999997</v>
      </c>
      <c r="K443" s="17">
        <v>0.44384699999999999</v>
      </c>
      <c r="L443" s="17">
        <v>682.9</v>
      </c>
      <c r="M443" s="17">
        <v>2.3E-5</v>
      </c>
      <c r="N443" s="17">
        <v>324</v>
      </c>
      <c r="O443" s="17">
        <v>0</v>
      </c>
      <c r="P443" s="17">
        <v>0</v>
      </c>
      <c r="Q443" s="17">
        <v>0.98751199999999995</v>
      </c>
      <c r="R443" s="17">
        <v>0.602074</v>
      </c>
      <c r="S443" s="17">
        <v>1.062889</v>
      </c>
      <c r="T443" s="17">
        <v>0.46081499999999997</v>
      </c>
      <c r="U443" s="17">
        <v>0.43354900000000002</v>
      </c>
      <c r="V443" s="17">
        <v>684.6</v>
      </c>
      <c r="W443" s="17">
        <v>0.234015</v>
      </c>
      <c r="X443" s="17">
        <v>541</v>
      </c>
      <c r="Y443" s="17">
        <v>0</v>
      </c>
      <c r="Z443" s="17">
        <v>0</v>
      </c>
      <c r="AA443" s="17">
        <v>0.66699900000000001</v>
      </c>
      <c r="AB443" s="17">
        <v>6.98717E-3</v>
      </c>
      <c r="AC443" s="17">
        <v>0.605294</v>
      </c>
      <c r="AD443" s="17">
        <v>0.25</v>
      </c>
      <c r="AE443" s="17">
        <v>1216.3</v>
      </c>
    </row>
    <row r="444" spans="1:31">
      <c r="A444" s="17">
        <v>431</v>
      </c>
      <c r="B444" s="19">
        <v>0.22922453703703705</v>
      </c>
      <c r="C444" s="17">
        <v>24.2</v>
      </c>
      <c r="D444" s="17">
        <v>0</v>
      </c>
      <c r="E444" s="17">
        <v>0</v>
      </c>
      <c r="F444" s="17">
        <v>0</v>
      </c>
      <c r="G444" s="17">
        <v>0.98660000000000003</v>
      </c>
      <c r="H444" s="17">
        <v>0.59580200000000005</v>
      </c>
      <c r="I444" s="17">
        <v>1.0913580000000001</v>
      </c>
      <c r="J444" s="17">
        <v>0.495556</v>
      </c>
      <c r="K444" s="17">
        <v>0.454073</v>
      </c>
      <c r="L444" s="17">
        <v>623.4</v>
      </c>
      <c r="M444" s="17">
        <v>1.5E-5</v>
      </c>
      <c r="N444" s="17">
        <v>331</v>
      </c>
      <c r="O444" s="17">
        <v>0</v>
      </c>
      <c r="P444" s="17">
        <v>0</v>
      </c>
      <c r="Q444" s="17">
        <v>0.989205</v>
      </c>
      <c r="R444" s="17">
        <v>0.59508099999999997</v>
      </c>
      <c r="S444" s="17">
        <v>1.12401</v>
      </c>
      <c r="T444" s="17">
        <v>0.52892899999999998</v>
      </c>
      <c r="U444" s="17">
        <v>0.47057300000000002</v>
      </c>
      <c r="V444" s="17">
        <v>723</v>
      </c>
      <c r="W444" s="17">
        <v>0.16458400000000001</v>
      </c>
      <c r="X444" s="17">
        <v>342</v>
      </c>
      <c r="Y444" s="17">
        <v>0</v>
      </c>
      <c r="Z444" s="17">
        <v>0</v>
      </c>
      <c r="AA444" s="17">
        <v>0.72395900000000002</v>
      </c>
      <c r="AB444" s="17">
        <v>6.5155400000000002E-3</v>
      </c>
      <c r="AC444" s="17">
        <v>0.59852700000000003</v>
      </c>
      <c r="AD444" s="17">
        <v>0.25</v>
      </c>
      <c r="AE444" s="17">
        <v>1332.3</v>
      </c>
    </row>
    <row r="445" spans="1:31">
      <c r="A445" s="17">
        <v>432</v>
      </c>
      <c r="B445" s="19">
        <v>0.22928240740740743</v>
      </c>
      <c r="C445" s="17">
        <v>23.1</v>
      </c>
      <c r="D445" s="17">
        <v>0</v>
      </c>
      <c r="E445" s="17">
        <v>0</v>
      </c>
      <c r="F445" s="17">
        <v>0</v>
      </c>
      <c r="G445" s="17">
        <v>0.97817600000000005</v>
      </c>
      <c r="H445" s="17">
        <v>0.633436</v>
      </c>
      <c r="I445" s="17">
        <v>1.064837</v>
      </c>
      <c r="J445" s="17">
        <v>0.43140099999999998</v>
      </c>
      <c r="K445" s="17">
        <v>0.40513300000000002</v>
      </c>
      <c r="L445" s="17">
        <v>672.5</v>
      </c>
      <c r="M445" s="17">
        <v>0.22687399999999999</v>
      </c>
      <c r="N445" s="17">
        <v>387</v>
      </c>
      <c r="O445" s="17">
        <v>0</v>
      </c>
      <c r="P445" s="17">
        <v>0</v>
      </c>
      <c r="Q445" s="17">
        <v>0.98770800000000003</v>
      </c>
      <c r="R445" s="17">
        <v>0.59276399999999996</v>
      </c>
      <c r="S445" s="17">
        <v>1.040637</v>
      </c>
      <c r="T445" s="17">
        <v>0.44787300000000002</v>
      </c>
      <c r="U445" s="17">
        <v>0.43038399999999999</v>
      </c>
      <c r="V445" s="17">
        <v>723.4</v>
      </c>
      <c r="W445" s="17">
        <v>0.154334</v>
      </c>
      <c r="X445" s="17">
        <v>417</v>
      </c>
      <c r="Y445" s="17">
        <v>0</v>
      </c>
      <c r="Z445" s="17">
        <v>0</v>
      </c>
      <c r="AA445" s="17">
        <v>0.66212899999999997</v>
      </c>
      <c r="AB445" s="17">
        <v>8.1934399999999998E-3</v>
      </c>
      <c r="AC445" s="17">
        <v>0.59643400000000002</v>
      </c>
      <c r="AD445" s="17">
        <v>0.25</v>
      </c>
      <c r="AE445" s="17">
        <v>1235.0999999999999</v>
      </c>
    </row>
    <row r="446" spans="1:31">
      <c r="A446" s="17">
        <v>433</v>
      </c>
      <c r="B446" s="19">
        <v>0.22934027777777777</v>
      </c>
      <c r="C446" s="17">
        <v>23.3</v>
      </c>
      <c r="D446" s="17">
        <v>0</v>
      </c>
      <c r="E446" s="17">
        <v>0</v>
      </c>
      <c r="F446" s="17">
        <v>0</v>
      </c>
      <c r="G446" s="17">
        <v>0.98733199999999999</v>
      </c>
      <c r="H446" s="17">
        <v>0.59606300000000001</v>
      </c>
      <c r="I446" s="17">
        <v>1.0789219999999999</v>
      </c>
      <c r="J446" s="17">
        <v>0.48285899999999998</v>
      </c>
      <c r="K446" s="17">
        <v>0.44753799999999999</v>
      </c>
      <c r="L446" s="17">
        <v>634.6</v>
      </c>
      <c r="M446" s="17">
        <v>9.8380999999999996E-2</v>
      </c>
      <c r="N446" s="17">
        <v>309</v>
      </c>
      <c r="O446" s="17">
        <v>0</v>
      </c>
      <c r="P446" s="17">
        <v>0</v>
      </c>
      <c r="Q446" s="17">
        <v>0.989479</v>
      </c>
      <c r="R446" s="17">
        <v>0.584789</v>
      </c>
      <c r="S446" s="17">
        <v>1.0706640000000001</v>
      </c>
      <c r="T446" s="17">
        <v>0.485875</v>
      </c>
      <c r="U446" s="17">
        <v>0.45380700000000002</v>
      </c>
      <c r="V446" s="17">
        <v>730.4</v>
      </c>
      <c r="W446" s="17">
        <v>0.124234</v>
      </c>
      <c r="X446" s="17">
        <v>347</v>
      </c>
      <c r="Y446" s="17">
        <v>0</v>
      </c>
      <c r="Z446" s="17">
        <v>0</v>
      </c>
      <c r="AA446" s="17">
        <v>0.69816500000000004</v>
      </c>
      <c r="AB446" s="17">
        <v>6.1798000000000001E-3</v>
      </c>
      <c r="AC446" s="17">
        <v>0.58779099999999995</v>
      </c>
      <c r="AD446" s="17">
        <v>0.25</v>
      </c>
      <c r="AE446" s="17">
        <v>1308.7</v>
      </c>
    </row>
    <row r="447" spans="1:31">
      <c r="A447" s="17">
        <v>434</v>
      </c>
      <c r="B447" s="19">
        <v>0.22939814814814816</v>
      </c>
      <c r="C447" s="17">
        <v>20.9</v>
      </c>
      <c r="D447" s="17">
        <v>0</v>
      </c>
      <c r="E447" s="17">
        <v>0</v>
      </c>
      <c r="F447" s="17">
        <v>0</v>
      </c>
      <c r="G447" s="17">
        <v>0.98768100000000003</v>
      </c>
      <c r="H447" s="17">
        <v>0.59076700000000004</v>
      </c>
      <c r="I447" s="17">
        <v>1.070778</v>
      </c>
      <c r="J447" s="17">
        <v>0.48001100000000002</v>
      </c>
      <c r="K447" s="17">
        <v>0.44828299999999999</v>
      </c>
      <c r="L447" s="17">
        <v>668.5</v>
      </c>
      <c r="M447" s="17">
        <v>2.5271999999999999E-2</v>
      </c>
      <c r="N447" s="17">
        <v>325</v>
      </c>
      <c r="O447" s="17">
        <v>0</v>
      </c>
      <c r="P447" s="17">
        <v>0</v>
      </c>
      <c r="Q447" s="17">
        <v>0.98906400000000005</v>
      </c>
      <c r="R447" s="17">
        <v>0.58340700000000001</v>
      </c>
      <c r="S447" s="17">
        <v>1.0567740000000001</v>
      </c>
      <c r="T447" s="17">
        <v>0.47336800000000001</v>
      </c>
      <c r="U447" s="17">
        <v>0.447936</v>
      </c>
      <c r="V447" s="17">
        <v>731.9</v>
      </c>
      <c r="W447" s="17">
        <v>0.117481</v>
      </c>
      <c r="X447" s="17">
        <v>348</v>
      </c>
      <c r="Y447" s="17">
        <v>0</v>
      </c>
      <c r="Z447" s="17">
        <v>0</v>
      </c>
      <c r="AA447" s="17">
        <v>0.689133</v>
      </c>
      <c r="AB447" s="17">
        <v>7.9835500000000007E-3</v>
      </c>
      <c r="AC447" s="17">
        <v>0.58718599999999999</v>
      </c>
      <c r="AD447" s="17">
        <v>0.25</v>
      </c>
      <c r="AE447" s="17">
        <v>1242.5</v>
      </c>
    </row>
    <row r="448" spans="1:31">
      <c r="A448" s="17">
        <v>435</v>
      </c>
      <c r="B448" s="19">
        <v>0.22945601851851852</v>
      </c>
      <c r="C448" s="17">
        <v>21.5</v>
      </c>
      <c r="D448" s="17">
        <v>0</v>
      </c>
      <c r="E448" s="17">
        <v>0</v>
      </c>
      <c r="F448" s="17">
        <v>0</v>
      </c>
      <c r="G448" s="17">
        <v>0.98126899999999995</v>
      </c>
      <c r="H448" s="17">
        <v>0.604209</v>
      </c>
      <c r="I448" s="17">
        <v>1.070492</v>
      </c>
      <c r="J448" s="17">
        <v>0.466283</v>
      </c>
      <c r="K448" s="17">
        <v>0.43557800000000002</v>
      </c>
      <c r="L448" s="17">
        <v>644.79999999999995</v>
      </c>
      <c r="M448" s="17">
        <v>8.1834000000000004E-2</v>
      </c>
      <c r="N448" s="17">
        <v>352</v>
      </c>
      <c r="O448" s="17">
        <v>0</v>
      </c>
      <c r="P448" s="17">
        <v>0</v>
      </c>
      <c r="Q448" s="17">
        <v>0.98814299999999999</v>
      </c>
      <c r="R448" s="17">
        <v>0.58904400000000001</v>
      </c>
      <c r="S448" s="17">
        <v>1.059042</v>
      </c>
      <c r="T448" s="17">
        <v>0.46999800000000003</v>
      </c>
      <c r="U448" s="17">
        <v>0.443795</v>
      </c>
      <c r="V448" s="17">
        <v>721.1</v>
      </c>
      <c r="W448" s="17">
        <v>0.13277600000000001</v>
      </c>
      <c r="X448" s="17">
        <v>292</v>
      </c>
      <c r="Y448" s="17">
        <v>0</v>
      </c>
      <c r="Z448" s="17">
        <v>0</v>
      </c>
      <c r="AA448" s="17">
        <v>0.68276199999999998</v>
      </c>
      <c r="AB448" s="17">
        <v>7.1571500000000001E-3</v>
      </c>
      <c r="AC448" s="17">
        <v>0.59240800000000005</v>
      </c>
      <c r="AD448" s="17">
        <v>0.25</v>
      </c>
      <c r="AE448" s="17">
        <v>1288.0999999999999</v>
      </c>
    </row>
    <row r="449" spans="1:31">
      <c r="A449" s="17">
        <v>436</v>
      </c>
      <c r="B449" s="19">
        <v>0.22951388888888888</v>
      </c>
      <c r="C449" s="17">
        <v>19.3</v>
      </c>
      <c r="D449" s="17">
        <v>0</v>
      </c>
      <c r="E449" s="17">
        <v>0</v>
      </c>
      <c r="F449" s="17">
        <v>0</v>
      </c>
      <c r="G449" s="17">
        <v>0.98617900000000003</v>
      </c>
      <c r="H449" s="17">
        <v>0.59600799999999998</v>
      </c>
      <c r="I449" s="17">
        <v>1.0794509999999999</v>
      </c>
      <c r="J449" s="17">
        <v>0.48344300000000001</v>
      </c>
      <c r="K449" s="17">
        <v>0.44785999999999998</v>
      </c>
      <c r="L449" s="17">
        <v>659</v>
      </c>
      <c r="M449" s="17">
        <v>0.12876399999999999</v>
      </c>
      <c r="N449" s="17">
        <v>377</v>
      </c>
      <c r="O449" s="17">
        <v>0</v>
      </c>
      <c r="P449" s="17">
        <v>0</v>
      </c>
      <c r="Q449" s="17">
        <v>0.99078699999999997</v>
      </c>
      <c r="R449" s="17">
        <v>0.58360400000000001</v>
      </c>
      <c r="S449" s="17">
        <v>1.0601510000000001</v>
      </c>
      <c r="T449" s="17">
        <v>0.476547</v>
      </c>
      <c r="U449" s="17">
        <v>0.44950800000000002</v>
      </c>
      <c r="V449" s="17">
        <v>728.8</v>
      </c>
      <c r="W449" s="17">
        <v>0.21335299999999999</v>
      </c>
      <c r="X449" s="17">
        <v>377</v>
      </c>
      <c r="Y449" s="17">
        <v>0</v>
      </c>
      <c r="Z449" s="17">
        <v>0</v>
      </c>
      <c r="AA449" s="17">
        <v>0.69155100000000003</v>
      </c>
      <c r="AB449" s="17">
        <v>7.82681E-3</v>
      </c>
      <c r="AC449" s="17">
        <v>0.58733400000000002</v>
      </c>
      <c r="AD449" s="17">
        <v>0.25</v>
      </c>
      <c r="AE449" s="17">
        <v>1260.4000000000001</v>
      </c>
    </row>
    <row r="450" spans="1:31">
      <c r="A450" s="17">
        <v>437</v>
      </c>
      <c r="B450" s="19">
        <v>0.22957175925925924</v>
      </c>
      <c r="C450" s="17">
        <v>18.899999999999999</v>
      </c>
      <c r="D450" s="17">
        <v>0</v>
      </c>
      <c r="E450" s="17">
        <v>0</v>
      </c>
      <c r="F450" s="17">
        <v>0</v>
      </c>
      <c r="G450" s="17">
        <v>0.98351900000000003</v>
      </c>
      <c r="H450" s="17">
        <v>0.63179200000000002</v>
      </c>
      <c r="I450" s="17">
        <v>1.0599799999999999</v>
      </c>
      <c r="J450" s="17">
        <v>0.42818699999999998</v>
      </c>
      <c r="K450" s="17">
        <v>0.40395799999999998</v>
      </c>
      <c r="L450" s="17">
        <v>652.6</v>
      </c>
      <c r="M450" s="17">
        <v>0.249726</v>
      </c>
      <c r="N450" s="17">
        <v>312</v>
      </c>
      <c r="O450" s="17">
        <v>0</v>
      </c>
      <c r="P450" s="17">
        <v>0</v>
      </c>
      <c r="Q450" s="17">
        <v>0.97682999999999998</v>
      </c>
      <c r="R450" s="17">
        <v>0.61473199999999995</v>
      </c>
      <c r="S450" s="17">
        <v>1.048303</v>
      </c>
      <c r="T450" s="17">
        <v>0.43357099999999998</v>
      </c>
      <c r="U450" s="17">
        <v>0.41359299999999999</v>
      </c>
      <c r="V450" s="17">
        <v>755</v>
      </c>
      <c r="W450" s="17">
        <v>0.22111800000000001</v>
      </c>
      <c r="X450" s="17">
        <v>352</v>
      </c>
      <c r="Y450" s="17">
        <v>0</v>
      </c>
      <c r="Z450" s="17">
        <v>0</v>
      </c>
      <c r="AA450" s="17">
        <v>0.636297</v>
      </c>
      <c r="AB450" s="17">
        <v>6.4160199999999997E-3</v>
      </c>
      <c r="AC450" s="17">
        <v>0.61751400000000001</v>
      </c>
      <c r="AD450" s="17">
        <v>0.25</v>
      </c>
      <c r="AE450" s="17">
        <v>1272.8</v>
      </c>
    </row>
    <row r="451" spans="1:31">
      <c r="A451" s="17">
        <v>438</v>
      </c>
      <c r="B451" s="19">
        <v>0.22962962962962963</v>
      </c>
      <c r="C451" s="17">
        <v>18.399999999999999</v>
      </c>
      <c r="D451" s="17">
        <v>0</v>
      </c>
      <c r="E451" s="17">
        <v>0</v>
      </c>
      <c r="F451" s="17">
        <v>0</v>
      </c>
      <c r="G451" s="17">
        <v>0.98526000000000002</v>
      </c>
      <c r="H451" s="17">
        <v>0.617753</v>
      </c>
      <c r="I451" s="17">
        <v>1.0516639999999999</v>
      </c>
      <c r="J451" s="17">
        <v>0.43391000000000002</v>
      </c>
      <c r="K451" s="17">
        <v>0.41259400000000002</v>
      </c>
      <c r="L451" s="17">
        <v>656.2</v>
      </c>
      <c r="M451" s="17">
        <v>0.25652900000000001</v>
      </c>
      <c r="N451" s="17">
        <v>431</v>
      </c>
      <c r="O451" s="17">
        <v>0</v>
      </c>
      <c r="P451" s="17">
        <v>0</v>
      </c>
      <c r="Q451" s="17">
        <v>0.98807999999999996</v>
      </c>
      <c r="R451" s="17">
        <v>0.59257400000000005</v>
      </c>
      <c r="S451" s="17">
        <v>1.0529539999999999</v>
      </c>
      <c r="T451" s="17">
        <v>0.46038099999999998</v>
      </c>
      <c r="U451" s="17">
        <v>0.43722800000000001</v>
      </c>
      <c r="V451" s="17">
        <v>688.5</v>
      </c>
      <c r="W451" s="17">
        <v>0.15131800000000001</v>
      </c>
      <c r="X451" s="17">
        <v>390</v>
      </c>
      <c r="Y451" s="17">
        <v>0</v>
      </c>
      <c r="Z451" s="17">
        <v>0</v>
      </c>
      <c r="AA451" s="17">
        <v>0.67265799999999998</v>
      </c>
      <c r="AB451" s="17">
        <v>8.9050099999999997E-3</v>
      </c>
      <c r="AC451" s="17">
        <v>0.59667300000000001</v>
      </c>
      <c r="AD451" s="17">
        <v>0.25</v>
      </c>
      <c r="AE451" s="17">
        <v>1265.8</v>
      </c>
    </row>
    <row r="452" spans="1:31">
      <c r="A452" s="17">
        <v>439</v>
      </c>
      <c r="B452" s="19">
        <v>0.22968750000000002</v>
      </c>
      <c r="C452" s="17">
        <v>17.7</v>
      </c>
      <c r="D452" s="17">
        <v>0</v>
      </c>
      <c r="E452" s="17">
        <v>0</v>
      </c>
      <c r="F452" s="17">
        <v>0</v>
      </c>
      <c r="G452" s="17">
        <v>0.98371500000000001</v>
      </c>
      <c r="H452" s="17">
        <v>0.60432600000000003</v>
      </c>
      <c r="I452" s="17">
        <v>1.0677099999999999</v>
      </c>
      <c r="J452" s="17">
        <v>0.46338299999999999</v>
      </c>
      <c r="K452" s="17">
        <v>0.43399799999999999</v>
      </c>
      <c r="L452" s="17">
        <v>639.20000000000005</v>
      </c>
      <c r="M452" s="17">
        <v>0.180393</v>
      </c>
      <c r="N452" s="17">
        <v>400</v>
      </c>
      <c r="O452" s="17">
        <v>0</v>
      </c>
      <c r="P452" s="17">
        <v>0</v>
      </c>
      <c r="Q452" s="17">
        <v>0.98952700000000005</v>
      </c>
      <c r="R452" s="17">
        <v>0.57048100000000002</v>
      </c>
      <c r="S452" s="17">
        <v>1.057852</v>
      </c>
      <c r="T452" s="17">
        <v>0.48737000000000003</v>
      </c>
      <c r="U452" s="17">
        <v>0.46071699999999999</v>
      </c>
      <c r="V452" s="17">
        <v>728.2</v>
      </c>
      <c r="W452" s="17">
        <v>6.1599000000000001E-2</v>
      </c>
      <c r="X452" s="17">
        <v>306</v>
      </c>
      <c r="Y452" s="17">
        <v>0</v>
      </c>
      <c r="Z452" s="17">
        <v>0</v>
      </c>
      <c r="AA452" s="17">
        <v>0.70879599999999998</v>
      </c>
      <c r="AB452" s="17">
        <v>8.05524E-3</v>
      </c>
      <c r="AC452" s="17">
        <v>0.574407</v>
      </c>
      <c r="AD452" s="17">
        <v>0.25</v>
      </c>
      <c r="AE452" s="17">
        <v>1299.3</v>
      </c>
    </row>
    <row r="453" spans="1:31">
      <c r="A453" s="17">
        <v>440</v>
      </c>
      <c r="B453" s="19">
        <v>0.22974537037037038</v>
      </c>
      <c r="C453" s="17">
        <v>16.899999999999999</v>
      </c>
      <c r="D453" s="17">
        <v>0</v>
      </c>
      <c r="E453" s="17">
        <v>0</v>
      </c>
      <c r="F453" s="17">
        <v>0</v>
      </c>
      <c r="G453" s="17">
        <v>0.98640300000000003</v>
      </c>
      <c r="H453" s="17">
        <v>0.602298</v>
      </c>
      <c r="I453" s="17">
        <v>1.062476</v>
      </c>
      <c r="J453" s="17">
        <v>0.46017799999999998</v>
      </c>
      <c r="K453" s="17">
        <v>0.43311899999999998</v>
      </c>
      <c r="L453" s="17">
        <v>641.29999999999995</v>
      </c>
      <c r="M453" s="17">
        <v>0.10617500000000001</v>
      </c>
      <c r="N453" s="17">
        <v>357</v>
      </c>
      <c r="O453" s="17">
        <v>0</v>
      </c>
      <c r="P453" s="17">
        <v>0</v>
      </c>
      <c r="Q453" s="17">
        <v>0.98413300000000004</v>
      </c>
      <c r="R453" s="17">
        <v>0.59630899999999998</v>
      </c>
      <c r="S453" s="17">
        <v>1.05775</v>
      </c>
      <c r="T453" s="17">
        <v>0.46144099999999999</v>
      </c>
      <c r="U453" s="17">
        <v>0.43624800000000002</v>
      </c>
      <c r="V453" s="17">
        <v>729.7</v>
      </c>
      <c r="W453" s="17">
        <v>0.19150300000000001</v>
      </c>
      <c r="X453" s="17">
        <v>348</v>
      </c>
      <c r="Y453" s="17">
        <v>0</v>
      </c>
      <c r="Z453" s="17">
        <v>0</v>
      </c>
      <c r="AA453" s="17">
        <v>0.67115000000000002</v>
      </c>
      <c r="AB453" s="17">
        <v>7.2197199999999998E-3</v>
      </c>
      <c r="AC453" s="17">
        <v>0.59964099999999998</v>
      </c>
      <c r="AD453" s="17">
        <v>0.25</v>
      </c>
      <c r="AE453" s="17">
        <v>1295.2</v>
      </c>
    </row>
    <row r="454" spans="1:31">
      <c r="A454" s="17">
        <v>441</v>
      </c>
      <c r="B454" s="19">
        <v>0.22979166666666664</v>
      </c>
      <c r="C454" s="17">
        <v>15.7</v>
      </c>
      <c r="D454" s="17">
        <v>0</v>
      </c>
      <c r="E454" s="17">
        <v>0</v>
      </c>
      <c r="F454" s="17">
        <v>0</v>
      </c>
      <c r="G454" s="17">
        <v>0.98117100000000002</v>
      </c>
      <c r="H454" s="17">
        <v>0.60576300000000005</v>
      </c>
      <c r="I454" s="17">
        <v>1.058325</v>
      </c>
      <c r="J454" s="17">
        <v>0.45256200000000002</v>
      </c>
      <c r="K454" s="17">
        <v>0.42762099999999997</v>
      </c>
      <c r="L454" s="17">
        <v>641.29999999999995</v>
      </c>
      <c r="M454" s="17">
        <v>4.5899000000000002E-2</v>
      </c>
      <c r="N454" s="17">
        <v>386</v>
      </c>
      <c r="O454" s="17">
        <v>0</v>
      </c>
      <c r="P454" s="17">
        <v>0</v>
      </c>
      <c r="Q454" s="17">
        <v>0.98542600000000002</v>
      </c>
      <c r="R454" s="17">
        <v>0.58481700000000003</v>
      </c>
      <c r="S454" s="17">
        <v>1.042835</v>
      </c>
      <c r="T454" s="17">
        <v>0.45801700000000001</v>
      </c>
      <c r="U454" s="17">
        <v>0.43920399999999998</v>
      </c>
      <c r="V454" s="17">
        <v>711.8</v>
      </c>
      <c r="W454" s="17">
        <v>0.20177100000000001</v>
      </c>
      <c r="X454" s="17">
        <v>417</v>
      </c>
      <c r="Y454" s="17">
        <v>0</v>
      </c>
      <c r="Z454" s="17">
        <v>0</v>
      </c>
      <c r="AA454" s="17">
        <v>0.67569800000000002</v>
      </c>
      <c r="AB454" s="17">
        <v>7.8007299999999996E-3</v>
      </c>
      <c r="AC454" s="17">
        <v>0.58838999999999997</v>
      </c>
      <c r="AD454" s="17">
        <v>0.25</v>
      </c>
      <c r="AE454" s="17">
        <v>1295</v>
      </c>
    </row>
    <row r="455" spans="1:31">
      <c r="A455" s="17">
        <v>442</v>
      </c>
      <c r="B455" s="19">
        <v>0.22984953703703703</v>
      </c>
      <c r="C455" s="17">
        <v>15.5</v>
      </c>
      <c r="D455" s="17">
        <v>0</v>
      </c>
      <c r="E455" s="17">
        <v>0</v>
      </c>
      <c r="F455" s="17">
        <v>0</v>
      </c>
      <c r="G455" s="17">
        <v>0.98630300000000004</v>
      </c>
      <c r="H455" s="17">
        <v>0.628471</v>
      </c>
      <c r="I455" s="17">
        <v>1.0568230000000001</v>
      </c>
      <c r="J455" s="17">
        <v>0.42835200000000001</v>
      </c>
      <c r="K455" s="17">
        <v>0.40532099999999999</v>
      </c>
      <c r="L455" s="17">
        <v>661.8</v>
      </c>
      <c r="M455" s="17">
        <v>0.24191199999999999</v>
      </c>
      <c r="N455" s="17">
        <v>492</v>
      </c>
      <c r="O455" s="17">
        <v>0</v>
      </c>
      <c r="P455" s="17">
        <v>0</v>
      </c>
      <c r="Q455" s="17">
        <v>0.98258900000000005</v>
      </c>
      <c r="R455" s="17">
        <v>0.62168299999999999</v>
      </c>
      <c r="S455" s="17">
        <v>1.058805</v>
      </c>
      <c r="T455" s="17">
        <v>0.43712099999999998</v>
      </c>
      <c r="U455" s="17">
        <v>0.41284399999999999</v>
      </c>
      <c r="V455" s="17">
        <v>740.1</v>
      </c>
      <c r="W455" s="17">
        <v>0.24821799999999999</v>
      </c>
      <c r="X455" s="17">
        <v>393</v>
      </c>
      <c r="Y455" s="17">
        <v>0</v>
      </c>
      <c r="Z455" s="17">
        <v>0</v>
      </c>
      <c r="AA455" s="17">
        <v>0.63514499999999996</v>
      </c>
      <c r="AB455" s="17">
        <v>1.02372E-2</v>
      </c>
      <c r="AC455" s="17">
        <v>0.62615799999999999</v>
      </c>
      <c r="AD455" s="17">
        <v>0.25</v>
      </c>
      <c r="AE455" s="17">
        <v>1255.0999999999999</v>
      </c>
    </row>
    <row r="456" spans="1:31">
      <c r="A456" s="17">
        <v>443</v>
      </c>
      <c r="B456" s="19">
        <v>0.22990740740740742</v>
      </c>
      <c r="C456" s="17">
        <v>14.8</v>
      </c>
      <c r="D456" s="17">
        <v>0</v>
      </c>
      <c r="E456" s="17">
        <v>0</v>
      </c>
      <c r="F456" s="17">
        <v>0</v>
      </c>
      <c r="G456" s="17">
        <v>0.98690900000000004</v>
      </c>
      <c r="H456" s="17">
        <v>0.62032500000000002</v>
      </c>
      <c r="I456" s="17">
        <v>1.0527329999999999</v>
      </c>
      <c r="J456" s="17">
        <v>0.43240800000000001</v>
      </c>
      <c r="K456" s="17">
        <v>0.410748</v>
      </c>
      <c r="L456" s="17">
        <v>635.79999999999995</v>
      </c>
      <c r="M456" s="17">
        <v>0.30974299999999999</v>
      </c>
      <c r="N456" s="17">
        <v>394</v>
      </c>
      <c r="O456" s="17">
        <v>0</v>
      </c>
      <c r="P456" s="17">
        <v>0</v>
      </c>
      <c r="Q456" s="17">
        <v>0.98544399999999999</v>
      </c>
      <c r="R456" s="17">
        <v>0.59422900000000001</v>
      </c>
      <c r="S456" s="17">
        <v>1.043912</v>
      </c>
      <c r="T456" s="17">
        <v>0.44968399999999997</v>
      </c>
      <c r="U456" s="17">
        <v>0.43076799999999998</v>
      </c>
      <c r="V456" s="17">
        <v>701.2</v>
      </c>
      <c r="W456" s="17">
        <v>0.19903000000000001</v>
      </c>
      <c r="X456" s="17">
        <v>368</v>
      </c>
      <c r="Y456" s="17">
        <v>0</v>
      </c>
      <c r="Z456" s="17">
        <v>0</v>
      </c>
      <c r="AA456" s="17">
        <v>0.66271999999999998</v>
      </c>
      <c r="AB456" s="17">
        <v>7.90188E-3</v>
      </c>
      <c r="AC456" s="17">
        <v>0.59778200000000004</v>
      </c>
      <c r="AD456" s="17">
        <v>0.25</v>
      </c>
      <c r="AE456" s="17">
        <v>1306.3</v>
      </c>
    </row>
    <row r="457" spans="1:31">
      <c r="A457" s="17">
        <v>444</v>
      </c>
      <c r="B457" s="19">
        <v>0.22996527777777778</v>
      </c>
      <c r="C457" s="17">
        <v>13.5</v>
      </c>
      <c r="D457" s="17">
        <v>0</v>
      </c>
      <c r="E457" s="17">
        <v>0</v>
      </c>
      <c r="F457" s="17">
        <v>0</v>
      </c>
      <c r="G457" s="17">
        <v>0.98438300000000001</v>
      </c>
      <c r="H457" s="17">
        <v>0.60325799999999996</v>
      </c>
      <c r="I457" s="17">
        <v>1.044243</v>
      </c>
      <c r="J457" s="17">
        <v>0.44098599999999999</v>
      </c>
      <c r="K457" s="17">
        <v>0.42230200000000001</v>
      </c>
      <c r="L457" s="17">
        <v>701.2</v>
      </c>
      <c r="M457" s="17">
        <v>0.186418</v>
      </c>
      <c r="N457" s="17">
        <v>382</v>
      </c>
      <c r="O457" s="17">
        <v>0</v>
      </c>
      <c r="P457" s="17">
        <v>0</v>
      </c>
      <c r="Q457" s="17">
        <v>0.98029900000000003</v>
      </c>
      <c r="R457" s="17">
        <v>0.58727799999999997</v>
      </c>
      <c r="S457" s="17">
        <v>1.03149</v>
      </c>
      <c r="T457" s="17">
        <v>0.444212</v>
      </c>
      <c r="U457" s="17">
        <v>0.43065100000000001</v>
      </c>
      <c r="V457" s="17">
        <v>749</v>
      </c>
      <c r="W457" s="17">
        <v>0.20916599999999999</v>
      </c>
      <c r="X457" s="17">
        <v>319</v>
      </c>
      <c r="Y457" s="17">
        <v>0</v>
      </c>
      <c r="Z457" s="17">
        <v>0</v>
      </c>
      <c r="AA457" s="17">
        <v>0.66253899999999999</v>
      </c>
      <c r="AB457" s="17">
        <v>8.4404000000000007E-3</v>
      </c>
      <c r="AC457" s="17">
        <v>0.591028</v>
      </c>
      <c r="AD457" s="17">
        <v>0.25</v>
      </c>
      <c r="AE457" s="17">
        <v>1184.5</v>
      </c>
    </row>
    <row r="458" spans="1:31">
      <c r="A458" s="17">
        <v>445</v>
      </c>
      <c r="B458" s="19">
        <v>0.23002314814814814</v>
      </c>
      <c r="C458" s="17">
        <v>13.3</v>
      </c>
      <c r="D458" s="17">
        <v>0</v>
      </c>
      <c r="E458" s="17">
        <v>0</v>
      </c>
      <c r="F458" s="17">
        <v>0</v>
      </c>
      <c r="G458" s="17">
        <v>0.98279799999999995</v>
      </c>
      <c r="H458" s="17">
        <v>0.61874899999999999</v>
      </c>
      <c r="I458" s="17">
        <v>1.0270950000000001</v>
      </c>
      <c r="J458" s="17">
        <v>0.40834599999999999</v>
      </c>
      <c r="K458" s="17">
        <v>0.39757399999999998</v>
      </c>
      <c r="L458" s="17">
        <v>649.4</v>
      </c>
      <c r="M458" s="17">
        <v>0.14163500000000001</v>
      </c>
      <c r="N458" s="17">
        <v>401</v>
      </c>
      <c r="O458" s="17">
        <v>0</v>
      </c>
      <c r="P458" s="17">
        <v>0</v>
      </c>
      <c r="Q458" s="17">
        <v>0.983012</v>
      </c>
      <c r="R458" s="17">
        <v>0.603688</v>
      </c>
      <c r="S458" s="17">
        <v>1.0361130000000001</v>
      </c>
      <c r="T458" s="17">
        <v>0.432425</v>
      </c>
      <c r="U458" s="17">
        <v>0.41735299999999997</v>
      </c>
      <c r="V458" s="17">
        <v>762.1</v>
      </c>
      <c r="W458" s="17">
        <v>0.32015900000000003</v>
      </c>
      <c r="X458" s="17">
        <v>342</v>
      </c>
      <c r="Y458" s="17">
        <v>0</v>
      </c>
      <c r="Z458" s="17">
        <v>0</v>
      </c>
      <c r="AA458" s="17">
        <v>0.64208100000000001</v>
      </c>
      <c r="AB458" s="17">
        <v>8.1935500000000008E-3</v>
      </c>
      <c r="AC458" s="17">
        <v>0.60723099999999997</v>
      </c>
      <c r="AD458" s="17">
        <v>0.25</v>
      </c>
      <c r="AE458" s="17">
        <v>1279</v>
      </c>
    </row>
    <row r="459" spans="1:31">
      <c r="A459" s="17">
        <v>446</v>
      </c>
      <c r="B459" s="19">
        <v>0.2300810185185185</v>
      </c>
      <c r="C459" s="17">
        <v>12.6</v>
      </c>
      <c r="D459" s="17">
        <v>0</v>
      </c>
      <c r="E459" s="17">
        <v>0</v>
      </c>
      <c r="F459" s="17">
        <v>0</v>
      </c>
      <c r="G459" s="17">
        <v>0.984348</v>
      </c>
      <c r="H459" s="17">
        <v>0.60376300000000005</v>
      </c>
      <c r="I459" s="17">
        <v>1.0485040000000001</v>
      </c>
      <c r="J459" s="17">
        <v>0.444741</v>
      </c>
      <c r="K459" s="17">
        <v>0.42416700000000002</v>
      </c>
      <c r="L459" s="17">
        <v>690.3</v>
      </c>
      <c r="M459" s="17">
        <v>0.25517299999999998</v>
      </c>
      <c r="N459" s="17">
        <v>374</v>
      </c>
      <c r="O459" s="17">
        <v>0</v>
      </c>
      <c r="P459" s="17">
        <v>0</v>
      </c>
      <c r="Q459" s="17">
        <v>0.98240700000000003</v>
      </c>
      <c r="R459" s="17">
        <v>0.60011199999999998</v>
      </c>
      <c r="S459" s="17">
        <v>1.0426029999999999</v>
      </c>
      <c r="T459" s="17">
        <v>0.44249100000000002</v>
      </c>
      <c r="U459" s="17">
        <v>0.42441000000000001</v>
      </c>
      <c r="V459" s="17">
        <v>765.3</v>
      </c>
      <c r="W459" s="17">
        <v>0.203206</v>
      </c>
      <c r="X459" s="17">
        <v>403</v>
      </c>
      <c r="Y459" s="17">
        <v>0</v>
      </c>
      <c r="Z459" s="17">
        <v>0</v>
      </c>
      <c r="AA459" s="17">
        <v>0.65293900000000005</v>
      </c>
      <c r="AB459" s="17">
        <v>8.1351500000000007E-3</v>
      </c>
      <c r="AC459" s="17">
        <v>0.603711</v>
      </c>
      <c r="AD459" s="17">
        <v>0.25</v>
      </c>
      <c r="AE459" s="17">
        <v>1203.0999999999999</v>
      </c>
    </row>
    <row r="460" spans="1:31">
      <c r="A460" s="17">
        <v>447</v>
      </c>
      <c r="B460" s="19">
        <v>0.23013888888888889</v>
      </c>
      <c r="C460" s="17">
        <v>10.9</v>
      </c>
      <c r="D460" s="17">
        <v>0</v>
      </c>
      <c r="E460" s="17">
        <v>0</v>
      </c>
      <c r="F460" s="17">
        <v>0</v>
      </c>
      <c r="G460" s="17">
        <v>0.983622</v>
      </c>
      <c r="H460" s="17">
        <v>0.60605299999999995</v>
      </c>
      <c r="I460" s="17">
        <v>1.044281</v>
      </c>
      <c r="J460" s="17">
        <v>0.43822899999999998</v>
      </c>
      <c r="K460" s="17">
        <v>0.41964600000000002</v>
      </c>
      <c r="L460" s="17">
        <v>682.1</v>
      </c>
      <c r="M460" s="17">
        <v>0.209394</v>
      </c>
      <c r="N460" s="17">
        <v>454</v>
      </c>
      <c r="O460" s="17">
        <v>0</v>
      </c>
      <c r="P460" s="17">
        <v>0</v>
      </c>
      <c r="Q460" s="17">
        <v>0.98222500000000001</v>
      </c>
      <c r="R460" s="17">
        <v>0.58599100000000004</v>
      </c>
      <c r="S460" s="17">
        <v>1.0478700000000001</v>
      </c>
      <c r="T460" s="17">
        <v>0.46188000000000001</v>
      </c>
      <c r="U460" s="17">
        <v>0.44077899999999998</v>
      </c>
      <c r="V460" s="17">
        <v>773.7</v>
      </c>
      <c r="W460" s="17">
        <v>0.229103</v>
      </c>
      <c r="X460" s="17">
        <v>374</v>
      </c>
      <c r="Y460" s="17">
        <v>0</v>
      </c>
      <c r="Z460" s="17">
        <v>0</v>
      </c>
      <c r="AA460" s="17">
        <v>0.678122</v>
      </c>
      <c r="AB460" s="17">
        <v>9.7443200000000008E-3</v>
      </c>
      <c r="AC460" s="17">
        <v>0.59049099999999999</v>
      </c>
      <c r="AD460" s="17">
        <v>0.25</v>
      </c>
      <c r="AE460" s="17">
        <v>1217.7</v>
      </c>
    </row>
    <row r="461" spans="1:31">
      <c r="A461" s="17">
        <v>448</v>
      </c>
      <c r="B461" s="19">
        <v>0.23019675925925928</v>
      </c>
      <c r="C461" s="17">
        <v>10.4</v>
      </c>
      <c r="D461" s="17">
        <v>0</v>
      </c>
      <c r="E461" s="17">
        <v>0</v>
      </c>
      <c r="F461" s="17">
        <v>0</v>
      </c>
      <c r="G461" s="17">
        <v>0.980931</v>
      </c>
      <c r="H461" s="17">
        <v>0.61202199999999995</v>
      </c>
      <c r="I461" s="17">
        <v>1.0382940000000001</v>
      </c>
      <c r="J461" s="17">
        <v>0.42627300000000001</v>
      </c>
      <c r="K461" s="17">
        <v>0.410551</v>
      </c>
      <c r="L461" s="17">
        <v>651.79999999999995</v>
      </c>
      <c r="M461" s="17">
        <v>0.141571</v>
      </c>
      <c r="N461" s="17">
        <v>415</v>
      </c>
      <c r="O461" s="17">
        <v>0</v>
      </c>
      <c r="P461" s="17">
        <v>0</v>
      </c>
      <c r="Q461" s="17">
        <v>0.97773399999999999</v>
      </c>
      <c r="R461" s="17">
        <v>0.58986899999999998</v>
      </c>
      <c r="S461" s="17">
        <v>1.0249220000000001</v>
      </c>
      <c r="T461" s="17">
        <v>0.43505300000000002</v>
      </c>
      <c r="U461" s="17">
        <v>0.42447499999999999</v>
      </c>
      <c r="V461" s="17">
        <v>744.4</v>
      </c>
      <c r="W461" s="17">
        <v>0.17071900000000001</v>
      </c>
      <c r="X461" s="17">
        <v>306</v>
      </c>
      <c r="Y461" s="17">
        <v>0</v>
      </c>
      <c r="Z461" s="17">
        <v>0</v>
      </c>
      <c r="AA461" s="17">
        <v>0.65303800000000001</v>
      </c>
      <c r="AB461" s="17">
        <v>8.5261499999999997E-3</v>
      </c>
      <c r="AC461" s="17">
        <v>0.59357800000000005</v>
      </c>
      <c r="AD461" s="17">
        <v>0.25</v>
      </c>
      <c r="AE461" s="17">
        <v>1274.3</v>
      </c>
    </row>
    <row r="462" spans="1:31">
      <c r="A462" s="17">
        <v>449</v>
      </c>
      <c r="B462" s="19">
        <v>0.23025462962962961</v>
      </c>
      <c r="C462" s="17">
        <v>9.5</v>
      </c>
      <c r="D462" s="17">
        <v>0</v>
      </c>
      <c r="E462" s="17">
        <v>0</v>
      </c>
      <c r="F462" s="17">
        <v>0</v>
      </c>
      <c r="G462" s="17">
        <v>0.97847099999999998</v>
      </c>
      <c r="H462" s="17">
        <v>0.63584700000000005</v>
      </c>
      <c r="I462" s="17">
        <v>1.0652459999999999</v>
      </c>
      <c r="J462" s="17">
        <v>0.42939899999999998</v>
      </c>
      <c r="K462" s="17">
        <v>0.40309800000000001</v>
      </c>
      <c r="L462" s="17">
        <v>696</v>
      </c>
      <c r="M462" s="17">
        <v>0.15749099999999999</v>
      </c>
      <c r="N462" s="17">
        <v>449</v>
      </c>
      <c r="O462" s="17">
        <v>0</v>
      </c>
      <c r="P462" s="17">
        <v>0</v>
      </c>
      <c r="Q462" s="17">
        <v>0.97937399999999997</v>
      </c>
      <c r="R462" s="17">
        <v>0.59353699999999998</v>
      </c>
      <c r="S462" s="17">
        <v>1.0161439999999999</v>
      </c>
      <c r="T462" s="17">
        <v>0.42260700000000001</v>
      </c>
      <c r="U462" s="17">
        <v>0.41589300000000001</v>
      </c>
      <c r="V462" s="17">
        <v>781.7</v>
      </c>
      <c r="W462" s="17">
        <v>0.278308</v>
      </c>
      <c r="X462" s="17">
        <v>336</v>
      </c>
      <c r="Y462" s="17">
        <v>0</v>
      </c>
      <c r="Z462" s="17">
        <v>0</v>
      </c>
      <c r="AA462" s="17">
        <v>0.63983599999999996</v>
      </c>
      <c r="AB462" s="17">
        <v>9.8156600000000004E-3</v>
      </c>
      <c r="AC462" s="17">
        <v>0.59768500000000002</v>
      </c>
      <c r="AD462" s="17">
        <v>0.25</v>
      </c>
      <c r="AE462" s="17">
        <v>1193.4000000000001</v>
      </c>
    </row>
    <row r="463" spans="1:31">
      <c r="A463" s="17">
        <v>450</v>
      </c>
      <c r="B463" s="19">
        <v>0.23030092592592591</v>
      </c>
      <c r="C463" s="17">
        <v>8.1999999999999993</v>
      </c>
      <c r="D463" s="17">
        <v>0</v>
      </c>
      <c r="E463" s="17">
        <v>0</v>
      </c>
      <c r="F463" s="17">
        <v>0</v>
      </c>
      <c r="G463" s="17">
        <v>0.98426800000000003</v>
      </c>
      <c r="H463" s="17">
        <v>0.62818600000000002</v>
      </c>
      <c r="I463" s="17">
        <v>1.0325500000000001</v>
      </c>
      <c r="J463" s="17">
        <v>0.40436299999999997</v>
      </c>
      <c r="K463" s="17">
        <v>0.39161600000000002</v>
      </c>
      <c r="L463" s="17">
        <v>637.79999999999995</v>
      </c>
      <c r="M463" s="17">
        <v>0.12648599999999999</v>
      </c>
      <c r="N463" s="17">
        <v>494</v>
      </c>
      <c r="O463" s="17">
        <v>0</v>
      </c>
      <c r="P463" s="17">
        <v>0</v>
      </c>
      <c r="Q463" s="17">
        <v>0.99163100000000004</v>
      </c>
      <c r="R463" s="17">
        <v>0.59990699999999997</v>
      </c>
      <c r="S463" s="17">
        <v>1.028942</v>
      </c>
      <c r="T463" s="17">
        <v>0.42903599999999997</v>
      </c>
      <c r="U463" s="17">
        <v>0.41696800000000001</v>
      </c>
      <c r="V463" s="17">
        <v>764.3</v>
      </c>
      <c r="W463" s="17">
        <v>0.27838099999999999</v>
      </c>
      <c r="X463" s="17">
        <v>467</v>
      </c>
      <c r="Y463" s="17">
        <v>0</v>
      </c>
      <c r="Z463" s="17">
        <v>0</v>
      </c>
      <c r="AA463" s="17">
        <v>0.64148899999999998</v>
      </c>
      <c r="AB463" s="17">
        <v>9.9039699999999998E-3</v>
      </c>
      <c r="AC463" s="17">
        <v>0.60415600000000003</v>
      </c>
      <c r="AD463" s="17">
        <v>0.25</v>
      </c>
      <c r="AE463" s="17">
        <v>1302.3</v>
      </c>
    </row>
    <row r="464" spans="1:31">
      <c r="A464" s="17">
        <v>451</v>
      </c>
      <c r="B464" s="19">
        <v>0.2303587962962963</v>
      </c>
      <c r="C464" s="17">
        <v>7.3</v>
      </c>
      <c r="D464" s="17">
        <v>0</v>
      </c>
      <c r="E464" s="17">
        <v>0</v>
      </c>
      <c r="F464" s="17">
        <v>0</v>
      </c>
      <c r="G464" s="17">
        <v>0.98230499999999998</v>
      </c>
      <c r="H464" s="17">
        <v>0.62359500000000001</v>
      </c>
      <c r="I464" s="17">
        <v>1.0302089999999999</v>
      </c>
      <c r="J464" s="17">
        <v>0.40661399999999998</v>
      </c>
      <c r="K464" s="17">
        <v>0.39469100000000001</v>
      </c>
      <c r="L464" s="17">
        <v>680.6</v>
      </c>
      <c r="M464" s="17">
        <v>0.23839199999999999</v>
      </c>
      <c r="N464" s="17">
        <v>430</v>
      </c>
      <c r="O464" s="17">
        <v>0</v>
      </c>
      <c r="P464" s="17">
        <v>0</v>
      </c>
      <c r="Q464" s="17">
        <v>0.981541</v>
      </c>
      <c r="R464" s="17">
        <v>0.62188699999999997</v>
      </c>
      <c r="S464" s="17">
        <v>1.032065</v>
      </c>
      <c r="T464" s="17">
        <v>0.41017799999999999</v>
      </c>
      <c r="U464" s="17">
        <v>0.39743400000000001</v>
      </c>
      <c r="V464" s="17">
        <v>728.9</v>
      </c>
      <c r="W464" s="17">
        <v>0.32299899999999998</v>
      </c>
      <c r="X464" s="17">
        <v>383</v>
      </c>
      <c r="Y464" s="17">
        <v>0</v>
      </c>
      <c r="Z464" s="17">
        <v>0</v>
      </c>
      <c r="AA464" s="17">
        <v>0.61143800000000004</v>
      </c>
      <c r="AB464" s="17">
        <v>9.19909E-3</v>
      </c>
      <c r="AC464" s="17">
        <v>0.62565999999999999</v>
      </c>
      <c r="AD464" s="17">
        <v>0.25</v>
      </c>
      <c r="AE464" s="17">
        <v>1220.3</v>
      </c>
    </row>
    <row r="465" spans="1:31">
      <c r="A465" s="17">
        <v>452</v>
      </c>
      <c r="B465" s="19">
        <v>0.23041666666666669</v>
      </c>
      <c r="C465" s="17">
        <v>6.9</v>
      </c>
      <c r="D465" s="17">
        <v>0</v>
      </c>
      <c r="E465" s="17">
        <v>0</v>
      </c>
      <c r="F465" s="17">
        <v>0</v>
      </c>
      <c r="G465" s="17">
        <v>0.98582400000000003</v>
      </c>
      <c r="H465" s="17">
        <v>0.64047100000000001</v>
      </c>
      <c r="I465" s="17">
        <v>1.0374760000000001</v>
      </c>
      <c r="J465" s="17">
        <v>0.397005</v>
      </c>
      <c r="K465" s="17">
        <v>0.382664</v>
      </c>
      <c r="L465" s="17">
        <v>688.8</v>
      </c>
      <c r="M465" s="17">
        <v>0.37081999999999998</v>
      </c>
      <c r="N465" s="17">
        <v>433</v>
      </c>
      <c r="O465" s="17">
        <v>0</v>
      </c>
      <c r="P465" s="17">
        <v>0</v>
      </c>
      <c r="Q465" s="17">
        <v>0.97785699999999998</v>
      </c>
      <c r="R465" s="17">
        <v>0.602765</v>
      </c>
      <c r="S465" s="17">
        <v>1.0236430000000001</v>
      </c>
      <c r="T465" s="17">
        <v>0.42087799999999997</v>
      </c>
      <c r="U465" s="17">
        <v>0.41115699999999999</v>
      </c>
      <c r="V465" s="17">
        <v>766.1</v>
      </c>
      <c r="W465" s="17">
        <v>0.37081900000000001</v>
      </c>
      <c r="X465" s="17">
        <v>365</v>
      </c>
      <c r="Y465" s="17">
        <v>0</v>
      </c>
      <c r="Z465" s="17">
        <v>0</v>
      </c>
      <c r="AA465" s="17">
        <v>0.63254900000000003</v>
      </c>
      <c r="AB465" s="17">
        <v>9.3747599999999993E-3</v>
      </c>
      <c r="AC465" s="17">
        <v>0.606711</v>
      </c>
      <c r="AD465" s="17">
        <v>0.25</v>
      </c>
      <c r="AE465" s="17">
        <v>1205.7</v>
      </c>
    </row>
    <row r="466" spans="1:31">
      <c r="A466" s="17">
        <v>453</v>
      </c>
      <c r="B466" s="19">
        <v>0.23047453703703705</v>
      </c>
      <c r="C466" s="17">
        <v>4.2</v>
      </c>
      <c r="D466" s="17">
        <v>0</v>
      </c>
      <c r="E466" s="17">
        <v>0</v>
      </c>
      <c r="F466" s="17">
        <v>0</v>
      </c>
      <c r="G466" s="17">
        <v>0.97818400000000005</v>
      </c>
      <c r="H466" s="17">
        <v>0.60311199999999998</v>
      </c>
      <c r="I466" s="17">
        <v>1.0313589999999999</v>
      </c>
      <c r="J466" s="17">
        <v>0.42824699999999999</v>
      </c>
      <c r="K466" s="17">
        <v>0.41522599999999998</v>
      </c>
      <c r="L466" s="17">
        <v>697.3</v>
      </c>
      <c r="M466" s="17">
        <v>0.20477600000000001</v>
      </c>
      <c r="N466" s="17">
        <v>398</v>
      </c>
      <c r="O466" s="17">
        <v>0</v>
      </c>
      <c r="P466" s="17">
        <v>0</v>
      </c>
      <c r="Q466" s="17">
        <v>0.98649100000000001</v>
      </c>
      <c r="R466" s="17">
        <v>0.60817399999999999</v>
      </c>
      <c r="S466" s="17">
        <v>1.024675</v>
      </c>
      <c r="T466" s="17">
        <v>0.41650100000000001</v>
      </c>
      <c r="U466" s="17">
        <v>0.406472</v>
      </c>
      <c r="V466" s="17">
        <v>751.3</v>
      </c>
      <c r="W466" s="17">
        <v>0.34522999999999998</v>
      </c>
      <c r="X466" s="17">
        <v>352</v>
      </c>
      <c r="Y466" s="17">
        <v>0</v>
      </c>
      <c r="Z466" s="17">
        <v>0</v>
      </c>
      <c r="AA466" s="17">
        <v>0.62534100000000004</v>
      </c>
      <c r="AB466" s="17">
        <v>8.7455999999999992E-3</v>
      </c>
      <c r="AC466" s="17">
        <v>0.61181600000000003</v>
      </c>
      <c r="AD466" s="17">
        <v>0.25</v>
      </c>
      <c r="AE466" s="17">
        <v>1191.0999999999999</v>
      </c>
    </row>
    <row r="467" spans="1:31">
      <c r="A467" s="17">
        <v>454</v>
      </c>
      <c r="B467" s="19">
        <v>0.23053240740740741</v>
      </c>
      <c r="C467" s="17">
        <v>3.8</v>
      </c>
      <c r="D467" s="17">
        <v>0</v>
      </c>
      <c r="E467" s="17">
        <v>0</v>
      </c>
      <c r="F467" s="17">
        <v>0</v>
      </c>
      <c r="G467" s="17">
        <v>0.983043</v>
      </c>
      <c r="H467" s="17">
        <v>0.59795500000000001</v>
      </c>
      <c r="I467" s="17">
        <v>1.0183759999999999</v>
      </c>
      <c r="J467" s="17">
        <v>0.42042000000000002</v>
      </c>
      <c r="K467" s="17">
        <v>0.41283399999999998</v>
      </c>
      <c r="L467" s="17">
        <v>698.3</v>
      </c>
      <c r="M467" s="17">
        <v>0.16339400000000001</v>
      </c>
      <c r="N467" s="17">
        <v>433</v>
      </c>
      <c r="O467" s="17">
        <v>0</v>
      </c>
      <c r="P467" s="17">
        <v>0</v>
      </c>
      <c r="Q467" s="17">
        <v>0.97899599999999998</v>
      </c>
      <c r="R467" s="17">
        <v>0.62045300000000003</v>
      </c>
      <c r="S467" s="17">
        <v>1.042483</v>
      </c>
      <c r="T467" s="17">
        <v>0.42203000000000002</v>
      </c>
      <c r="U467" s="17">
        <v>0.404831</v>
      </c>
      <c r="V467" s="17">
        <v>720</v>
      </c>
      <c r="W467" s="17">
        <v>0.24193400000000001</v>
      </c>
      <c r="X467" s="17">
        <v>481</v>
      </c>
      <c r="Y467" s="17">
        <v>0</v>
      </c>
      <c r="Z467" s="17">
        <v>0</v>
      </c>
      <c r="AA467" s="17">
        <v>0.62281699999999995</v>
      </c>
      <c r="AB467" s="17">
        <v>9.5193900000000008E-3</v>
      </c>
      <c r="AC467" s="17">
        <v>0.624471</v>
      </c>
      <c r="AD467" s="17">
        <v>0.25</v>
      </c>
      <c r="AE467" s="17">
        <v>1189.5</v>
      </c>
    </row>
    <row r="468" spans="1:31">
      <c r="A468" s="17">
        <v>455</v>
      </c>
      <c r="B468" s="19">
        <v>0.23059027777777777</v>
      </c>
      <c r="C468" s="17">
        <v>4.2</v>
      </c>
      <c r="D468" s="17">
        <v>0</v>
      </c>
      <c r="E468" s="17">
        <v>0</v>
      </c>
      <c r="F468" s="17">
        <v>0</v>
      </c>
      <c r="G468" s="17">
        <v>0.97762300000000002</v>
      </c>
      <c r="H468" s="17">
        <v>0.61939</v>
      </c>
      <c r="I468" s="17">
        <v>1.024046</v>
      </c>
      <c r="J468" s="17">
        <v>0.40465600000000002</v>
      </c>
      <c r="K468" s="17">
        <v>0.39515400000000001</v>
      </c>
      <c r="L468" s="17">
        <v>702.5</v>
      </c>
      <c r="M468" s="17">
        <v>0.117496</v>
      </c>
      <c r="N468" s="17">
        <v>443</v>
      </c>
      <c r="O468" s="17">
        <v>0</v>
      </c>
      <c r="P468" s="17">
        <v>0</v>
      </c>
      <c r="Q468" s="17">
        <v>0.98178799999999999</v>
      </c>
      <c r="R468" s="17">
        <v>0.61268999999999996</v>
      </c>
      <c r="S468" s="17">
        <v>1.0242020000000001</v>
      </c>
      <c r="T468" s="17">
        <v>0.41151199999999999</v>
      </c>
      <c r="U468" s="17">
        <v>0.40178799999999998</v>
      </c>
      <c r="V468" s="17">
        <v>773.9</v>
      </c>
      <c r="W468" s="17">
        <v>0.354655</v>
      </c>
      <c r="X468" s="17">
        <v>393</v>
      </c>
      <c r="Y468" s="17">
        <v>0</v>
      </c>
      <c r="Z468" s="17">
        <v>0</v>
      </c>
      <c r="AA468" s="17">
        <v>0.61813499999999999</v>
      </c>
      <c r="AB468" s="17">
        <v>9.7767600000000007E-3</v>
      </c>
      <c r="AC468" s="17">
        <v>0.61671399999999998</v>
      </c>
      <c r="AD468" s="17">
        <v>0.25</v>
      </c>
      <c r="AE468" s="17">
        <v>1182.3</v>
      </c>
    </row>
    <row r="469" spans="1:31">
      <c r="A469" s="17">
        <v>456</v>
      </c>
      <c r="B469" s="19">
        <v>0.23064814814814816</v>
      </c>
      <c r="C469" s="17">
        <v>4.4000000000000004</v>
      </c>
      <c r="D469" s="17">
        <v>0</v>
      </c>
      <c r="E469" s="17">
        <v>0</v>
      </c>
      <c r="F469" s="17">
        <v>0</v>
      </c>
      <c r="G469" s="17">
        <v>0.97593099999999999</v>
      </c>
      <c r="H469" s="17">
        <v>0.617726</v>
      </c>
      <c r="I469" s="17">
        <v>1.0141990000000001</v>
      </c>
      <c r="J469" s="17">
        <v>0.39647300000000002</v>
      </c>
      <c r="K469" s="17">
        <v>0.39092300000000002</v>
      </c>
      <c r="L469" s="17">
        <v>674.8</v>
      </c>
      <c r="M469" s="17">
        <v>0.29386899999999999</v>
      </c>
      <c r="N469" s="17">
        <v>467</v>
      </c>
      <c r="O469" s="17">
        <v>0</v>
      </c>
      <c r="P469" s="17">
        <v>0</v>
      </c>
      <c r="Q469" s="17">
        <v>0.98446900000000004</v>
      </c>
      <c r="R469" s="17">
        <v>0.610877</v>
      </c>
      <c r="S469" s="17">
        <v>1.0183599999999999</v>
      </c>
      <c r="T469" s="17">
        <v>0.40748299999999998</v>
      </c>
      <c r="U469" s="17">
        <v>0.40013700000000002</v>
      </c>
      <c r="V469" s="17">
        <v>735</v>
      </c>
      <c r="W469" s="17">
        <v>0.28911799999999999</v>
      </c>
      <c r="X469" s="17">
        <v>413</v>
      </c>
      <c r="Y469" s="17">
        <v>0</v>
      </c>
      <c r="Z469" s="17">
        <v>0</v>
      </c>
      <c r="AA469" s="17">
        <v>0.615595</v>
      </c>
      <c r="AB469" s="17">
        <v>9.9060499999999996E-3</v>
      </c>
      <c r="AC469" s="17">
        <v>0.61491300000000004</v>
      </c>
      <c r="AD469" s="17">
        <v>0.25</v>
      </c>
      <c r="AE469" s="17">
        <v>1230.8</v>
      </c>
    </row>
    <row r="470" spans="1:31">
      <c r="A470" s="17">
        <v>457</v>
      </c>
      <c r="B470" s="19">
        <v>0.23070601851851849</v>
      </c>
      <c r="C470" s="17">
        <v>2</v>
      </c>
      <c r="D470" s="17">
        <v>0</v>
      </c>
      <c r="E470" s="17">
        <v>0</v>
      </c>
      <c r="F470" s="17">
        <v>0</v>
      </c>
      <c r="G470" s="17">
        <v>0.98123899999999997</v>
      </c>
      <c r="H470" s="17">
        <v>0.59152199999999999</v>
      </c>
      <c r="I470" s="17">
        <v>1.0056309999999999</v>
      </c>
      <c r="J470" s="17">
        <v>0.414109</v>
      </c>
      <c r="K470" s="17">
        <v>0.41178999999999999</v>
      </c>
      <c r="L470" s="17">
        <v>697.5</v>
      </c>
      <c r="M470" s="17">
        <v>0.26424500000000001</v>
      </c>
      <c r="N470" s="17">
        <v>342</v>
      </c>
      <c r="O470" s="17">
        <v>0</v>
      </c>
      <c r="P470" s="17">
        <v>0</v>
      </c>
      <c r="Q470" s="17">
        <v>0.98845899999999998</v>
      </c>
      <c r="R470" s="17">
        <v>0.62515299999999996</v>
      </c>
      <c r="S470" s="17">
        <v>1.0385359999999999</v>
      </c>
      <c r="T470" s="17">
        <v>0.413383</v>
      </c>
      <c r="U470" s="17">
        <v>0.39804400000000001</v>
      </c>
      <c r="V470" s="17">
        <v>756.4</v>
      </c>
      <c r="W470" s="17">
        <v>0.32251000000000002</v>
      </c>
      <c r="X470" s="17">
        <v>382</v>
      </c>
      <c r="Y470" s="17">
        <v>0</v>
      </c>
      <c r="Z470" s="17">
        <v>0</v>
      </c>
      <c r="AA470" s="17">
        <v>0.612375</v>
      </c>
      <c r="AB470" s="17">
        <v>7.5126699999999999E-3</v>
      </c>
      <c r="AC470" s="17">
        <v>0.62825900000000001</v>
      </c>
      <c r="AD470" s="17">
        <v>0.25</v>
      </c>
      <c r="AE470" s="17">
        <v>1190.7</v>
      </c>
    </row>
    <row r="471" spans="1:31">
      <c r="A471" s="17">
        <v>458</v>
      </c>
      <c r="B471" s="19">
        <v>0.23076388888888888</v>
      </c>
      <c r="C471" s="17">
        <v>2.2000000000000002</v>
      </c>
      <c r="D471" s="17">
        <v>0</v>
      </c>
      <c r="E471" s="17">
        <v>0</v>
      </c>
      <c r="F471" s="17">
        <v>0</v>
      </c>
      <c r="G471" s="17">
        <v>0.98159799999999997</v>
      </c>
      <c r="H471" s="17">
        <v>0.61760300000000001</v>
      </c>
      <c r="I471" s="17">
        <v>1.0047219999999999</v>
      </c>
      <c r="J471" s="17">
        <v>0.38711899999999999</v>
      </c>
      <c r="K471" s="17">
        <v>0.38529999999999998</v>
      </c>
      <c r="L471" s="17">
        <v>648.4</v>
      </c>
      <c r="M471" s="17">
        <v>0.32694000000000001</v>
      </c>
      <c r="N471" s="17">
        <v>443</v>
      </c>
      <c r="O471" s="17">
        <v>0</v>
      </c>
      <c r="P471" s="17">
        <v>0</v>
      </c>
      <c r="Q471" s="17">
        <v>0.98027399999999998</v>
      </c>
      <c r="R471" s="17">
        <v>0.58848599999999995</v>
      </c>
      <c r="S471" s="17">
        <v>1.0171969999999999</v>
      </c>
      <c r="T471" s="17">
        <v>0.42870999999999998</v>
      </c>
      <c r="U471" s="17">
        <v>0.42146299999999998</v>
      </c>
      <c r="V471" s="17">
        <v>760.7</v>
      </c>
      <c r="W471" s="17">
        <v>0.21058299999999999</v>
      </c>
      <c r="X471" s="17">
        <v>376</v>
      </c>
      <c r="Y471" s="17">
        <v>0</v>
      </c>
      <c r="Z471" s="17">
        <v>0</v>
      </c>
      <c r="AA471" s="17">
        <v>0.64840399999999998</v>
      </c>
      <c r="AB471" s="17">
        <v>9.0389900000000002E-3</v>
      </c>
      <c r="AC471" s="17">
        <v>0.59236100000000003</v>
      </c>
      <c r="AD471" s="17">
        <v>0.25</v>
      </c>
      <c r="AE471" s="17">
        <v>1280.9000000000001</v>
      </c>
    </row>
    <row r="472" spans="1:31">
      <c r="A472" s="17">
        <v>459</v>
      </c>
      <c r="B472" s="19">
        <v>0.23081018518518517</v>
      </c>
      <c r="C472" s="17">
        <v>1.5</v>
      </c>
      <c r="D472" s="17">
        <v>0</v>
      </c>
      <c r="E472" s="17">
        <v>0</v>
      </c>
      <c r="F472" s="17">
        <v>0</v>
      </c>
      <c r="G472" s="17">
        <v>0.98319500000000004</v>
      </c>
      <c r="H472" s="17">
        <v>0.80184599999999995</v>
      </c>
      <c r="I472" s="17">
        <v>1.2222759999999999</v>
      </c>
      <c r="J472" s="17">
        <v>0.420429</v>
      </c>
      <c r="K472" s="17">
        <v>0.34397299999999997</v>
      </c>
      <c r="L472" s="17">
        <v>692.8</v>
      </c>
      <c r="M472" s="17">
        <v>0.30059900000000001</v>
      </c>
      <c r="N472" s="17">
        <v>500</v>
      </c>
      <c r="O472" s="17">
        <v>0</v>
      </c>
      <c r="P472" s="17">
        <v>0</v>
      </c>
      <c r="Q472" s="17">
        <v>0.97780999999999996</v>
      </c>
      <c r="R472" s="17">
        <v>0.76095699999999999</v>
      </c>
      <c r="S472" s="17">
        <v>1.1790879999999999</v>
      </c>
      <c r="T472" s="17">
        <v>0.41813099999999997</v>
      </c>
      <c r="U472" s="17">
        <v>0.35462199999999999</v>
      </c>
      <c r="V472" s="17">
        <v>757.3</v>
      </c>
      <c r="W472" s="17">
        <v>0.25262400000000002</v>
      </c>
      <c r="X472" s="17">
        <v>430</v>
      </c>
      <c r="Y472" s="17">
        <v>0</v>
      </c>
      <c r="Z472" s="17">
        <v>0</v>
      </c>
      <c r="AA472" s="17">
        <v>0.54557299999999997</v>
      </c>
      <c r="AB472" s="17">
        <v>1.2681400000000001E-2</v>
      </c>
      <c r="AC472" s="17">
        <v>0.76626000000000005</v>
      </c>
      <c r="AD472" s="17">
        <v>0.25</v>
      </c>
      <c r="AE472" s="17">
        <v>1198.8</v>
      </c>
    </row>
    <row r="473" spans="1:31">
      <c r="A473" s="17">
        <v>460</v>
      </c>
      <c r="B473" s="19">
        <v>0.23086805555555556</v>
      </c>
      <c r="C473" s="17">
        <v>0.7</v>
      </c>
      <c r="D473" s="17">
        <v>0</v>
      </c>
      <c r="E473" s="17">
        <v>0</v>
      </c>
      <c r="F473" s="17">
        <v>0</v>
      </c>
      <c r="G473" s="17">
        <v>0.95169599999999999</v>
      </c>
      <c r="H473" s="17">
        <v>0.66559000000000001</v>
      </c>
      <c r="I473" s="17">
        <v>0.95475100000000002</v>
      </c>
      <c r="J473" s="17">
        <v>0.289161</v>
      </c>
      <c r="K473" s="17">
        <v>0.302865</v>
      </c>
      <c r="L473" s="17">
        <v>758.6</v>
      </c>
      <c r="M473" s="17">
        <v>0.246559</v>
      </c>
      <c r="N473" s="17">
        <v>424</v>
      </c>
      <c r="O473" s="17">
        <v>0</v>
      </c>
      <c r="P473" s="17">
        <v>0</v>
      </c>
      <c r="Q473" s="17">
        <v>0.95626800000000001</v>
      </c>
      <c r="R473" s="17">
        <v>0.67596800000000001</v>
      </c>
      <c r="S473" s="17">
        <v>0.95002699999999995</v>
      </c>
      <c r="T473" s="17">
        <v>0.274059</v>
      </c>
      <c r="U473" s="17">
        <v>0.28847499999999998</v>
      </c>
      <c r="V473" s="17">
        <v>886.5</v>
      </c>
      <c r="W473" s="17">
        <v>0.32274399999999998</v>
      </c>
      <c r="X473" s="17">
        <v>464</v>
      </c>
      <c r="Y473" s="17">
        <v>0</v>
      </c>
      <c r="Z473" s="17">
        <v>0</v>
      </c>
      <c r="AA473" s="17">
        <v>0.44380799999999998</v>
      </c>
      <c r="AB473" s="17">
        <v>1.1768799999999999E-2</v>
      </c>
      <c r="AC473" s="17">
        <v>0.67919300000000005</v>
      </c>
      <c r="AD473" s="17">
        <v>0.25</v>
      </c>
      <c r="AE473" s="17">
        <v>1094.9000000000001</v>
      </c>
    </row>
    <row r="474" spans="1:31">
      <c r="A474" s="17">
        <v>461</v>
      </c>
      <c r="B474" s="19">
        <v>0.2309259259259259</v>
      </c>
      <c r="C474" s="17">
        <v>0</v>
      </c>
      <c r="D474" s="17">
        <v>0</v>
      </c>
      <c r="E474" s="17">
        <v>0</v>
      </c>
      <c r="F474" s="17">
        <v>0</v>
      </c>
      <c r="G474" s="17">
        <v>0.72700299999999995</v>
      </c>
      <c r="H474" s="17">
        <v>0.17640900000000001</v>
      </c>
      <c r="I474" s="17">
        <v>0.229709</v>
      </c>
      <c r="J474" s="17">
        <v>5.33E-2</v>
      </c>
      <c r="K474" s="17">
        <v>0.23203099999999999</v>
      </c>
      <c r="L474" s="17">
        <v>757.5</v>
      </c>
      <c r="M474" s="17">
        <v>0.49232399999999998</v>
      </c>
      <c r="N474" s="17">
        <v>822</v>
      </c>
      <c r="O474" s="17">
        <v>0</v>
      </c>
      <c r="P474" s="17">
        <v>0</v>
      </c>
      <c r="Q474" s="17">
        <v>0.77660399999999996</v>
      </c>
      <c r="R474" s="17">
        <v>0.19317200000000001</v>
      </c>
      <c r="S474" s="17">
        <v>0.25951999999999997</v>
      </c>
      <c r="T474" s="17">
        <v>6.6348000000000004E-2</v>
      </c>
      <c r="U474" s="17">
        <v>0.25565500000000002</v>
      </c>
      <c r="V474" s="17">
        <v>900</v>
      </c>
      <c r="W474" s="17">
        <v>0.37081999999999998</v>
      </c>
      <c r="X474" s="17">
        <v>445</v>
      </c>
      <c r="Y474" s="17">
        <v>0</v>
      </c>
      <c r="Z474" s="17">
        <v>0</v>
      </c>
      <c r="AA474" s="17">
        <v>0.393316</v>
      </c>
      <c r="AB474" s="17">
        <v>2.2557299999999999E-2</v>
      </c>
      <c r="AC474" s="17">
        <v>0.19466900000000001</v>
      </c>
      <c r="AD474" s="17">
        <v>0.25</v>
      </c>
      <c r="AE474" s="17">
        <v>1096.5</v>
      </c>
    </row>
    <row r="475" spans="1:31">
      <c r="A475" s="17">
        <v>462</v>
      </c>
      <c r="B475" s="19">
        <v>0.23098379629629628</v>
      </c>
      <c r="C475" s="17">
        <v>-1</v>
      </c>
      <c r="D475" s="17">
        <v>0</v>
      </c>
      <c r="E475" s="17">
        <v>0</v>
      </c>
      <c r="F475" s="17">
        <v>0</v>
      </c>
      <c r="G475" s="17">
        <v>0.66958099999999998</v>
      </c>
      <c r="H475" s="17">
        <v>0.153174</v>
      </c>
      <c r="I475" s="17">
        <v>0.196462</v>
      </c>
      <c r="J475" s="17">
        <v>4.3289000000000001E-2</v>
      </c>
      <c r="K475" s="17">
        <v>0.22034100000000001</v>
      </c>
      <c r="L475" s="17">
        <v>666.2</v>
      </c>
      <c r="M475" s="17">
        <v>1.9999999999999999E-6</v>
      </c>
      <c r="N475" s="17">
        <v>840</v>
      </c>
      <c r="O475" s="17">
        <v>0</v>
      </c>
      <c r="P475" s="17">
        <v>0</v>
      </c>
      <c r="Q475" s="17">
        <v>0.66275700000000004</v>
      </c>
      <c r="R475" s="17">
        <v>0.17852499999999999</v>
      </c>
      <c r="S475" s="17">
        <v>0.222081</v>
      </c>
      <c r="T475" s="17">
        <v>4.3556999999999998E-2</v>
      </c>
      <c r="U475" s="17">
        <v>0.196129</v>
      </c>
      <c r="V475" s="17">
        <v>900</v>
      </c>
      <c r="W475" s="17">
        <v>0.37081999999999998</v>
      </c>
      <c r="X475" s="17">
        <v>898</v>
      </c>
      <c r="Y475" s="17">
        <v>0</v>
      </c>
      <c r="Z475" s="17">
        <v>0</v>
      </c>
      <c r="AA475" s="17">
        <v>0.30173699999999998</v>
      </c>
      <c r="AB475" s="17">
        <v>2.0310600000000002E-2</v>
      </c>
      <c r="AC475" s="17">
        <v>0.17940999999999999</v>
      </c>
      <c r="AD475" s="17">
        <v>0.25</v>
      </c>
      <c r="AE475" s="17">
        <v>1246.5999999999999</v>
      </c>
    </row>
    <row r="476" spans="1:31">
      <c r="A476" s="17">
        <v>463</v>
      </c>
      <c r="B476" s="19">
        <v>0.23104166666666667</v>
      </c>
      <c r="C476" s="17">
        <v>-1</v>
      </c>
      <c r="D476" s="17">
        <v>0</v>
      </c>
      <c r="E476" s="17">
        <v>0</v>
      </c>
      <c r="F476" s="17">
        <v>0</v>
      </c>
      <c r="G476" s="17">
        <v>0.65021300000000004</v>
      </c>
      <c r="H476" s="17">
        <v>0.17034099999999999</v>
      </c>
      <c r="I476" s="17">
        <v>0.22009699999999999</v>
      </c>
      <c r="J476" s="17">
        <v>4.9757000000000003E-2</v>
      </c>
      <c r="K476" s="17">
        <v>0.22606699999999999</v>
      </c>
      <c r="L476" s="17">
        <v>900</v>
      </c>
      <c r="M476" s="17">
        <v>0.11523700000000001</v>
      </c>
      <c r="N476" s="17">
        <v>587</v>
      </c>
      <c r="O476" s="17">
        <v>0</v>
      </c>
      <c r="P476" s="17">
        <v>0</v>
      </c>
      <c r="Q476" s="17">
        <v>0.70684499999999995</v>
      </c>
      <c r="R476" s="17">
        <v>0.15285799999999999</v>
      </c>
      <c r="S476" s="17">
        <v>0.19930300000000001</v>
      </c>
      <c r="T476" s="17">
        <v>4.6445E-2</v>
      </c>
      <c r="U476" s="17">
        <v>0.23303699999999999</v>
      </c>
      <c r="V476" s="17">
        <v>900</v>
      </c>
      <c r="W476" s="17">
        <v>0.22919800000000001</v>
      </c>
      <c r="X476" s="17">
        <v>1206</v>
      </c>
      <c r="Y476" s="17">
        <v>0</v>
      </c>
      <c r="Z476" s="17">
        <v>0</v>
      </c>
      <c r="AA476" s="17">
        <v>0.35851899999999998</v>
      </c>
      <c r="AB476" s="17">
        <v>2.1869199999999998E-2</v>
      </c>
      <c r="AC476" s="17">
        <v>0.15387400000000001</v>
      </c>
      <c r="AD476" s="17">
        <v>0.25</v>
      </c>
      <c r="AE476" s="17">
        <v>922.9</v>
      </c>
    </row>
    <row r="477" spans="1:31">
      <c r="A477" s="17">
        <v>464</v>
      </c>
      <c r="B477" s="19">
        <v>0.23109953703703703</v>
      </c>
      <c r="C477" s="17">
        <v>-1</v>
      </c>
      <c r="D477" s="17">
        <v>0</v>
      </c>
      <c r="E477" s="17">
        <v>0</v>
      </c>
      <c r="F477" s="17">
        <v>0</v>
      </c>
      <c r="G477" s="17">
        <v>0.51889399999999997</v>
      </c>
      <c r="H477" s="17">
        <v>0.15676799999999999</v>
      </c>
      <c r="I477" s="17">
        <v>0.185533</v>
      </c>
      <c r="J477" s="17">
        <v>2.8764999999999999E-2</v>
      </c>
      <c r="K477" s="17">
        <v>0.15504200000000001</v>
      </c>
      <c r="L477" s="17">
        <v>679.4</v>
      </c>
      <c r="M477" s="17">
        <v>0.51245700000000005</v>
      </c>
      <c r="N477" s="17">
        <v>1004</v>
      </c>
      <c r="O477" s="17">
        <v>0</v>
      </c>
      <c r="P477" s="17">
        <v>0</v>
      </c>
      <c r="Q477" s="17">
        <v>0.36553200000000002</v>
      </c>
      <c r="R477" s="17">
        <v>0.132275</v>
      </c>
      <c r="S477" s="17">
        <v>0.15618799999999999</v>
      </c>
      <c r="T477" s="17">
        <v>2.3914000000000001E-2</v>
      </c>
      <c r="U477" s="17">
        <v>0.15310699999999999</v>
      </c>
      <c r="V477" s="17">
        <v>900</v>
      </c>
      <c r="W477" s="17">
        <v>0.17522499999999999</v>
      </c>
      <c r="X477" s="17">
        <v>1559</v>
      </c>
      <c r="Y477" s="17">
        <v>0</v>
      </c>
      <c r="Z477" s="17">
        <v>0</v>
      </c>
      <c r="AA477" s="17">
        <v>0.23554900000000001</v>
      </c>
      <c r="AB477" s="17">
        <v>3.1457699999999998E-2</v>
      </c>
      <c r="AC477" s="17">
        <v>0.13302700000000001</v>
      </c>
      <c r="AD477" s="17">
        <v>0.25</v>
      </c>
      <c r="AE477" s="17">
        <v>1222.5</v>
      </c>
    </row>
    <row r="478" spans="1:31">
      <c r="A478" s="17">
        <v>465</v>
      </c>
      <c r="B478" s="19">
        <v>0.23115740740740742</v>
      </c>
      <c r="C478" s="17">
        <v>-1</v>
      </c>
      <c r="D478" s="17">
        <v>0</v>
      </c>
      <c r="E478" s="17">
        <v>0</v>
      </c>
      <c r="F478" s="17">
        <v>0</v>
      </c>
      <c r="G478" s="17">
        <v>0.31553999999999999</v>
      </c>
      <c r="H478" s="17">
        <v>0.13491500000000001</v>
      </c>
      <c r="I478" s="17">
        <v>0.165488</v>
      </c>
      <c r="J478" s="17">
        <v>3.0572999999999999E-2</v>
      </c>
      <c r="K478" s="17">
        <v>0.18474199999999999</v>
      </c>
      <c r="L478" s="17">
        <v>900</v>
      </c>
      <c r="M478" s="17">
        <v>5.9449000000000002E-2</v>
      </c>
      <c r="N478" s="17">
        <v>971</v>
      </c>
      <c r="O478" s="17">
        <v>0</v>
      </c>
      <c r="P478" s="17">
        <v>0</v>
      </c>
      <c r="Q478" s="17">
        <v>0.37384200000000001</v>
      </c>
      <c r="R478" s="17">
        <v>0.11272600000000001</v>
      </c>
      <c r="S478" s="17">
        <v>0.14101900000000001</v>
      </c>
      <c r="T478" s="17">
        <v>2.8292999999999999E-2</v>
      </c>
      <c r="U478" s="17">
        <v>0.20063400000000001</v>
      </c>
      <c r="V478" s="17">
        <v>900</v>
      </c>
      <c r="W478" s="17">
        <v>6.0000000000000002E-6</v>
      </c>
      <c r="X478" s="17">
        <v>1398</v>
      </c>
      <c r="Y478" s="17">
        <v>0</v>
      </c>
      <c r="Z478" s="17">
        <v>0</v>
      </c>
      <c r="AA478" s="17">
        <v>0.308668</v>
      </c>
      <c r="AB478" s="17">
        <v>4.4205800000000003E-2</v>
      </c>
      <c r="AC478" s="17">
        <v>0.11397699999999999</v>
      </c>
      <c r="AD478" s="17">
        <v>0.25</v>
      </c>
      <c r="AE478" s="17">
        <v>922.8</v>
      </c>
    </row>
    <row r="479" spans="1:31">
      <c r="A479" s="17">
        <v>466</v>
      </c>
      <c r="B479" s="19">
        <v>0.23121527777777776</v>
      </c>
      <c r="C479" s="17">
        <v>-1</v>
      </c>
      <c r="D479" s="17">
        <v>0</v>
      </c>
      <c r="E479" s="17">
        <v>0</v>
      </c>
      <c r="F479" s="17">
        <v>0</v>
      </c>
      <c r="G479" s="17">
        <v>0.36505500000000002</v>
      </c>
      <c r="H479" s="17">
        <v>0.13939099999999999</v>
      </c>
      <c r="I479" s="17">
        <v>0.16406000000000001</v>
      </c>
      <c r="J479" s="17">
        <v>2.4669E-2</v>
      </c>
      <c r="K479" s="17">
        <v>0.150366</v>
      </c>
      <c r="L479" s="17">
        <v>900</v>
      </c>
      <c r="M479" s="17">
        <v>2.4000000000000001E-5</v>
      </c>
      <c r="N479" s="17">
        <v>776</v>
      </c>
      <c r="O479" s="17">
        <v>0</v>
      </c>
      <c r="P479" s="17">
        <v>0</v>
      </c>
      <c r="Q479" s="17">
        <v>0.351323</v>
      </c>
      <c r="R479" s="17">
        <v>0.119565</v>
      </c>
      <c r="S479" s="17">
        <v>0.14199600000000001</v>
      </c>
      <c r="T479" s="17">
        <v>2.2431E-2</v>
      </c>
      <c r="U479" s="17">
        <v>0.15797</v>
      </c>
      <c r="V479" s="17">
        <v>900</v>
      </c>
      <c r="W479" s="17">
        <v>0.37081900000000001</v>
      </c>
      <c r="X479" s="17">
        <v>1238</v>
      </c>
      <c r="Y479" s="17">
        <v>0</v>
      </c>
      <c r="Z479" s="17">
        <v>0</v>
      </c>
      <c r="AA479" s="17">
        <v>0.24303</v>
      </c>
      <c r="AB479" s="17">
        <v>3.9070199999999999E-2</v>
      </c>
      <c r="AC479" s="17">
        <v>0.12044100000000001</v>
      </c>
      <c r="AD479" s="17">
        <v>0.25</v>
      </c>
      <c r="AE479" s="17">
        <v>922.9</v>
      </c>
    </row>
    <row r="480" spans="1:31">
      <c r="A480" s="17">
        <v>467</v>
      </c>
      <c r="B480" s="19">
        <v>0.23127314814814814</v>
      </c>
      <c r="C480" s="17">
        <v>-1</v>
      </c>
      <c r="D480" s="17">
        <v>0</v>
      </c>
      <c r="E480" s="17">
        <v>0</v>
      </c>
      <c r="F480" s="17">
        <v>0</v>
      </c>
      <c r="G480" s="17">
        <v>0.62882300000000002</v>
      </c>
      <c r="H480" s="17">
        <v>0.175373</v>
      </c>
      <c r="I480" s="17">
        <v>0.22132299999999999</v>
      </c>
      <c r="J480" s="17">
        <v>4.5949999999999998E-2</v>
      </c>
      <c r="K480" s="17">
        <v>0.20761499999999999</v>
      </c>
      <c r="L480" s="17">
        <v>900</v>
      </c>
      <c r="M480" s="17">
        <v>0.22917999999999999</v>
      </c>
      <c r="N480" s="17">
        <v>1591</v>
      </c>
      <c r="O480" s="17">
        <v>0</v>
      </c>
      <c r="P480" s="17">
        <v>0</v>
      </c>
      <c r="Q480" s="17">
        <v>0.48271799999999998</v>
      </c>
      <c r="R480" s="17">
        <v>0.110055</v>
      </c>
      <c r="S480" s="17">
        <v>0.136823</v>
      </c>
      <c r="T480" s="17">
        <v>2.6768E-2</v>
      </c>
      <c r="U480" s="17">
        <v>0.19563800000000001</v>
      </c>
      <c r="V480" s="17">
        <v>796</v>
      </c>
      <c r="W480" s="17">
        <v>3.0000000000000001E-6</v>
      </c>
      <c r="X480" s="17">
        <v>1208</v>
      </c>
      <c r="Y480" s="17">
        <v>0</v>
      </c>
      <c r="Z480" s="17">
        <v>0</v>
      </c>
      <c r="AA480" s="17">
        <v>0.30098200000000003</v>
      </c>
      <c r="AB480" s="17">
        <v>8.3367399999999994E-2</v>
      </c>
      <c r="AC480" s="17">
        <v>0.112287</v>
      </c>
      <c r="AD480" s="17">
        <v>0.25</v>
      </c>
      <c r="AE480" s="17">
        <v>922.8</v>
      </c>
    </row>
    <row r="481" spans="1:31">
      <c r="A481" s="17">
        <v>468</v>
      </c>
      <c r="B481" s="19">
        <v>0.23133101851851853</v>
      </c>
      <c r="C481" s="17">
        <v>-1</v>
      </c>
      <c r="D481" s="17">
        <v>0</v>
      </c>
      <c r="E481" s="17">
        <v>0</v>
      </c>
      <c r="F481" s="17">
        <v>0</v>
      </c>
      <c r="G481" s="17">
        <v>0.217111</v>
      </c>
      <c r="H481" s="17">
        <v>0.137355</v>
      </c>
      <c r="I481" s="17">
        <v>0.15470900000000001</v>
      </c>
      <c r="J481" s="17">
        <v>1.7354000000000001E-2</v>
      </c>
      <c r="K481" s="17">
        <v>0.112174</v>
      </c>
      <c r="L481" s="17">
        <v>880.1</v>
      </c>
      <c r="M481" s="17">
        <v>0.59999899999999995</v>
      </c>
      <c r="N481" s="17">
        <v>977</v>
      </c>
      <c r="O481" s="17">
        <v>0</v>
      </c>
      <c r="P481" s="17">
        <v>0</v>
      </c>
      <c r="Q481" s="17">
        <v>0.231878</v>
      </c>
      <c r="R481" s="17">
        <v>0.111815</v>
      </c>
      <c r="S481" s="17">
        <v>0.12553500000000001</v>
      </c>
      <c r="T481" s="17">
        <v>1.3721000000000001E-2</v>
      </c>
      <c r="U481" s="17">
        <v>0.10929700000000001</v>
      </c>
      <c r="V481" s="17">
        <v>900</v>
      </c>
      <c r="W481" s="17">
        <v>5.4087999999999997E-2</v>
      </c>
      <c r="X481" s="17">
        <v>1610</v>
      </c>
      <c r="Y481" s="17">
        <v>0</v>
      </c>
      <c r="Z481" s="17">
        <v>0</v>
      </c>
      <c r="AA481" s="17">
        <v>0.16814999999999999</v>
      </c>
      <c r="AB481" s="17">
        <v>5.5832100000000003E-2</v>
      </c>
      <c r="AC481" s="17">
        <v>0.112581</v>
      </c>
      <c r="AD481" s="17">
        <v>0.25</v>
      </c>
      <c r="AE481" s="17">
        <v>943.7</v>
      </c>
    </row>
    <row r="482" spans="1:31">
      <c r="A482" s="17">
        <v>469</v>
      </c>
      <c r="B482" s="19">
        <v>0.23137731481481483</v>
      </c>
      <c r="C482" s="17">
        <v>-1</v>
      </c>
      <c r="D482" s="17">
        <v>0</v>
      </c>
      <c r="E482" s="17">
        <v>0</v>
      </c>
      <c r="F482" s="17">
        <v>0</v>
      </c>
      <c r="G482" s="17">
        <v>8.5878999999999997E-2</v>
      </c>
      <c r="H482" s="17">
        <v>0.15151100000000001</v>
      </c>
      <c r="I482" s="17">
        <v>0.16305700000000001</v>
      </c>
      <c r="J482" s="17">
        <v>1.1546000000000001E-2</v>
      </c>
      <c r="K482" s="17">
        <v>7.0808999999999997E-2</v>
      </c>
      <c r="L482" s="17">
        <v>585.29999999999995</v>
      </c>
      <c r="M482" s="17">
        <v>0.59999800000000003</v>
      </c>
      <c r="N482" s="17">
        <v>1428</v>
      </c>
      <c r="O482" s="17">
        <v>0</v>
      </c>
      <c r="P482" s="17">
        <v>0</v>
      </c>
      <c r="Q482" s="17">
        <v>0.35428900000000002</v>
      </c>
      <c r="R482" s="17">
        <v>0.212257</v>
      </c>
      <c r="S482" s="17">
        <v>0.248278</v>
      </c>
      <c r="T482" s="17">
        <v>3.6021999999999998E-2</v>
      </c>
      <c r="U482" s="17">
        <v>0.14508499999999999</v>
      </c>
      <c r="V482" s="17">
        <v>900</v>
      </c>
      <c r="W482" s="17">
        <v>9.9999999999999995E-7</v>
      </c>
      <c r="X482" s="17">
        <v>767</v>
      </c>
      <c r="Y482" s="17">
        <v>0</v>
      </c>
      <c r="Z482" s="17">
        <v>0</v>
      </c>
      <c r="AA482" s="17">
        <v>0.22320799999999999</v>
      </c>
      <c r="AB482" s="17">
        <v>6.6119200000000003E-2</v>
      </c>
      <c r="AC482" s="17">
        <v>0.214639</v>
      </c>
      <c r="AD482" s="17">
        <v>0.25</v>
      </c>
      <c r="AE482" s="17">
        <v>1418.9</v>
      </c>
    </row>
    <row r="483" spans="1:31">
      <c r="A483" s="17">
        <v>470</v>
      </c>
      <c r="B483" s="19">
        <v>0.23143518518518516</v>
      </c>
      <c r="C483" s="17">
        <v>-1</v>
      </c>
      <c r="D483" s="17">
        <v>0</v>
      </c>
      <c r="E483" s="17">
        <v>0</v>
      </c>
      <c r="F483" s="17">
        <v>0</v>
      </c>
      <c r="G483" s="17">
        <v>4.5798999999999999E-2</v>
      </c>
      <c r="H483" s="17">
        <v>0.124394</v>
      </c>
      <c r="I483" s="17">
        <v>0.13498199999999999</v>
      </c>
      <c r="J483" s="17">
        <v>1.0588E-2</v>
      </c>
      <c r="K483" s="17">
        <v>7.8437999999999994E-2</v>
      </c>
      <c r="L483" s="17">
        <v>900</v>
      </c>
      <c r="M483" s="17">
        <v>3.9999999999999998E-6</v>
      </c>
      <c r="N483" s="17">
        <v>1455</v>
      </c>
      <c r="O483" s="17">
        <v>0</v>
      </c>
      <c r="P483" s="17">
        <v>0</v>
      </c>
      <c r="Q483" s="17">
        <v>0.170455</v>
      </c>
      <c r="R483" s="17">
        <v>0.101094</v>
      </c>
      <c r="S483" s="17">
        <v>0.115469</v>
      </c>
      <c r="T483" s="17">
        <v>1.4375000000000001E-2</v>
      </c>
      <c r="U483" s="17">
        <v>0.124489</v>
      </c>
      <c r="V483" s="17">
        <v>900</v>
      </c>
      <c r="W483" s="17">
        <v>0.37081399999999998</v>
      </c>
      <c r="X483" s="17">
        <v>822</v>
      </c>
      <c r="Y483" s="17">
        <v>0</v>
      </c>
      <c r="Z483" s="17">
        <v>0</v>
      </c>
      <c r="AA483" s="17">
        <v>0.191521</v>
      </c>
      <c r="AB483" s="17">
        <v>6.48233E-2</v>
      </c>
      <c r="AC483" s="17">
        <v>0.10202600000000001</v>
      </c>
      <c r="AD483" s="17">
        <v>0.25</v>
      </c>
      <c r="AE483" s="17">
        <v>922.9</v>
      </c>
    </row>
    <row r="484" spans="1:31">
      <c r="A484" s="17">
        <v>471</v>
      </c>
      <c r="B484" s="19">
        <v>0.23149305555555555</v>
      </c>
      <c r="C484" s="17">
        <v>-1</v>
      </c>
      <c r="D484" s="17">
        <v>0</v>
      </c>
      <c r="E484" s="17">
        <v>0</v>
      </c>
      <c r="F484" s="17">
        <v>0</v>
      </c>
      <c r="G484" s="17">
        <v>4.7194E-2</v>
      </c>
      <c r="H484" s="17">
        <v>0.12075900000000001</v>
      </c>
      <c r="I484" s="17">
        <v>0.134574</v>
      </c>
      <c r="J484" s="17">
        <v>1.3814999999999999E-2</v>
      </c>
      <c r="K484" s="17">
        <v>0.102656</v>
      </c>
      <c r="L484" s="17">
        <v>575</v>
      </c>
      <c r="M484" s="17">
        <v>0.59999800000000003</v>
      </c>
      <c r="N484" s="17">
        <v>1803</v>
      </c>
      <c r="O484" s="17">
        <v>0</v>
      </c>
      <c r="P484" s="17">
        <v>0</v>
      </c>
      <c r="Q484" s="17">
        <v>0.264986</v>
      </c>
      <c r="R484" s="17">
        <v>0.101715</v>
      </c>
      <c r="S484" s="17">
        <v>0.114952</v>
      </c>
      <c r="T484" s="17">
        <v>1.3237000000000001E-2</v>
      </c>
      <c r="U484" s="17">
        <v>0.11515599999999999</v>
      </c>
      <c r="V484" s="17">
        <v>596</v>
      </c>
      <c r="W484" s="17">
        <v>0.44044</v>
      </c>
      <c r="X484" s="17">
        <v>2314</v>
      </c>
      <c r="Y484" s="17">
        <v>0</v>
      </c>
      <c r="Z484" s="17">
        <v>0</v>
      </c>
      <c r="AA484" s="17">
        <v>0.17716299999999999</v>
      </c>
      <c r="AB484" s="17">
        <v>6.6589099999999998E-2</v>
      </c>
      <c r="AC484" s="17">
        <v>0.10259600000000001</v>
      </c>
      <c r="AD484" s="17">
        <v>0.25</v>
      </c>
      <c r="AE484" s="17">
        <v>1444.6</v>
      </c>
    </row>
    <row r="485" spans="1:31">
      <c r="A485" s="17">
        <v>472</v>
      </c>
      <c r="B485" s="19">
        <v>0.23155092592592594</v>
      </c>
      <c r="C485" s="17">
        <v>-1</v>
      </c>
      <c r="D485" s="17">
        <v>0</v>
      </c>
      <c r="E485" s="17">
        <v>0</v>
      </c>
      <c r="F485" s="17">
        <v>0</v>
      </c>
      <c r="G485" s="17">
        <v>7.5056999999999999E-2</v>
      </c>
      <c r="H485" s="17">
        <v>0.120619</v>
      </c>
      <c r="I485" s="17">
        <v>0.133961</v>
      </c>
      <c r="J485" s="17">
        <v>1.3342E-2</v>
      </c>
      <c r="K485" s="17">
        <v>9.9594000000000002E-2</v>
      </c>
      <c r="L485" s="17">
        <v>636.29999999999995</v>
      </c>
      <c r="M485" s="17">
        <v>0.283275</v>
      </c>
      <c r="N485" s="17">
        <v>1176</v>
      </c>
      <c r="O485" s="17">
        <v>0</v>
      </c>
      <c r="P485" s="17">
        <v>0</v>
      </c>
      <c r="Q485" s="17">
        <v>0.14255699999999999</v>
      </c>
      <c r="R485" s="17">
        <v>0.102176</v>
      </c>
      <c r="S485" s="17">
        <v>0.11587500000000001</v>
      </c>
      <c r="T485" s="17">
        <v>1.3698999999999999E-2</v>
      </c>
      <c r="U485" s="17">
        <v>0.11822000000000001</v>
      </c>
      <c r="V485" s="17">
        <v>810.9</v>
      </c>
      <c r="W485" s="17">
        <v>0.37079600000000001</v>
      </c>
      <c r="X485" s="17">
        <v>1385</v>
      </c>
      <c r="Y485" s="17">
        <v>0</v>
      </c>
      <c r="Z485" s="17">
        <v>0</v>
      </c>
      <c r="AA485" s="17">
        <v>0.18187700000000001</v>
      </c>
      <c r="AB485" s="17">
        <v>4.5354100000000001E-2</v>
      </c>
      <c r="AC485" s="17">
        <v>0.102798</v>
      </c>
      <c r="AD485" s="17">
        <v>0.25</v>
      </c>
      <c r="AE485" s="17">
        <v>1305.3</v>
      </c>
    </row>
    <row r="486" spans="1:31">
      <c r="A486" s="17">
        <v>473</v>
      </c>
      <c r="B486" s="19">
        <v>0.2316087962962963</v>
      </c>
      <c r="C486" s="17">
        <v>-1</v>
      </c>
      <c r="D486" s="17">
        <v>0</v>
      </c>
      <c r="E486" s="17">
        <v>0</v>
      </c>
      <c r="F486" s="17">
        <v>0</v>
      </c>
      <c r="G486" s="17">
        <v>2.2329999999999999E-2</v>
      </c>
      <c r="H486" s="17">
        <v>0.115978</v>
      </c>
      <c r="I486" s="17">
        <v>0.130297</v>
      </c>
      <c r="J486" s="17">
        <v>1.4319E-2</v>
      </c>
      <c r="K486" s="17">
        <v>0.109899</v>
      </c>
      <c r="L486" s="17">
        <v>275.3</v>
      </c>
      <c r="M486" s="17">
        <v>0.6</v>
      </c>
      <c r="N486" s="17">
        <v>3245</v>
      </c>
      <c r="O486" s="17">
        <v>0</v>
      </c>
      <c r="P486" s="17">
        <v>0</v>
      </c>
      <c r="Q486" s="17">
        <v>3.4445000000000003E-2</v>
      </c>
      <c r="R486" s="17">
        <v>0.102715</v>
      </c>
      <c r="S486" s="17">
        <v>0.11387700000000001</v>
      </c>
      <c r="T486" s="17">
        <v>1.1162E-2</v>
      </c>
      <c r="U486" s="17">
        <v>9.8017999999999994E-2</v>
      </c>
      <c r="V486" s="17">
        <v>900</v>
      </c>
      <c r="W486" s="17">
        <v>6.9999999999999999E-6</v>
      </c>
      <c r="X486" s="17">
        <v>1288</v>
      </c>
      <c r="Y486" s="17">
        <v>0</v>
      </c>
      <c r="Z486" s="17">
        <v>0</v>
      </c>
      <c r="AA486" s="17">
        <v>0.15079799999999999</v>
      </c>
      <c r="AB486" s="17">
        <v>5.36861E-2</v>
      </c>
      <c r="AC486" s="17">
        <v>0.103314</v>
      </c>
      <c r="AD486" s="17">
        <v>0.25</v>
      </c>
      <c r="AE486" s="17">
        <v>3017.2</v>
      </c>
    </row>
    <row r="487" spans="1:31">
      <c r="A487" s="17">
        <v>474</v>
      </c>
      <c r="B487" s="19">
        <v>0.23166666666666669</v>
      </c>
      <c r="C487" s="17">
        <v>-1</v>
      </c>
      <c r="D487" s="17">
        <v>0</v>
      </c>
      <c r="E487" s="17">
        <v>0</v>
      </c>
      <c r="F487" s="17">
        <v>0</v>
      </c>
      <c r="G487" s="17">
        <v>0.165298</v>
      </c>
      <c r="H487" s="17">
        <v>0.11101</v>
      </c>
      <c r="I487" s="17">
        <v>0.13200500000000001</v>
      </c>
      <c r="J487" s="17">
        <v>2.0995E-2</v>
      </c>
      <c r="K487" s="17">
        <v>0.15904399999999999</v>
      </c>
      <c r="L487" s="17">
        <v>900</v>
      </c>
      <c r="M487" s="17">
        <v>1.0000000000000001E-5</v>
      </c>
      <c r="N487" s="17">
        <v>1365</v>
      </c>
      <c r="O487" s="17">
        <v>0</v>
      </c>
      <c r="P487" s="17">
        <v>0</v>
      </c>
      <c r="Q487" s="17">
        <v>0.14110400000000001</v>
      </c>
      <c r="R487" s="17">
        <v>0.104198</v>
      </c>
      <c r="S487" s="17">
        <v>0.11391900000000001</v>
      </c>
      <c r="T487" s="17">
        <v>9.7219999999999997E-3</v>
      </c>
      <c r="U487" s="17">
        <v>8.5336999999999996E-2</v>
      </c>
      <c r="V487" s="17">
        <v>636.70000000000005</v>
      </c>
      <c r="W487" s="17">
        <v>0.59999800000000003</v>
      </c>
      <c r="X487" s="17">
        <v>1169</v>
      </c>
      <c r="Y487" s="17">
        <v>0</v>
      </c>
      <c r="Z487" s="17">
        <v>0</v>
      </c>
      <c r="AA487" s="17">
        <v>0.13128799999999999</v>
      </c>
      <c r="AB487" s="17">
        <v>7.2367299999999996E-2</v>
      </c>
      <c r="AC487" s="17">
        <v>0.10490099999999999</v>
      </c>
      <c r="AD487" s="17">
        <v>0.25</v>
      </c>
      <c r="AE487" s="17">
        <v>922.9</v>
      </c>
    </row>
    <row r="488" spans="1:31">
      <c r="A488" s="17">
        <v>475</v>
      </c>
      <c r="B488" s="19">
        <v>0.23172453703703702</v>
      </c>
      <c r="C488" s="17">
        <v>-1</v>
      </c>
      <c r="D488" s="17">
        <v>0</v>
      </c>
      <c r="E488" s="17">
        <v>0</v>
      </c>
      <c r="F488" s="17">
        <v>0</v>
      </c>
      <c r="G488" s="17">
        <v>9.8623000000000002E-2</v>
      </c>
      <c r="H488" s="17">
        <v>0.12055100000000001</v>
      </c>
      <c r="I488" s="17">
        <v>0.13739399999999999</v>
      </c>
      <c r="J488" s="17">
        <v>1.6841999999999999E-2</v>
      </c>
      <c r="K488" s="17">
        <v>0.122585</v>
      </c>
      <c r="L488" s="17">
        <v>783.2</v>
      </c>
      <c r="M488" s="17">
        <v>0.37081799999999998</v>
      </c>
      <c r="N488" s="17">
        <v>1714</v>
      </c>
      <c r="O488" s="17">
        <v>0</v>
      </c>
      <c r="P488" s="17">
        <v>0</v>
      </c>
      <c r="Q488" s="17">
        <v>0.18479799999999999</v>
      </c>
      <c r="R488" s="17">
        <v>9.5493999999999996E-2</v>
      </c>
      <c r="S488" s="17">
        <v>0.113286</v>
      </c>
      <c r="T488" s="17">
        <v>1.7793E-2</v>
      </c>
      <c r="U488" s="17">
        <v>0.157058</v>
      </c>
      <c r="V488" s="17">
        <v>900</v>
      </c>
      <c r="W488" s="17">
        <v>9.9999999999999995E-7</v>
      </c>
      <c r="X488" s="17">
        <v>1331</v>
      </c>
      <c r="Y488" s="17">
        <v>0</v>
      </c>
      <c r="Z488" s="17">
        <v>0</v>
      </c>
      <c r="AA488" s="17">
        <v>0.24162800000000001</v>
      </c>
      <c r="AB488" s="17">
        <v>7.8545299999999998E-2</v>
      </c>
      <c r="AC488" s="17">
        <v>9.6891500000000005E-2</v>
      </c>
      <c r="AD488" s="17">
        <v>0.25</v>
      </c>
      <c r="AE488" s="17">
        <v>1060.4000000000001</v>
      </c>
    </row>
    <row r="489" spans="1:31">
      <c r="A489" s="17">
        <v>476</v>
      </c>
      <c r="B489" s="19">
        <v>0.23178240740740741</v>
      </c>
      <c r="C489" s="17">
        <v>-1</v>
      </c>
      <c r="D489" s="17">
        <v>0</v>
      </c>
      <c r="E489" s="17">
        <v>0</v>
      </c>
      <c r="F489" s="17">
        <v>0</v>
      </c>
      <c r="G489" s="17">
        <v>3.2749E-2</v>
      </c>
      <c r="H489" s="17">
        <v>0.116259</v>
      </c>
      <c r="I489" s="17">
        <v>0.126972</v>
      </c>
      <c r="J489" s="17">
        <v>1.0713E-2</v>
      </c>
      <c r="K489" s="17">
        <v>8.4372000000000003E-2</v>
      </c>
      <c r="L489" s="17">
        <v>560.6</v>
      </c>
      <c r="M489" s="17">
        <v>0.59999899999999995</v>
      </c>
      <c r="N489" s="17">
        <v>882</v>
      </c>
      <c r="O489" s="17">
        <v>0</v>
      </c>
      <c r="P489" s="17">
        <v>0</v>
      </c>
      <c r="Q489" s="17">
        <v>5.1986999999999998E-2</v>
      </c>
      <c r="R489" s="17">
        <v>0.104325</v>
      </c>
      <c r="S489" s="17">
        <v>0.115686</v>
      </c>
      <c r="T489" s="17">
        <v>1.1361E-2</v>
      </c>
      <c r="U489" s="17">
        <v>9.8202999999999999E-2</v>
      </c>
      <c r="V489" s="17">
        <v>900</v>
      </c>
      <c r="W489" s="17">
        <v>2.0000000000000002E-5</v>
      </c>
      <c r="X489" s="17">
        <v>1065</v>
      </c>
      <c r="Y489" s="17">
        <v>0</v>
      </c>
      <c r="Z489" s="17">
        <v>0</v>
      </c>
      <c r="AA489" s="17">
        <v>0.15108099999999999</v>
      </c>
      <c r="AB489" s="17">
        <v>3.0436399999999999E-2</v>
      </c>
      <c r="AC489" s="17">
        <v>0.104671</v>
      </c>
      <c r="AD489" s="17">
        <v>0.25</v>
      </c>
      <c r="AE489" s="17">
        <v>1481.5</v>
      </c>
    </row>
    <row r="490" spans="1:31">
      <c r="A490" s="17">
        <v>477</v>
      </c>
      <c r="B490" s="19">
        <v>0.2318402777777778</v>
      </c>
      <c r="C490" s="17">
        <v>-1</v>
      </c>
      <c r="D490" s="17">
        <v>0</v>
      </c>
      <c r="E490" s="17">
        <v>0</v>
      </c>
      <c r="F490" s="17">
        <v>0</v>
      </c>
      <c r="G490" s="17">
        <v>9.8551E-2</v>
      </c>
      <c r="H490" s="17">
        <v>0.117585</v>
      </c>
      <c r="I490" s="17">
        <v>0.134494</v>
      </c>
      <c r="J490" s="17">
        <v>1.6909E-2</v>
      </c>
      <c r="K490" s="17">
        <v>0.125725</v>
      </c>
      <c r="L490" s="17">
        <v>900</v>
      </c>
      <c r="M490" s="17">
        <v>0.6</v>
      </c>
      <c r="N490" s="17">
        <v>835</v>
      </c>
      <c r="O490" s="17">
        <v>0</v>
      </c>
      <c r="P490" s="17">
        <v>0</v>
      </c>
      <c r="Q490" s="17">
        <v>4.9937000000000002E-2</v>
      </c>
      <c r="R490" s="17">
        <v>0.10280300000000001</v>
      </c>
      <c r="S490" s="17">
        <v>0.11371299999999999</v>
      </c>
      <c r="T490" s="17">
        <v>1.091E-2</v>
      </c>
      <c r="U490" s="17">
        <v>9.5939999999999998E-2</v>
      </c>
      <c r="V490" s="17">
        <v>900</v>
      </c>
      <c r="W490" s="17">
        <v>9.9999999999999995E-7</v>
      </c>
      <c r="X490" s="17">
        <v>1115</v>
      </c>
      <c r="Y490" s="17">
        <v>0</v>
      </c>
      <c r="Z490" s="17">
        <v>0</v>
      </c>
      <c r="AA490" s="17">
        <v>0.14760000000000001</v>
      </c>
      <c r="AB490" s="17">
        <v>4.5553900000000001E-2</v>
      </c>
      <c r="AC490" s="17">
        <v>0.1033</v>
      </c>
      <c r="AD490" s="17">
        <v>0.25</v>
      </c>
      <c r="AE490" s="17">
        <v>922.9</v>
      </c>
    </row>
    <row r="491" spans="1:31">
      <c r="A491" s="17">
        <v>478</v>
      </c>
      <c r="B491" s="19">
        <v>0.23188657407407409</v>
      </c>
      <c r="C491" s="17">
        <v>-1</v>
      </c>
      <c r="D491" s="17">
        <v>0</v>
      </c>
      <c r="E491" s="17">
        <v>0</v>
      </c>
      <c r="F491" s="17">
        <v>0</v>
      </c>
      <c r="G491" s="17">
        <v>2.4938999999999999E-2</v>
      </c>
      <c r="H491" s="17">
        <v>0.109287</v>
      </c>
      <c r="I491" s="17">
        <v>0.11970500000000001</v>
      </c>
      <c r="J491" s="17">
        <v>1.0418E-2</v>
      </c>
      <c r="K491" s="17">
        <v>8.7030999999999997E-2</v>
      </c>
      <c r="L491" s="17">
        <v>900</v>
      </c>
      <c r="M491" s="17">
        <v>0.37081999999999998</v>
      </c>
      <c r="N491" s="17">
        <v>1354</v>
      </c>
      <c r="O491" s="17">
        <v>0</v>
      </c>
      <c r="P491" s="17">
        <v>0</v>
      </c>
      <c r="Q491" s="17">
        <v>0.13308600000000001</v>
      </c>
      <c r="R491" s="17">
        <v>9.1777999999999998E-2</v>
      </c>
      <c r="S491" s="17">
        <v>0.108086</v>
      </c>
      <c r="T491" s="17">
        <v>1.6308E-2</v>
      </c>
      <c r="U491" s="17">
        <v>0.15087500000000001</v>
      </c>
      <c r="V491" s="17">
        <v>900</v>
      </c>
      <c r="W491" s="17">
        <v>3.3392999999999999E-2</v>
      </c>
      <c r="X491" s="17">
        <v>3442</v>
      </c>
      <c r="Y491" s="17">
        <v>0</v>
      </c>
      <c r="Z491" s="17">
        <v>0</v>
      </c>
      <c r="AA491" s="17">
        <v>0.23211599999999999</v>
      </c>
      <c r="AB491" s="17">
        <v>7.1823300000000007E-2</v>
      </c>
      <c r="AC491" s="17">
        <v>9.2949599999999993E-2</v>
      </c>
      <c r="AD491" s="17">
        <v>0.25</v>
      </c>
      <c r="AE491" s="17">
        <v>922.9</v>
      </c>
    </row>
    <row r="492" spans="1:31">
      <c r="A492" s="17">
        <v>479</v>
      </c>
      <c r="B492" s="19">
        <v>0.23194444444444443</v>
      </c>
      <c r="C492" s="17">
        <v>-1</v>
      </c>
      <c r="D492" s="17">
        <v>0</v>
      </c>
      <c r="E492" s="17">
        <v>0</v>
      </c>
      <c r="F492" s="17">
        <v>0</v>
      </c>
      <c r="G492" s="17">
        <v>7.8856999999999997E-2</v>
      </c>
      <c r="H492" s="17">
        <v>0.10285900000000001</v>
      </c>
      <c r="I492" s="17">
        <v>0.11447</v>
      </c>
      <c r="J492" s="17">
        <v>1.1610000000000001E-2</v>
      </c>
      <c r="K492" s="17">
        <v>0.101428</v>
      </c>
      <c r="L492" s="17">
        <v>900</v>
      </c>
      <c r="M492" s="17">
        <v>9.7999999999999997E-5</v>
      </c>
      <c r="N492" s="17">
        <v>909</v>
      </c>
      <c r="O492" s="17">
        <v>0</v>
      </c>
      <c r="P492" s="17">
        <v>0</v>
      </c>
      <c r="Q492" s="17">
        <v>0.109193</v>
      </c>
      <c r="R492" s="17">
        <v>9.2324000000000003E-2</v>
      </c>
      <c r="S492" s="17">
        <v>0.102603</v>
      </c>
      <c r="T492" s="17">
        <v>1.0279E-2</v>
      </c>
      <c r="U492" s="17">
        <v>0.10018199999999999</v>
      </c>
      <c r="V492" s="17">
        <v>749.4</v>
      </c>
      <c r="W492" s="17">
        <v>0.37081900000000001</v>
      </c>
      <c r="X492" s="17">
        <v>552</v>
      </c>
      <c r="Y492" s="17">
        <v>0</v>
      </c>
      <c r="Z492" s="17">
        <v>0</v>
      </c>
      <c r="AA492" s="17">
        <v>0.15412600000000001</v>
      </c>
      <c r="AB492" s="17">
        <v>5.7145700000000001E-2</v>
      </c>
      <c r="AC492" s="17">
        <v>9.2911499999999994E-2</v>
      </c>
      <c r="AD492" s="17">
        <v>0.25</v>
      </c>
      <c r="AE492" s="17">
        <v>922.9</v>
      </c>
    </row>
    <row r="493" spans="1:31">
      <c r="A493" s="17">
        <v>480</v>
      </c>
      <c r="B493" s="19">
        <v>0.23200231481481481</v>
      </c>
      <c r="C493" s="17">
        <v>-1</v>
      </c>
      <c r="D493" s="17">
        <v>0</v>
      </c>
      <c r="E493" s="17">
        <v>0</v>
      </c>
      <c r="F493" s="17">
        <v>0</v>
      </c>
      <c r="G493" s="17">
        <v>9.6421000000000007E-2</v>
      </c>
      <c r="H493" s="17">
        <v>0.11729000000000001</v>
      </c>
      <c r="I493" s="17">
        <v>0.133186</v>
      </c>
      <c r="J493" s="17">
        <v>1.5896E-2</v>
      </c>
      <c r="K493" s="17">
        <v>0.119353</v>
      </c>
      <c r="L493" s="17">
        <v>100</v>
      </c>
      <c r="M493" s="17">
        <v>0.59994700000000001</v>
      </c>
      <c r="N493" s="17">
        <v>1226</v>
      </c>
      <c r="O493" s="17">
        <v>0</v>
      </c>
      <c r="P493" s="17">
        <v>0</v>
      </c>
      <c r="Q493" s="17">
        <v>1.06E-3</v>
      </c>
      <c r="R493" s="17">
        <v>0.101188</v>
      </c>
      <c r="S493" s="17">
        <v>0.112398</v>
      </c>
      <c r="T493" s="17">
        <v>1.1209999999999999E-2</v>
      </c>
      <c r="U493" s="17">
        <v>9.9736000000000005E-2</v>
      </c>
      <c r="V493" s="17">
        <v>900</v>
      </c>
      <c r="W493" s="17">
        <v>0.229019</v>
      </c>
      <c r="X493" s="17">
        <v>2117</v>
      </c>
      <c r="Y493" s="17">
        <v>0</v>
      </c>
      <c r="Z493" s="17">
        <v>0</v>
      </c>
      <c r="AA493" s="17">
        <v>0.15343999999999999</v>
      </c>
      <c r="AB493" s="17">
        <v>5.8047000000000003E-3</v>
      </c>
      <c r="AC493" s="17">
        <v>0.101253</v>
      </c>
      <c r="AD493" s="17">
        <v>0.25</v>
      </c>
      <c r="AE493" s="17">
        <v>8304.4</v>
      </c>
    </row>
    <row r="494" spans="1:31">
      <c r="A494" s="17">
        <v>481</v>
      </c>
      <c r="B494" s="19">
        <v>0.2320601851851852</v>
      </c>
      <c r="C494" s="17">
        <v>-1</v>
      </c>
      <c r="D494" s="17">
        <v>0</v>
      </c>
      <c r="E494" s="17">
        <v>0</v>
      </c>
      <c r="F494" s="17">
        <v>0</v>
      </c>
      <c r="G494" s="17">
        <v>9.7250000000000003E-2</v>
      </c>
      <c r="H494" s="17">
        <v>0.14071400000000001</v>
      </c>
      <c r="I494" s="17">
        <v>0.151533</v>
      </c>
      <c r="J494" s="17">
        <v>1.0819E-2</v>
      </c>
      <c r="K494" s="17">
        <v>7.1396000000000001E-2</v>
      </c>
      <c r="L494" s="17">
        <v>900</v>
      </c>
      <c r="M494" s="17">
        <v>0.37081700000000001</v>
      </c>
      <c r="N494" s="17">
        <v>1453</v>
      </c>
      <c r="O494" s="17">
        <v>0</v>
      </c>
      <c r="P494" s="17">
        <v>0</v>
      </c>
      <c r="Q494" s="17">
        <v>0.139293</v>
      </c>
      <c r="R494" s="17">
        <v>0.14577499999999999</v>
      </c>
      <c r="S494" s="17">
        <v>0.15829099999999999</v>
      </c>
      <c r="T494" s="17">
        <v>1.2515999999999999E-2</v>
      </c>
      <c r="U494" s="17">
        <v>7.9067999999999999E-2</v>
      </c>
      <c r="V494" s="17">
        <v>900</v>
      </c>
      <c r="W494" s="17">
        <v>0.141624</v>
      </c>
      <c r="X494" s="17">
        <v>6285</v>
      </c>
      <c r="Y494" s="17">
        <v>0</v>
      </c>
      <c r="Z494" s="17">
        <v>0</v>
      </c>
      <c r="AA494" s="17">
        <v>0.121643</v>
      </c>
      <c r="AB494" s="17">
        <v>5.8645299999999997E-2</v>
      </c>
      <c r="AC494" s="17">
        <v>0.146509</v>
      </c>
      <c r="AD494" s="17">
        <v>0.25</v>
      </c>
      <c r="AE494" s="17">
        <v>922.9</v>
      </c>
    </row>
    <row r="495" spans="1:31">
      <c r="A495" s="17">
        <v>482</v>
      </c>
      <c r="B495" s="19">
        <v>0.23211805555555554</v>
      </c>
      <c r="C495" s="17">
        <v>-1</v>
      </c>
      <c r="D495" s="17">
        <v>0</v>
      </c>
      <c r="E495" s="17">
        <v>0</v>
      </c>
      <c r="F495" s="17">
        <v>0</v>
      </c>
      <c r="G495" s="17">
        <v>0.28861199999999998</v>
      </c>
      <c r="H495" s="17">
        <v>0.34381800000000001</v>
      </c>
      <c r="I495" s="17">
        <v>0.37242900000000001</v>
      </c>
      <c r="J495" s="17">
        <v>2.8611000000000001E-2</v>
      </c>
      <c r="K495" s="17">
        <v>7.6822000000000001E-2</v>
      </c>
      <c r="L495" s="17">
        <v>385.1</v>
      </c>
      <c r="M495" s="17">
        <v>3.0000000000000001E-6</v>
      </c>
      <c r="N495" s="17">
        <v>570</v>
      </c>
      <c r="O495" s="17">
        <v>0</v>
      </c>
      <c r="P495" s="17">
        <v>0</v>
      </c>
      <c r="Q495" s="17">
        <v>1.2329999999999999E-3</v>
      </c>
      <c r="R495" s="17">
        <v>0.23879</v>
      </c>
      <c r="S495" s="17">
        <v>0.25347700000000001</v>
      </c>
      <c r="T495" s="17">
        <v>1.4685999999999999E-2</v>
      </c>
      <c r="U495" s="17">
        <v>5.7938999999999997E-2</v>
      </c>
      <c r="V495" s="17">
        <v>900</v>
      </c>
      <c r="W495" s="17">
        <v>8.7506E-2</v>
      </c>
      <c r="X495" s="17">
        <v>2659</v>
      </c>
      <c r="Y495" s="17">
        <v>0</v>
      </c>
      <c r="Z495" s="17">
        <v>0</v>
      </c>
      <c r="AA495" s="17">
        <v>8.9136499999999994E-2</v>
      </c>
      <c r="AB495" s="17">
        <v>1.03546E-2</v>
      </c>
      <c r="AC495" s="17">
        <v>0.23894199999999999</v>
      </c>
      <c r="AD495" s="17">
        <v>0.25</v>
      </c>
      <c r="AE495" s="17">
        <v>2156.9</v>
      </c>
    </row>
    <row r="496" spans="1:31">
      <c r="A496" s="17">
        <v>483</v>
      </c>
      <c r="B496" s="19">
        <v>0.23217592592592592</v>
      </c>
      <c r="C496" s="17">
        <v>-1</v>
      </c>
      <c r="D496" s="17">
        <v>0</v>
      </c>
      <c r="E496" s="17">
        <v>0</v>
      </c>
      <c r="F496" s="17">
        <v>0</v>
      </c>
      <c r="G496" s="17">
        <v>4.2900000000000004E-3</v>
      </c>
      <c r="H496" s="17">
        <v>0.114028</v>
      </c>
      <c r="I496" s="17">
        <v>0.12529599999999999</v>
      </c>
      <c r="J496" s="17">
        <v>1.1268E-2</v>
      </c>
      <c r="K496" s="17">
        <v>8.9931999999999998E-2</v>
      </c>
      <c r="L496" s="17">
        <v>354.9</v>
      </c>
      <c r="M496" s="17">
        <v>0.59999899999999995</v>
      </c>
      <c r="N496" s="17">
        <v>964</v>
      </c>
      <c r="O496" s="17">
        <v>0</v>
      </c>
      <c r="P496" s="17">
        <v>0</v>
      </c>
      <c r="Q496" s="17">
        <v>7.6891000000000001E-2</v>
      </c>
      <c r="R496" s="17">
        <v>9.1636999999999996E-2</v>
      </c>
      <c r="S496" s="17">
        <v>0.105584</v>
      </c>
      <c r="T496" s="17">
        <v>1.3946E-2</v>
      </c>
      <c r="U496" s="17">
        <v>0.13208900000000001</v>
      </c>
      <c r="V496" s="17">
        <v>100</v>
      </c>
      <c r="W496" s="17">
        <v>6.2399999999999999E-4</v>
      </c>
      <c r="X496" s="17">
        <v>830</v>
      </c>
      <c r="Y496" s="17">
        <v>0</v>
      </c>
      <c r="Z496" s="17">
        <v>0</v>
      </c>
      <c r="AA496" s="17">
        <v>0.20321400000000001</v>
      </c>
      <c r="AB496" s="17">
        <v>1.6039299999999999E-2</v>
      </c>
      <c r="AC496" s="17">
        <v>9.1860800000000006E-2</v>
      </c>
      <c r="AD496" s="17">
        <v>0.25</v>
      </c>
      <c r="AE496" s="17">
        <v>2340.3000000000002</v>
      </c>
    </row>
    <row r="497" spans="1:31">
      <c r="A497" s="17">
        <v>484</v>
      </c>
      <c r="B497" s="19">
        <v>0.23223379629629629</v>
      </c>
      <c r="C497" s="17">
        <v>-1</v>
      </c>
      <c r="D497" s="17">
        <v>0</v>
      </c>
      <c r="E497" s="17">
        <v>0</v>
      </c>
      <c r="F497" s="17">
        <v>0</v>
      </c>
      <c r="G497" s="17">
        <v>1.137E-3</v>
      </c>
      <c r="H497" s="17">
        <v>0.107946</v>
      </c>
      <c r="I497" s="17">
        <v>0.12064999999999999</v>
      </c>
      <c r="J497" s="17">
        <v>1.2704E-2</v>
      </c>
      <c r="K497" s="17">
        <v>0.105295</v>
      </c>
      <c r="L497" s="17">
        <v>506.4</v>
      </c>
      <c r="M497" s="17">
        <v>0.6</v>
      </c>
      <c r="N497" s="17">
        <v>1714</v>
      </c>
      <c r="O497" s="17">
        <v>0</v>
      </c>
      <c r="P497" s="17">
        <v>0</v>
      </c>
      <c r="Q497" s="17">
        <v>7.5162999999999994E-2</v>
      </c>
      <c r="R497" s="17">
        <v>8.1157999999999994E-2</v>
      </c>
      <c r="S497" s="17">
        <v>9.2942999999999998E-2</v>
      </c>
      <c r="T497" s="17">
        <v>1.1785E-2</v>
      </c>
      <c r="U497" s="17">
        <v>0.1268</v>
      </c>
      <c r="V497" s="17">
        <v>100</v>
      </c>
      <c r="W497" s="17">
        <v>0.599997</v>
      </c>
      <c r="X497" s="17">
        <v>1349</v>
      </c>
      <c r="Y497" s="17">
        <v>0</v>
      </c>
      <c r="Z497" s="17">
        <v>0</v>
      </c>
      <c r="AA497" s="17">
        <v>0.195077</v>
      </c>
      <c r="AB497" s="17">
        <v>3.9702099999999997E-2</v>
      </c>
      <c r="AC497" s="17">
        <v>8.1625900000000001E-2</v>
      </c>
      <c r="AD497" s="17">
        <v>0.25</v>
      </c>
      <c r="AE497" s="17">
        <v>1640</v>
      </c>
    </row>
    <row r="498" spans="1:31">
      <c r="A498" s="17">
        <v>485</v>
      </c>
      <c r="B498" s="19">
        <v>0.23229166666666667</v>
      </c>
      <c r="C498" s="17">
        <v>-1</v>
      </c>
      <c r="D498" s="17">
        <v>0</v>
      </c>
      <c r="E498" s="17">
        <v>0</v>
      </c>
      <c r="F498" s="17">
        <v>0</v>
      </c>
      <c r="G498" s="17">
        <v>7.8250000000000004E-3</v>
      </c>
      <c r="H498" s="17">
        <v>0.11135399999999999</v>
      </c>
      <c r="I498" s="17">
        <v>0.120286</v>
      </c>
      <c r="J498" s="17">
        <v>8.9320000000000007E-3</v>
      </c>
      <c r="K498" s="17">
        <v>7.4256000000000003E-2</v>
      </c>
      <c r="L498" s="17">
        <v>900</v>
      </c>
      <c r="M498" s="17">
        <v>0.22916900000000001</v>
      </c>
      <c r="N498" s="17">
        <v>921</v>
      </c>
      <c r="O498" s="17">
        <v>0</v>
      </c>
      <c r="P498" s="17">
        <v>0</v>
      </c>
      <c r="Q498" s="17">
        <v>1.3103999999999999E-2</v>
      </c>
      <c r="R498" s="17">
        <v>8.1457000000000002E-2</v>
      </c>
      <c r="S498" s="17">
        <v>9.4377000000000003E-2</v>
      </c>
      <c r="T498" s="17">
        <v>1.2921E-2</v>
      </c>
      <c r="U498" s="17">
        <v>0.136905</v>
      </c>
      <c r="V498" s="17">
        <v>100</v>
      </c>
      <c r="W498" s="17">
        <v>0.49179400000000001</v>
      </c>
      <c r="X498" s="17">
        <v>1866</v>
      </c>
      <c r="Y498" s="17">
        <v>0</v>
      </c>
      <c r="Z498" s="17">
        <v>0</v>
      </c>
      <c r="AA498" s="17">
        <v>0.210622</v>
      </c>
      <c r="AB498" s="17">
        <v>3.7973100000000003E-2</v>
      </c>
      <c r="AC498" s="17">
        <v>8.1947400000000004E-2</v>
      </c>
      <c r="AD498" s="17">
        <v>0.25</v>
      </c>
      <c r="AE498" s="17">
        <v>922.9</v>
      </c>
    </row>
    <row r="499" spans="1:31">
      <c r="A499" s="17">
        <v>486</v>
      </c>
      <c r="B499" s="19">
        <v>0.23234953703703706</v>
      </c>
      <c r="C499" s="17">
        <v>-1</v>
      </c>
      <c r="D499" s="17">
        <v>0</v>
      </c>
      <c r="E499" s="17">
        <v>0</v>
      </c>
      <c r="F499" s="17">
        <v>0</v>
      </c>
      <c r="G499" s="17">
        <v>3.7262999999999998E-2</v>
      </c>
      <c r="H499" s="17">
        <v>9.8784999999999998E-2</v>
      </c>
      <c r="I499" s="17">
        <v>0.105092</v>
      </c>
      <c r="J499" s="17">
        <v>6.3080000000000002E-3</v>
      </c>
      <c r="K499" s="17">
        <v>6.0021999999999999E-2</v>
      </c>
      <c r="L499" s="17">
        <v>900</v>
      </c>
      <c r="M499" s="17">
        <v>0.59999899999999995</v>
      </c>
      <c r="N499" s="17">
        <v>1297</v>
      </c>
      <c r="O499" s="17">
        <v>0</v>
      </c>
      <c r="P499" s="17">
        <v>0</v>
      </c>
      <c r="Q499" s="17">
        <v>1.6750000000000001E-2</v>
      </c>
      <c r="R499" s="17">
        <v>7.4930999999999998E-2</v>
      </c>
      <c r="S499" s="17">
        <v>8.8401999999999994E-2</v>
      </c>
      <c r="T499" s="17">
        <v>1.3471E-2</v>
      </c>
      <c r="U499" s="17">
        <v>0.15238199999999999</v>
      </c>
      <c r="V499" s="17">
        <v>100</v>
      </c>
      <c r="W499" s="17">
        <v>0.42491899999999999</v>
      </c>
      <c r="X499" s="17">
        <v>2464</v>
      </c>
      <c r="Y499" s="17">
        <v>0</v>
      </c>
      <c r="Z499" s="17">
        <v>0</v>
      </c>
      <c r="AA499" s="17">
        <v>0.234434</v>
      </c>
      <c r="AB499" s="17">
        <v>5.2685299999999997E-2</v>
      </c>
      <c r="AC499" s="17">
        <v>7.5640600000000002E-2</v>
      </c>
      <c r="AD499" s="17">
        <v>0.25</v>
      </c>
      <c r="AE499" s="17">
        <v>922.9</v>
      </c>
    </row>
    <row r="500" spans="1:31">
      <c r="A500" s="17">
        <v>487</v>
      </c>
      <c r="B500" s="19">
        <v>0.2324074074074074</v>
      </c>
      <c r="C500" s="17">
        <v>-1</v>
      </c>
      <c r="D500" s="17">
        <v>0</v>
      </c>
      <c r="E500" s="17">
        <v>0</v>
      </c>
      <c r="F500" s="17">
        <v>0</v>
      </c>
      <c r="G500" s="17">
        <v>1.6000000000000001E-4</v>
      </c>
      <c r="H500" s="17">
        <v>9.2219999999999996E-2</v>
      </c>
      <c r="I500" s="17">
        <v>0.104604</v>
      </c>
      <c r="J500" s="17">
        <v>1.2383999999999999E-2</v>
      </c>
      <c r="K500" s="17">
        <v>0.118391</v>
      </c>
      <c r="L500" s="17">
        <v>357.5</v>
      </c>
      <c r="M500" s="17">
        <v>0.22917100000000001</v>
      </c>
      <c r="N500" s="17">
        <v>740</v>
      </c>
      <c r="O500" s="17">
        <v>0</v>
      </c>
      <c r="P500" s="17">
        <v>0</v>
      </c>
      <c r="Q500" s="17">
        <v>1.7787000000000001E-2</v>
      </c>
      <c r="R500" s="17">
        <v>6.3089999999999993E-2</v>
      </c>
      <c r="S500" s="17">
        <v>7.5145000000000003E-2</v>
      </c>
      <c r="T500" s="17">
        <v>1.2056000000000001E-2</v>
      </c>
      <c r="U500" s="17">
        <v>0.16042999999999999</v>
      </c>
      <c r="V500" s="17">
        <v>900</v>
      </c>
      <c r="W500" s="17">
        <v>0.56657999999999997</v>
      </c>
      <c r="X500" s="17">
        <v>1910</v>
      </c>
      <c r="Y500" s="17">
        <v>0</v>
      </c>
      <c r="Z500" s="17">
        <v>0</v>
      </c>
      <c r="AA500" s="17">
        <v>0.24681600000000001</v>
      </c>
      <c r="AB500" s="17">
        <v>1.24502E-2</v>
      </c>
      <c r="AC500" s="17">
        <v>6.3239900000000002E-2</v>
      </c>
      <c r="AD500" s="17">
        <v>0.25</v>
      </c>
      <c r="AE500" s="17">
        <v>2323.1999999999998</v>
      </c>
    </row>
    <row r="501" spans="1:31">
      <c r="A501" s="17">
        <v>488</v>
      </c>
      <c r="B501" s="19">
        <v>0.23246527777777778</v>
      </c>
      <c r="C501" s="17">
        <v>-1</v>
      </c>
      <c r="D501" s="17">
        <v>0</v>
      </c>
      <c r="E501" s="17">
        <v>0</v>
      </c>
      <c r="F501" s="17">
        <v>0</v>
      </c>
      <c r="G501" s="17">
        <v>6.6880000000000004E-3</v>
      </c>
      <c r="H501" s="17">
        <v>8.8094000000000006E-2</v>
      </c>
      <c r="I501" s="17">
        <v>0.101782</v>
      </c>
      <c r="J501" s="17">
        <v>1.3687E-2</v>
      </c>
      <c r="K501" s="17">
        <v>0.13447700000000001</v>
      </c>
      <c r="L501" s="17">
        <v>138.6</v>
      </c>
      <c r="M501" s="17">
        <v>0.59999899999999995</v>
      </c>
      <c r="N501" s="17">
        <v>1390</v>
      </c>
      <c r="O501" s="17">
        <v>0</v>
      </c>
      <c r="P501" s="17">
        <v>0</v>
      </c>
      <c r="Q501" s="17">
        <v>2.2036E-2</v>
      </c>
      <c r="R501" s="17">
        <v>7.2600999999999999E-2</v>
      </c>
      <c r="S501" s="17">
        <v>7.9494999999999996E-2</v>
      </c>
      <c r="T501" s="17">
        <v>6.894E-3</v>
      </c>
      <c r="U501" s="17">
        <v>8.6724999999999997E-2</v>
      </c>
      <c r="V501" s="17">
        <v>169.2</v>
      </c>
      <c r="W501" s="17">
        <v>0.229153</v>
      </c>
      <c r="X501" s="17">
        <v>1436</v>
      </c>
      <c r="Y501" s="17">
        <v>0</v>
      </c>
      <c r="Z501" s="17">
        <v>0</v>
      </c>
      <c r="AA501" s="17">
        <v>0.13342399999999999</v>
      </c>
      <c r="AB501" s="17">
        <v>9.0990700000000008E-3</v>
      </c>
      <c r="AC501" s="17">
        <v>7.2663500000000006E-2</v>
      </c>
      <c r="AD501" s="17">
        <v>0.25</v>
      </c>
      <c r="AE501" s="17">
        <v>5990.6</v>
      </c>
    </row>
    <row r="502" spans="1:31">
      <c r="A502" s="17">
        <v>489</v>
      </c>
      <c r="B502" s="19">
        <v>0.23252314814814815</v>
      </c>
      <c r="C502" s="17">
        <v>-1</v>
      </c>
      <c r="D502" s="17">
        <v>0</v>
      </c>
      <c r="E502" s="17">
        <v>0</v>
      </c>
      <c r="F502" s="17">
        <v>0</v>
      </c>
      <c r="G502" s="17">
        <v>7.306E-3</v>
      </c>
      <c r="H502" s="17">
        <v>9.3963000000000005E-2</v>
      </c>
      <c r="I502" s="17">
        <v>0.102481</v>
      </c>
      <c r="J502" s="17">
        <v>8.5179999999999995E-3</v>
      </c>
      <c r="K502" s="17">
        <v>8.3122000000000001E-2</v>
      </c>
      <c r="L502" s="17">
        <v>711.1</v>
      </c>
      <c r="M502" s="17">
        <v>0.6</v>
      </c>
      <c r="N502" s="17">
        <v>1817</v>
      </c>
      <c r="O502" s="17">
        <v>0</v>
      </c>
      <c r="P502" s="17">
        <v>0</v>
      </c>
      <c r="Q502" s="17">
        <v>6.3474000000000003E-2</v>
      </c>
      <c r="R502" s="17">
        <v>6.8524000000000002E-2</v>
      </c>
      <c r="S502" s="17">
        <v>7.9670000000000005E-2</v>
      </c>
      <c r="T502" s="17">
        <v>1.1146E-2</v>
      </c>
      <c r="U502" s="17">
        <v>0.139903</v>
      </c>
      <c r="V502" s="17">
        <v>105.9</v>
      </c>
      <c r="W502" s="17">
        <v>0.37081900000000001</v>
      </c>
      <c r="X502" s="17">
        <v>2029</v>
      </c>
      <c r="Y502" s="17">
        <v>0</v>
      </c>
      <c r="Z502" s="17">
        <v>0</v>
      </c>
      <c r="AA502" s="17">
        <v>0.21523500000000001</v>
      </c>
      <c r="AB502" s="17">
        <v>5.7980299999999999E-2</v>
      </c>
      <c r="AC502" s="17">
        <v>6.9170099999999998E-2</v>
      </c>
      <c r="AD502" s="17">
        <v>0.25</v>
      </c>
      <c r="AE502" s="17">
        <v>1167.9000000000001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2023-02-24T05:34:35Z</dcterms:modified>
</cp:coreProperties>
</file>