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1/"/>
    </mc:Choice>
  </mc:AlternateContent>
  <xr:revisionPtr revIDLastSave="0" documentId="8_{C2BF51E0-7930-5745-A547-B2CBF89E0260}" xr6:coauthVersionLast="47" xr6:coauthVersionMax="47" xr10:uidLastSave="{00000000-0000-0000-0000-000000000000}"/>
  <bookViews>
    <workbookView xWindow="2660" yWindow="760" windowWidth="19240" windowHeight="62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I15" i="1"/>
  <c r="J15" i="1"/>
  <c r="Z15" i="1"/>
  <c r="AA15" i="1"/>
  <c r="K15" i="1"/>
  <c r="L15" i="1"/>
  <c r="V15" i="1" s="1"/>
  <c r="M15" i="1"/>
  <c r="N15" i="1"/>
  <c r="O15" i="1"/>
  <c r="P15" i="1"/>
  <c r="Y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R20" i="1"/>
  <c r="S20" i="1"/>
  <c r="F20" i="1"/>
  <c r="G20" i="1"/>
  <c r="H20" i="1"/>
  <c r="Y20" i="1"/>
  <c r="AE20" i="1"/>
  <c r="I20" i="1"/>
  <c r="J20" i="1"/>
  <c r="Z20" i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R21" i="1"/>
  <c r="S21" i="1" s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/>
  <c r="G23" i="1"/>
  <c r="H23" i="1"/>
  <c r="Y23" i="1" s="1"/>
  <c r="AE23" i="1" s="1"/>
  <c r="I23" i="1"/>
  <c r="J23" i="1"/>
  <c r="K23" i="1"/>
  <c r="L23" i="1"/>
  <c r="V23" i="1"/>
  <c r="M23" i="1"/>
  <c r="N23" i="1"/>
  <c r="O23" i="1"/>
  <c r="P23" i="1"/>
  <c r="Z23" i="1"/>
  <c r="AA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R24" i="1"/>
  <c r="S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R27" i="1"/>
  <c r="S27" i="1" s="1"/>
  <c r="G27" i="1"/>
  <c r="H27" i="1"/>
  <c r="Y27" i="1"/>
  <c r="AE27" i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 s="1"/>
  <c r="G29" i="1"/>
  <c r="H29" i="1"/>
  <c r="Y29" i="1" s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K30" i="1"/>
  <c r="L30" i="1"/>
  <c r="V30" i="1"/>
  <c r="M30" i="1"/>
  <c r="N30" i="1"/>
  <c r="O30" i="1"/>
  <c r="P30" i="1"/>
  <c r="Z30" i="1"/>
  <c r="AA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AA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T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R45" i="1" s="1"/>
  <c r="S45" i="1" s="1"/>
  <c r="F45" i="1"/>
  <c r="G45" i="1"/>
  <c r="H45" i="1"/>
  <c r="Y45" i="1"/>
  <c r="AE45" i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/>
  <c r="E46" i="1"/>
  <c r="F46" i="1"/>
  <c r="R46" i="1" s="1"/>
  <c r="S46" i="1" s="1"/>
  <c r="G46" i="1"/>
  <c r="H46" i="1"/>
  <c r="Y46" i="1"/>
  <c r="AE46" i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R52" i="1" s="1"/>
  <c r="S52" i="1" s="1"/>
  <c r="G52" i="1"/>
  <c r="H52" i="1"/>
  <c r="Y52" i="1" s="1"/>
  <c r="AE52" i="1" s="1"/>
  <c r="I52" i="1"/>
  <c r="J52" i="1"/>
  <c r="Z52" i="1" s="1"/>
  <c r="AA52" i="1" s="1"/>
  <c r="K52" i="1"/>
  <c r="L52" i="1"/>
  <c r="V52" i="1" s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AA61" i="1" s="1"/>
  <c r="E61" i="1"/>
  <c r="F61" i="1"/>
  <c r="R61" i="1"/>
  <c r="S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R63" i="1" s="1"/>
  <c r="S63" i="1" s="1"/>
  <c r="F63" i="1"/>
  <c r="G63" i="1"/>
  <c r="H63" i="1"/>
  <c r="Y63" i="1" s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K64" i="1"/>
  <c r="L64" i="1"/>
  <c r="V64" i="1"/>
  <c r="M64" i="1"/>
  <c r="N64" i="1"/>
  <c r="O64" i="1"/>
  <c r="P64" i="1"/>
  <c r="Z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K65" i="1"/>
  <c r="L65" i="1"/>
  <c r="V65" i="1"/>
  <c r="M65" i="1"/>
  <c r="N65" i="1"/>
  <c r="O65" i="1"/>
  <c r="P65" i="1"/>
  <c r="Z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K68" i="1"/>
  <c r="L68" i="1"/>
  <c r="M68" i="1"/>
  <c r="N68" i="1"/>
  <c r="O68" i="1"/>
  <c r="P68" i="1"/>
  <c r="Z68" i="1"/>
  <c r="AA68" i="1" s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/>
  <c r="AA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R79" i="1"/>
  <c r="S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R81" i="1" s="1"/>
  <c r="S81" i="1" s="1"/>
  <c r="F81" i="1"/>
  <c r="G81" i="1"/>
  <c r="H81" i="1"/>
  <c r="Y81" i="1" s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K85" i="1"/>
  <c r="L85" i="1"/>
  <c r="V85" i="1" s="1"/>
  <c r="M85" i="1"/>
  <c r="N85" i="1"/>
  <c r="O85" i="1"/>
  <c r="P85" i="1"/>
  <c r="Z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R87" i="1"/>
  <c r="S87" i="1" s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/>
  <c r="S90" i="1" s="1"/>
  <c r="G90" i="1"/>
  <c r="H90" i="1"/>
  <c r="Y90" i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R94" i="1" s="1"/>
  <c r="S94" i="1" s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 s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AA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 s="1"/>
  <c r="AA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AA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R126" i="1" s="1"/>
  <c r="S126" i="1" s="1"/>
  <c r="F126" i="1"/>
  <c r="G126" i="1"/>
  <c r="H126" i="1"/>
  <c r="Y126" i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R127" i="1"/>
  <c r="S127" i="1" s="1"/>
  <c r="G127" i="1"/>
  <c r="H127" i="1"/>
  <c r="Y127" i="1"/>
  <c r="AE127" i="1"/>
  <c r="I127" i="1"/>
  <c r="J127" i="1"/>
  <c r="Z127" i="1"/>
  <c r="AA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R131" i="1" s="1"/>
  <c r="S131" i="1" s="1"/>
  <c r="G131" i="1"/>
  <c r="H131" i="1"/>
  <c r="Y131" i="1"/>
  <c r="AE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R133" i="1" s="1"/>
  <c r="S133" i="1" s="1"/>
  <c r="F133" i="1"/>
  <c r="G133" i="1"/>
  <c r="H133" i="1"/>
  <c r="Y133" i="1"/>
  <c r="AE133" i="1"/>
  <c r="I133" i="1"/>
  <c r="J133" i="1"/>
  <c r="Z133" i="1"/>
  <c r="K133" i="1"/>
  <c r="L133" i="1"/>
  <c r="T133" i="1"/>
  <c r="M133" i="1"/>
  <c r="N133" i="1"/>
  <c r="O133" i="1"/>
  <c r="P133" i="1"/>
  <c r="A134" i="1"/>
  <c r="B134" i="1"/>
  <c r="C134" i="1"/>
  <c r="D134" i="1"/>
  <c r="X134" i="1"/>
  <c r="AA134" i="1"/>
  <c r="E134" i="1"/>
  <c r="F134" i="1"/>
  <c r="G134" i="1"/>
  <c r="H134" i="1"/>
  <c r="Y134" i="1"/>
  <c r="AE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AA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AA139" i="1" s="1"/>
  <c r="E139" i="1"/>
  <c r="F139" i="1"/>
  <c r="G139" i="1"/>
  <c r="H139" i="1"/>
  <c r="Y139" i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AA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R142" i="1"/>
  <c r="S142" i="1" s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K147" i="1"/>
  <c r="L147" i="1"/>
  <c r="T147" i="1" s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R151" i="1" s="1"/>
  <c r="S151" i="1" s="1"/>
  <c r="G151" i="1"/>
  <c r="H151" i="1"/>
  <c r="Y151" i="1"/>
  <c r="AE151" i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R152" i="1"/>
  <c r="S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R154" i="1"/>
  <c r="S154" i="1" s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K158" i="1"/>
  <c r="L158" i="1"/>
  <c r="V158" i="1"/>
  <c r="M158" i="1"/>
  <c r="N158" i="1"/>
  <c r="O158" i="1"/>
  <c r="P158" i="1"/>
  <c r="Z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 s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K163" i="1"/>
  <c r="L163" i="1"/>
  <c r="M163" i="1"/>
  <c r="N163" i="1"/>
  <c r="O163" i="1"/>
  <c r="P163" i="1"/>
  <c r="Z163" i="1"/>
  <c r="A164" i="1"/>
  <c r="B164" i="1"/>
  <c r="C164" i="1"/>
  <c r="D164" i="1" s="1"/>
  <c r="X164" i="1" s="1"/>
  <c r="E164" i="1"/>
  <c r="R164" i="1"/>
  <c r="S164" i="1" s="1"/>
  <c r="F164" i="1"/>
  <c r="G164" i="1"/>
  <c r="H164" i="1"/>
  <c r="Y164" i="1" s="1"/>
  <c r="AE164" i="1" s="1"/>
  <c r="I164" i="1"/>
  <c r="J164" i="1"/>
  <c r="Z164" i="1"/>
  <c r="AA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K167" i="1"/>
  <c r="L167" i="1"/>
  <c r="V167" i="1"/>
  <c r="M167" i="1"/>
  <c r="N167" i="1"/>
  <c r="O167" i="1"/>
  <c r="P167" i="1"/>
  <c r="Z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/>
  <c r="S177" i="1" s="1"/>
  <c r="F177" i="1"/>
  <c r="G177" i="1"/>
  <c r="H177" i="1"/>
  <c r="Y177" i="1"/>
  <c r="AE177" i="1"/>
  <c r="I177" i="1"/>
  <c r="J177" i="1"/>
  <c r="Z177" i="1" s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AA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/>
  <c r="S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 s="1"/>
  <c r="AA187" i="1" s="1"/>
  <c r="K187" i="1"/>
  <c r="L187" i="1"/>
  <c r="T187" i="1" s="1"/>
  <c r="U187" i="1" s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M190" i="1"/>
  <c r="N190" i="1"/>
  <c r="O190" i="1"/>
  <c r="P190" i="1"/>
  <c r="A191" i="1"/>
  <c r="B191" i="1"/>
  <c r="C191" i="1"/>
  <c r="D191" i="1"/>
  <c r="X191" i="1"/>
  <c r="E191" i="1"/>
  <c r="R191" i="1"/>
  <c r="S191" i="1"/>
  <c r="F191" i="1"/>
  <c r="G191" i="1"/>
  <c r="H191" i="1"/>
  <c r="Y191" i="1"/>
  <c r="AE191" i="1"/>
  <c r="I191" i="1"/>
  <c r="J191" i="1"/>
  <c r="Z191" i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S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/>
  <c r="S201" i="1" s="1"/>
  <c r="F201" i="1"/>
  <c r="G201" i="1"/>
  <c r="H201" i="1"/>
  <c r="Y201" i="1" s="1"/>
  <c r="AE201" i="1" s="1"/>
  <c r="I201" i="1"/>
  <c r="J201" i="1"/>
  <c r="Z201" i="1"/>
  <c r="AA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/>
  <c r="K203" i="1"/>
  <c r="L203" i="1"/>
  <c r="T203" i="1" s="1"/>
  <c r="U203" i="1" s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R209" i="1" s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 s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G217" i="1"/>
  <c r="H217" i="1"/>
  <c r="Y217" i="1"/>
  <c r="AE217" i="1" s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G225" i="1"/>
  <c r="H225" i="1"/>
  <c r="Y225" i="1" s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/>
  <c r="G233" i="1"/>
  <c r="H233" i="1"/>
  <c r="Y233" i="1" s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R239" i="1" s="1"/>
  <c r="G239" i="1"/>
  <c r="H239" i="1"/>
  <c r="Y239" i="1" s="1"/>
  <c r="AE239" i="1" s="1"/>
  <c r="I239" i="1"/>
  <c r="J239" i="1"/>
  <c r="Z239" i="1"/>
  <c r="AA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R241" i="1" s="1"/>
  <c r="S241" i="1" s="1"/>
  <c r="G241" i="1"/>
  <c r="H241" i="1"/>
  <c r="Y241" i="1"/>
  <c r="AE241" i="1"/>
  <c r="I241" i="1"/>
  <c r="J241" i="1"/>
  <c r="K241" i="1"/>
  <c r="L241" i="1"/>
  <c r="V241" i="1" s="1"/>
  <c r="M241" i="1"/>
  <c r="N241" i="1"/>
  <c r="O241" i="1"/>
  <c r="P241" i="1"/>
  <c r="Z241" i="1"/>
  <c r="AA241" i="1" s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AA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K243" i="1"/>
  <c r="T243" i="1"/>
  <c r="U243" i="1" s="1"/>
  <c r="L243" i="1"/>
  <c r="M243" i="1"/>
  <c r="N243" i="1"/>
  <c r="O243" i="1"/>
  <c r="P243" i="1"/>
  <c r="Z243" i="1"/>
  <c r="AA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/>
  <c r="I247" i="1"/>
  <c r="J247" i="1"/>
  <c r="Z247" i="1"/>
  <c r="AA247" i="1"/>
  <c r="K247" i="1"/>
  <c r="L247" i="1"/>
  <c r="T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R249" i="1" s="1"/>
  <c r="S249" i="1" s="1"/>
  <c r="G249" i="1"/>
  <c r="H249" i="1"/>
  <c r="Y249" i="1"/>
  <c r="AE249" i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/>
  <c r="S252" i="1"/>
  <c r="G252" i="1"/>
  <c r="H252" i="1"/>
  <c r="Y252" i="1"/>
  <c r="AE252" i="1" s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AA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/>
  <c r="S259" i="1"/>
  <c r="G259" i="1"/>
  <c r="H259" i="1"/>
  <c r="Y259" i="1" s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 s="1"/>
  <c r="AA260" i="1" s="1"/>
  <c r="K260" i="1"/>
  <c r="T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R264" i="1"/>
  <c r="S264" i="1" s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G266" i="1"/>
  <c r="H266" i="1"/>
  <c r="Y266" i="1"/>
  <c r="AE266" i="1"/>
  <c r="I266" i="1"/>
  <c r="J266" i="1"/>
  <c r="Z266" i="1" s="1"/>
  <c r="K266" i="1"/>
  <c r="L266" i="1"/>
  <c r="T266" i="1" s="1"/>
  <c r="V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R272" i="1"/>
  <c r="G272" i="1"/>
  <c r="H272" i="1"/>
  <c r="Y272" i="1" s="1"/>
  <c r="AE272" i="1" s="1"/>
  <c r="I272" i="1"/>
  <c r="J272" i="1"/>
  <c r="Z272" i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AE275" i="1" s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R276" i="1" s="1"/>
  <c r="G276" i="1"/>
  <c r="H276" i="1"/>
  <c r="Y276" i="1"/>
  <c r="AE276" i="1"/>
  <c r="I276" i="1"/>
  <c r="J276" i="1"/>
  <c r="Z276" i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T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S279" i="1"/>
  <c r="G279" i="1"/>
  <c r="H279" i="1"/>
  <c r="Y279" i="1" s="1"/>
  <c r="AE279" i="1" s="1"/>
  <c r="I279" i="1"/>
  <c r="J279" i="1"/>
  <c r="Z279" i="1"/>
  <c r="AA279" i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 s="1"/>
  <c r="S280" i="1" s="1"/>
  <c r="G280" i="1"/>
  <c r="H280" i="1"/>
  <c r="Y280" i="1" s="1"/>
  <c r="AE280" i="1"/>
  <c r="I280" i="1"/>
  <c r="J280" i="1"/>
  <c r="Z280" i="1"/>
  <c r="AA280" i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R287" i="1"/>
  <c r="S287" i="1" s="1"/>
  <c r="G287" i="1"/>
  <c r="H287" i="1"/>
  <c r="Y287" i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T290" i="1" s="1"/>
  <c r="M290" i="1"/>
  <c r="N290" i="1"/>
  <c r="O290" i="1"/>
  <c r="P290" i="1"/>
  <c r="A291" i="1"/>
  <c r="B291" i="1"/>
  <c r="C291" i="1"/>
  <c r="D291" i="1"/>
  <c r="X291" i="1" s="1"/>
  <c r="E291" i="1"/>
  <c r="F291" i="1"/>
  <c r="R291" i="1"/>
  <c r="S291" i="1" s="1"/>
  <c r="G291" i="1"/>
  <c r="H291" i="1"/>
  <c r="Y291" i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S295" i="1" s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V296" i="1"/>
  <c r="M296" i="1"/>
  <c r="N296" i="1"/>
  <c r="O296" i="1"/>
  <c r="P296" i="1"/>
  <c r="T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/>
  <c r="S299" i="1" s="1"/>
  <c r="G299" i="1"/>
  <c r="H299" i="1"/>
  <c r="Y299" i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/>
  <c r="I300" i="1"/>
  <c r="J300" i="1"/>
  <c r="Z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AA310" i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 s="1"/>
  <c r="S312" i="1" s="1"/>
  <c r="G312" i="1"/>
  <c r="H312" i="1"/>
  <c r="Y312" i="1" s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R314" i="1"/>
  <c r="S314" i="1" s="1"/>
  <c r="F314" i="1"/>
  <c r="G314" i="1"/>
  <c r="H314" i="1"/>
  <c r="Y314" i="1"/>
  <c r="AE314" i="1" s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G315" i="1"/>
  <c r="H315" i="1"/>
  <c r="Y315" i="1"/>
  <c r="AE315" i="1"/>
  <c r="I315" i="1"/>
  <c r="J315" i="1"/>
  <c r="Z315" i="1"/>
  <c r="AA315" i="1"/>
  <c r="K315" i="1"/>
  <c r="L315" i="1"/>
  <c r="V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R317" i="1" s="1"/>
  <c r="S317" i="1" s="1"/>
  <c r="G317" i="1"/>
  <c r="H317" i="1"/>
  <c r="Y317" i="1"/>
  <c r="AE317" i="1"/>
  <c r="I317" i="1"/>
  <c r="J317" i="1"/>
  <c r="Z317" i="1"/>
  <c r="AA317" i="1" s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R318" i="1" s="1"/>
  <c r="S318" i="1" s="1"/>
  <c r="G318" i="1"/>
  <c r="H318" i="1"/>
  <c r="Y318" i="1"/>
  <c r="AE318" i="1"/>
  <c r="I318" i="1"/>
  <c r="J318" i="1"/>
  <c r="Z318" i="1"/>
  <c r="AA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R320" i="1"/>
  <c r="S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V323" i="1"/>
  <c r="M323" i="1"/>
  <c r="N323" i="1"/>
  <c r="O323" i="1"/>
  <c r="P323" i="1"/>
  <c r="A324" i="1"/>
  <c r="B324" i="1"/>
  <c r="C324" i="1"/>
  <c r="D324" i="1"/>
  <c r="X324" i="1"/>
  <c r="E324" i="1"/>
  <c r="F324" i="1"/>
  <c r="R324" i="1" s="1"/>
  <c r="S324" i="1" s="1"/>
  <c r="G324" i="1"/>
  <c r="H324" i="1"/>
  <c r="Y324" i="1"/>
  <c r="AE324" i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T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I328" i="1"/>
  <c r="J328" i="1"/>
  <c r="Z328" i="1" s="1"/>
  <c r="K328" i="1"/>
  <c r="L328" i="1"/>
  <c r="M328" i="1"/>
  <c r="N328" i="1"/>
  <c r="O328" i="1"/>
  <c r="P328" i="1"/>
  <c r="AE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/>
  <c r="AA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R332" i="1" s="1"/>
  <c r="S332" i="1" s="1"/>
  <c r="F332" i="1"/>
  <c r="G332" i="1"/>
  <c r="H332" i="1"/>
  <c r="Y332" i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AA333" i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AA338" i="1" s="1"/>
  <c r="K338" i="1"/>
  <c r="L338" i="1"/>
  <c r="M338" i="1"/>
  <c r="N338" i="1"/>
  <c r="O338" i="1"/>
  <c r="P338" i="1"/>
  <c r="V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E340" i="1"/>
  <c r="F340" i="1"/>
  <c r="R340" i="1" s="1"/>
  <c r="G340" i="1"/>
  <c r="H340" i="1"/>
  <c r="I340" i="1"/>
  <c r="J340" i="1"/>
  <c r="Z340" i="1"/>
  <c r="K340" i="1"/>
  <c r="L340" i="1"/>
  <c r="V340" i="1" s="1"/>
  <c r="M340" i="1"/>
  <c r="N340" i="1"/>
  <c r="O340" i="1"/>
  <c r="P340" i="1"/>
  <c r="X340" i="1"/>
  <c r="Y340" i="1"/>
  <c r="AE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AA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R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/>
  <c r="S349" i="1"/>
  <c r="G349" i="1"/>
  <c r="H349" i="1"/>
  <c r="Y349" i="1" s="1"/>
  <c r="AE349" i="1" s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R353" i="1" s="1"/>
  <c r="F353" i="1"/>
  <c r="S353" i="1"/>
  <c r="G353" i="1"/>
  <c r="H353" i="1"/>
  <c r="Y353" i="1"/>
  <c r="AE353" i="1"/>
  <c r="I353" i="1"/>
  <c r="J353" i="1"/>
  <c r="Z353" i="1"/>
  <c r="AA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AA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T358" i="1" s="1"/>
  <c r="AC358" i="1" s="1"/>
  <c r="AD358" i="1" s="1"/>
  <c r="AF358" i="1" s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/>
  <c r="AE359" i="1" s="1"/>
  <c r="I359" i="1"/>
  <c r="J359" i="1"/>
  <c r="Z359" i="1" s="1"/>
  <c r="AA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R361" i="1"/>
  <c r="S361" i="1" s="1"/>
  <c r="G361" i="1"/>
  <c r="H361" i="1"/>
  <c r="Y361" i="1" s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R363" i="1" s="1"/>
  <c r="G363" i="1"/>
  <c r="H363" i="1"/>
  <c r="Y363" i="1"/>
  <c r="AE363" i="1" s="1"/>
  <c r="I363" i="1"/>
  <c r="J363" i="1"/>
  <c r="K363" i="1"/>
  <c r="L363" i="1"/>
  <c r="V363" i="1" s="1"/>
  <c r="M363" i="1"/>
  <c r="N363" i="1"/>
  <c r="O363" i="1"/>
  <c r="P363" i="1"/>
  <c r="Z363" i="1"/>
  <c r="A364" i="1"/>
  <c r="B364" i="1"/>
  <c r="C364" i="1"/>
  <c r="D364" i="1" s="1"/>
  <c r="X364" i="1" s="1"/>
  <c r="E364" i="1"/>
  <c r="F364" i="1"/>
  <c r="R364" i="1" s="1"/>
  <c r="S364" i="1" s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R365" i="1" s="1"/>
  <c r="S365" i="1" s="1"/>
  <c r="G365" i="1"/>
  <c r="H365" i="1"/>
  <c r="Y365" i="1"/>
  <c r="AE365" i="1" s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AA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/>
  <c r="I371" i="1"/>
  <c r="J371" i="1"/>
  <c r="Z371" i="1" s="1"/>
  <c r="AA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AA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AA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 s="1"/>
  <c r="S377" i="1" s="1"/>
  <c r="G377" i="1"/>
  <c r="H377" i="1"/>
  <c r="Y377" i="1" s="1"/>
  <c r="AE377" i="1" s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R378" i="1" s="1"/>
  <c r="S378" i="1" s="1"/>
  <c r="G378" i="1"/>
  <c r="H378" i="1"/>
  <c r="Y378" i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AA379" i="1" s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G383" i="1"/>
  <c r="H383" i="1"/>
  <c r="Y383" i="1"/>
  <c r="AE383" i="1"/>
  <c r="I383" i="1"/>
  <c r="J383" i="1"/>
  <c r="Z383" i="1"/>
  <c r="AA383" i="1" s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 s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R386" i="1" s="1"/>
  <c r="S386" i="1" s="1"/>
  <c r="G386" i="1"/>
  <c r="H386" i="1"/>
  <c r="Y386" i="1"/>
  <c r="AE386" i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R389" i="1"/>
  <c r="S389" i="1" s="1"/>
  <c r="F389" i="1"/>
  <c r="G389" i="1"/>
  <c r="H389" i="1"/>
  <c r="Y389" i="1"/>
  <c r="AE389" i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AA393" i="1" s="1"/>
  <c r="K393" i="1"/>
  <c r="L393" i="1"/>
  <c r="T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/>
  <c r="S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A398" i="1" s="1"/>
  <c r="AB398" i="1" s="1"/>
  <c r="AC398" i="1" s="1"/>
  <c r="I398" i="1"/>
  <c r="J398" i="1"/>
  <c r="Z398" i="1" s="1"/>
  <c r="K398" i="1"/>
  <c r="L398" i="1"/>
  <c r="T398" i="1" s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 s="1"/>
  <c r="AA399" i="1" s="1"/>
  <c r="K399" i="1"/>
  <c r="L399" i="1"/>
  <c r="M399" i="1"/>
  <c r="N399" i="1"/>
  <c r="O399" i="1"/>
  <c r="P399" i="1"/>
  <c r="A400" i="1"/>
  <c r="B400" i="1"/>
  <c r="C400" i="1"/>
  <c r="D400" i="1"/>
  <c r="X400" i="1"/>
  <c r="E400" i="1"/>
  <c r="R400" i="1" s="1"/>
  <c r="S400" i="1" s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/>
  <c r="AE401" i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/>
  <c r="S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/>
  <c r="I406" i="1"/>
  <c r="J406" i="1"/>
  <c r="Z406" i="1" s="1"/>
  <c r="AA406" i="1" s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AA408" i="1" s="1"/>
  <c r="AB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 s="1"/>
  <c r="S412" i="1" s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/>
  <c r="G413" i="1"/>
  <c r="H413" i="1"/>
  <c r="Y413" i="1" s="1"/>
  <c r="AE413" i="1" s="1"/>
  <c r="I413" i="1"/>
  <c r="J413" i="1"/>
  <c r="Z413" i="1"/>
  <c r="AA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R415" i="1" s="1"/>
  <c r="S415" i="1" s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/>
  <c r="G417" i="1"/>
  <c r="H417" i="1"/>
  <c r="Y417" i="1" s="1"/>
  <c r="AE417" i="1" s="1"/>
  <c r="I417" i="1"/>
  <c r="J417" i="1"/>
  <c r="Z417" i="1" s="1"/>
  <c r="K417" i="1"/>
  <c r="T417" i="1"/>
  <c r="U417" i="1" s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R420" i="1" s="1"/>
  <c r="S420" i="1" s="1"/>
  <c r="G420" i="1"/>
  <c r="H420" i="1"/>
  <c r="Y420" i="1"/>
  <c r="AE420" i="1"/>
  <c r="I420" i="1"/>
  <c r="J420" i="1"/>
  <c r="Z420" i="1"/>
  <c r="AA420" i="1" s="1"/>
  <c r="K420" i="1"/>
  <c r="L420" i="1"/>
  <c r="T420" i="1" s="1"/>
  <c r="U420" i="1" s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/>
  <c r="S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 s="1"/>
  <c r="AA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 s="1"/>
  <c r="I426" i="1"/>
  <c r="J426" i="1"/>
  <c r="Z426" i="1"/>
  <c r="K426" i="1"/>
  <c r="L426" i="1"/>
  <c r="T426" i="1" s="1"/>
  <c r="U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G427" i="1"/>
  <c r="H427" i="1"/>
  <c r="Y427" i="1"/>
  <c r="AE427" i="1" s="1"/>
  <c r="I427" i="1"/>
  <c r="J427" i="1"/>
  <c r="Z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R429" i="1"/>
  <c r="S429" i="1" s="1"/>
  <c r="G429" i="1"/>
  <c r="H429" i="1"/>
  <c r="Y429" i="1" s="1"/>
  <c r="AE429" i="1" s="1"/>
  <c r="I429" i="1"/>
  <c r="J429" i="1"/>
  <c r="Z429" i="1"/>
  <c r="AA429" i="1" s="1"/>
  <c r="K429" i="1"/>
  <c r="T429" i="1"/>
  <c r="L429" i="1"/>
  <c r="M429" i="1"/>
  <c r="N429" i="1"/>
  <c r="O429" i="1"/>
  <c r="P429" i="1"/>
  <c r="A430" i="1"/>
  <c r="B430" i="1"/>
  <c r="C430" i="1"/>
  <c r="D430" i="1" s="1"/>
  <c r="X430" i="1" s="1"/>
  <c r="E430" i="1"/>
  <c r="S430" i="1"/>
  <c r="F430" i="1"/>
  <c r="R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AA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/>
  <c r="S438" i="1"/>
  <c r="G438" i="1"/>
  <c r="H438" i="1"/>
  <c r="Y438" i="1"/>
  <c r="AE438" i="1" s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G444" i="1"/>
  <c r="H444" i="1"/>
  <c r="Y444" i="1"/>
  <c r="AE444" i="1" s="1"/>
  <c r="I444" i="1"/>
  <c r="J444" i="1"/>
  <c r="K444" i="1"/>
  <c r="L444" i="1"/>
  <c r="V444" i="1"/>
  <c r="M444" i="1"/>
  <c r="N444" i="1"/>
  <c r="O444" i="1"/>
  <c r="P444" i="1"/>
  <c r="Z444" i="1"/>
  <c r="A445" i="1"/>
  <c r="B445" i="1"/>
  <c r="C445" i="1"/>
  <c r="D445" i="1"/>
  <c r="X445" i="1"/>
  <c r="E445" i="1"/>
  <c r="R445" i="1"/>
  <c r="S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AA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R449" i="1" s="1"/>
  <c r="S449" i="1" s="1"/>
  <c r="G449" i="1"/>
  <c r="H449" i="1"/>
  <c r="Y449" i="1"/>
  <c r="AE449" i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 s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R456" i="1" s="1"/>
  <c r="S456" i="1" s="1"/>
  <c r="G456" i="1"/>
  <c r="H456" i="1"/>
  <c r="Y456" i="1"/>
  <c r="AE456" i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R457" i="1"/>
  <c r="S457" i="1"/>
  <c r="F457" i="1"/>
  <c r="G457" i="1"/>
  <c r="H457" i="1"/>
  <c r="Y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S458" i="1"/>
  <c r="G458" i="1"/>
  <c r="H458" i="1"/>
  <c r="Y458" i="1" s="1"/>
  <c r="AE458" i="1" s="1"/>
  <c r="I458" i="1"/>
  <c r="J458" i="1"/>
  <c r="Z458" i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R460" i="1" s="1"/>
  <c r="S460" i="1" s="1"/>
  <c r="G460" i="1"/>
  <c r="H460" i="1"/>
  <c r="Y460" i="1" s="1"/>
  <c r="AE460" i="1" s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R462" i="1"/>
  <c r="S462" i="1" s="1"/>
  <c r="F462" i="1"/>
  <c r="G462" i="1"/>
  <c r="H462" i="1"/>
  <c r="Y462" i="1"/>
  <c r="AE462" i="1" s="1"/>
  <c r="I462" i="1"/>
  <c r="J462" i="1"/>
  <c r="Z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 s="1"/>
  <c r="G464" i="1"/>
  <c r="H464" i="1"/>
  <c r="Y464" i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R466" i="1"/>
  <c r="S466" i="1" s="1"/>
  <c r="F466" i="1"/>
  <c r="G466" i="1"/>
  <c r="H466" i="1"/>
  <c r="Y466" i="1" s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R468" i="1" s="1"/>
  <c r="S468" i="1" s="1"/>
  <c r="F468" i="1"/>
  <c r="G468" i="1"/>
  <c r="H468" i="1"/>
  <c r="I468" i="1"/>
  <c r="J468" i="1"/>
  <c r="Z468" i="1" s="1"/>
  <c r="AA468" i="1" s="1"/>
  <c r="K468" i="1"/>
  <c r="L468" i="1"/>
  <c r="V468" i="1" s="1"/>
  <c r="M468" i="1"/>
  <c r="N468" i="1"/>
  <c r="O468" i="1"/>
  <c r="P468" i="1"/>
  <c r="Y468" i="1"/>
  <c r="AE468" i="1"/>
  <c r="A469" i="1"/>
  <c r="B469" i="1"/>
  <c r="C469" i="1"/>
  <c r="D469" i="1"/>
  <c r="X469" i="1"/>
  <c r="E469" i="1"/>
  <c r="F469" i="1"/>
  <c r="R469" i="1" s="1"/>
  <c r="S469" i="1" s="1"/>
  <c r="G469" i="1"/>
  <c r="H469" i="1"/>
  <c r="Y469" i="1"/>
  <c r="AE469" i="1"/>
  <c r="I469" i="1"/>
  <c r="J469" i="1"/>
  <c r="Z469" i="1" s="1"/>
  <c r="AA469" i="1" s="1"/>
  <c r="K469" i="1"/>
  <c r="L469" i="1"/>
  <c r="M469" i="1"/>
  <c r="N469" i="1"/>
  <c r="O469" i="1"/>
  <c r="P469" i="1"/>
  <c r="A470" i="1"/>
  <c r="B470" i="1"/>
  <c r="C470" i="1"/>
  <c r="D470" i="1" s="1"/>
  <c r="X470" i="1" s="1"/>
  <c r="AA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/>
  <c r="S472" i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R474" i="1" s="1"/>
  <c r="S474" i="1" s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/>
  <c r="S475" i="1"/>
  <c r="G475" i="1"/>
  <c r="H475" i="1"/>
  <c r="Y475" i="1" s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 s="1"/>
  <c r="K476" i="1"/>
  <c r="L476" i="1"/>
  <c r="T476" i="1" s="1"/>
  <c r="U476" i="1" s="1"/>
  <c r="V476" i="1"/>
  <c r="M476" i="1"/>
  <c r="N476" i="1"/>
  <c r="O476" i="1"/>
  <c r="P476" i="1"/>
  <c r="A477" i="1"/>
  <c r="B477" i="1"/>
  <c r="C477" i="1"/>
  <c r="D477" i="1"/>
  <c r="X477" i="1" s="1"/>
  <c r="AA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R478" i="1" s="1"/>
  <c r="S478" i="1" s="1"/>
  <c r="F478" i="1"/>
  <c r="G478" i="1"/>
  <c r="H478" i="1"/>
  <c r="Y478" i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AA482" i="1" s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K484" i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 s="1"/>
  <c r="AE486" i="1" s="1"/>
  <c r="I486" i="1"/>
  <c r="J486" i="1"/>
  <c r="Z486" i="1"/>
  <c r="AA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/>
  <c r="G487" i="1"/>
  <c r="H487" i="1"/>
  <c r="Y487" i="1" s="1"/>
  <c r="AE487" i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 s="1"/>
  <c r="I490" i="1"/>
  <c r="J490" i="1"/>
  <c r="Z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F491" i="1"/>
  <c r="R491" i="1" s="1"/>
  <c r="S491" i="1" s="1"/>
  <c r="G491" i="1"/>
  <c r="H491" i="1"/>
  <c r="Y491" i="1"/>
  <c r="AE491" i="1"/>
  <c r="I491" i="1"/>
  <c r="J491" i="1"/>
  <c r="Z491" i="1" s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T493" i="1" s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S495" i="1"/>
  <c r="F495" i="1"/>
  <c r="R495" i="1" s="1"/>
  <c r="G495" i="1"/>
  <c r="H495" i="1"/>
  <c r="Y495" i="1" s="1"/>
  <c r="AE495" i="1" s="1"/>
  <c r="I495" i="1"/>
  <c r="J495" i="1"/>
  <c r="Z495" i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/>
  <c r="S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S500" i="1"/>
  <c r="F500" i="1"/>
  <c r="R500" i="1" s="1"/>
  <c r="G500" i="1"/>
  <c r="H500" i="1"/>
  <c r="Y500" i="1" s="1"/>
  <c r="AE500" i="1" s="1"/>
  <c r="I500" i="1"/>
  <c r="J500" i="1"/>
  <c r="Z500" i="1"/>
  <c r="AA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R502" i="1" s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/>
  <c r="E505" i="1"/>
  <c r="R505" i="1" s="1"/>
  <c r="S505" i="1" s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T505" i="1" s="1"/>
  <c r="AC505" i="1" s="1"/>
  <c r="AD505" i="1" s="1"/>
  <c r="M505" i="1"/>
  <c r="N505" i="1"/>
  <c r="O505" i="1"/>
  <c r="P505" i="1"/>
  <c r="A506" i="1"/>
  <c r="B506" i="1"/>
  <c r="C506" i="1"/>
  <c r="D506" i="1" s="1"/>
  <c r="X506" i="1" s="1"/>
  <c r="E506" i="1"/>
  <c r="R506" i="1" s="1"/>
  <c r="S506" i="1" s="1"/>
  <c r="F506" i="1"/>
  <c r="G506" i="1"/>
  <c r="H506" i="1"/>
  <c r="Y506" i="1" s="1"/>
  <c r="AE506" i="1" s="1"/>
  <c r="I506" i="1"/>
  <c r="J506" i="1"/>
  <c r="Z506" i="1" s="1"/>
  <c r="K506" i="1"/>
  <c r="U506" i="1"/>
  <c r="L506" i="1"/>
  <c r="T506" i="1" s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R507" i="1" s="1"/>
  <c r="S507" i="1" s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S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T510" i="1" s="1"/>
  <c r="L510" i="1"/>
  <c r="V510" i="1"/>
  <c r="M510" i="1"/>
  <c r="N510" i="1"/>
  <c r="O510" i="1"/>
  <c r="P510" i="1"/>
  <c r="A511" i="1"/>
  <c r="B511" i="1"/>
  <c r="C511" i="1"/>
  <c r="D511" i="1"/>
  <c r="X511" i="1"/>
  <c r="E511" i="1"/>
  <c r="R511" i="1" s="1"/>
  <c r="S511" i="1" s="1"/>
  <c r="F511" i="1"/>
  <c r="G511" i="1"/>
  <c r="H511" i="1"/>
  <c r="Y511" i="1"/>
  <c r="AE511" i="1"/>
  <c r="I511" i="1"/>
  <c r="J511" i="1"/>
  <c r="Z511" i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/>
  <c r="K514" i="1"/>
  <c r="L514" i="1"/>
  <c r="T514" i="1" s="1"/>
  <c r="M514" i="1"/>
  <c r="N514" i="1"/>
  <c r="O514" i="1"/>
  <c r="P514" i="1"/>
  <c r="A515" i="1"/>
  <c r="B515" i="1"/>
  <c r="C515" i="1"/>
  <c r="D515" i="1"/>
  <c r="X515" i="1"/>
  <c r="E515" i="1"/>
  <c r="F515" i="1"/>
  <c r="R515" i="1" s="1"/>
  <c r="S515" i="1" s="1"/>
  <c r="G515" i="1"/>
  <c r="H515" i="1"/>
  <c r="Y515" i="1"/>
  <c r="AE515" i="1"/>
  <c r="I515" i="1"/>
  <c r="J515" i="1"/>
  <c r="Z515" i="1"/>
  <c r="AA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R520" i="1"/>
  <c r="S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V522" i="1"/>
  <c r="M522" i="1"/>
  <c r="N522" i="1"/>
  <c r="O522" i="1"/>
  <c r="P522" i="1"/>
  <c r="A523" i="1"/>
  <c r="B523" i="1"/>
  <c r="C523" i="1"/>
  <c r="D523" i="1"/>
  <c r="X523" i="1" s="1"/>
  <c r="E523" i="1"/>
  <c r="R523" i="1" s="1"/>
  <c r="F523" i="1"/>
  <c r="G523" i="1"/>
  <c r="H523" i="1"/>
  <c r="Y523" i="1"/>
  <c r="AE523" i="1" s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/>
  <c r="K524" i="1"/>
  <c r="L524" i="1"/>
  <c r="T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R526" i="1" s="1"/>
  <c r="S526" i="1" s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T526" i="1"/>
  <c r="M526" i="1"/>
  <c r="N526" i="1"/>
  <c r="O526" i="1"/>
  <c r="P526" i="1"/>
  <c r="A527" i="1"/>
  <c r="B527" i="1"/>
  <c r="C527" i="1"/>
  <c r="D527" i="1"/>
  <c r="X527" i="1"/>
  <c r="E527" i="1"/>
  <c r="R527" i="1" s="1"/>
  <c r="S527" i="1" s="1"/>
  <c r="F527" i="1"/>
  <c r="G527" i="1"/>
  <c r="H527" i="1"/>
  <c r="Y527" i="1" s="1"/>
  <c r="AE527" i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T528" i="1" s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K529" i="1"/>
  <c r="L529" i="1"/>
  <c r="V529" i="1" s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M530" i="1"/>
  <c r="N530" i="1"/>
  <c r="O530" i="1"/>
  <c r="P530" i="1"/>
  <c r="A531" i="1"/>
  <c r="B531" i="1"/>
  <c r="C531" i="1"/>
  <c r="D531" i="1"/>
  <c r="X531" i="1"/>
  <c r="E531" i="1"/>
  <c r="F531" i="1"/>
  <c r="R531" i="1" s="1"/>
  <c r="S531" i="1" s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 s="1"/>
  <c r="S533" i="1" s="1"/>
  <c r="G533" i="1"/>
  <c r="H533" i="1"/>
  <c r="Y533" i="1" s="1"/>
  <c r="AE533" i="1" s="1"/>
  <c r="I533" i="1"/>
  <c r="J533" i="1"/>
  <c r="Z533" i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I539" i="1"/>
  <c r="J539" i="1"/>
  <c r="Z539" i="1" s="1"/>
  <c r="AA539" i="1" s="1"/>
  <c r="K539" i="1"/>
  <c r="L539" i="1"/>
  <c r="V539" i="1" s="1"/>
  <c r="M539" i="1"/>
  <c r="N539" i="1"/>
  <c r="O539" i="1"/>
  <c r="P539" i="1"/>
  <c r="AE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G542" i="1"/>
  <c r="H542" i="1"/>
  <c r="Y542" i="1" s="1"/>
  <c r="AE542" i="1" s="1"/>
  <c r="I542" i="1"/>
  <c r="J542" i="1"/>
  <c r="Z542" i="1" s="1"/>
  <c r="AA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R546" i="1" s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/>
  <c r="X548" i="1"/>
  <c r="E548" i="1"/>
  <c r="R548" i="1" s="1"/>
  <c r="S548" i="1" s="1"/>
  <c r="F548" i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R549" i="1" s="1"/>
  <c r="S549" i="1" s="1"/>
  <c r="F549" i="1"/>
  <c r="G549" i="1"/>
  <c r="H549" i="1"/>
  <c r="Y549" i="1"/>
  <c r="AE549" i="1"/>
  <c r="I549" i="1"/>
  <c r="J549" i="1"/>
  <c r="Z549" i="1"/>
  <c r="AA549" i="1" s="1"/>
  <c r="K549" i="1"/>
  <c r="L549" i="1"/>
  <c r="M549" i="1"/>
  <c r="N549" i="1"/>
  <c r="O549" i="1"/>
  <c r="P549" i="1"/>
  <c r="A550" i="1"/>
  <c r="B550" i="1"/>
  <c r="C550" i="1"/>
  <c r="D550" i="1" s="1"/>
  <c r="X550" i="1" s="1"/>
  <c r="E550" i="1"/>
  <c r="F550" i="1"/>
  <c r="R550" i="1" s="1"/>
  <c r="S550" i="1"/>
  <c r="G550" i="1"/>
  <c r="H550" i="1"/>
  <c r="Y550" i="1" s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/>
  <c r="AA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/>
  <c r="AE552" i="1" s="1"/>
  <c r="I552" i="1"/>
  <c r="J552" i="1"/>
  <c r="Z552" i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/>
  <c r="S553" i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R555" i="1"/>
  <c r="S555" i="1"/>
  <c r="G555" i="1"/>
  <c r="H555" i="1"/>
  <c r="Y555" i="1"/>
  <c r="AE555" i="1" s="1"/>
  <c r="I555" i="1"/>
  <c r="J555" i="1"/>
  <c r="Z555" i="1"/>
  <c r="AA555" i="1"/>
  <c r="K555" i="1"/>
  <c r="T555" i="1" s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S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V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T558" i="1" s="1"/>
  <c r="V558" i="1"/>
  <c r="M558" i="1"/>
  <c r="N558" i="1"/>
  <c r="O558" i="1"/>
  <c r="P558" i="1"/>
  <c r="A559" i="1"/>
  <c r="B559" i="1"/>
  <c r="C559" i="1"/>
  <c r="D559" i="1" s="1"/>
  <c r="X559" i="1" s="1"/>
  <c r="E559" i="1"/>
  <c r="R559" i="1" s="1"/>
  <c r="F559" i="1"/>
  <c r="G559" i="1"/>
  <c r="H559" i="1"/>
  <c r="Y559" i="1"/>
  <c r="AE559" i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 s="1"/>
  <c r="I561" i="1"/>
  <c r="J561" i="1"/>
  <c r="Z561" i="1"/>
  <c r="AA561" i="1"/>
  <c r="AB561" i="1"/>
  <c r="K561" i="1"/>
  <c r="T561" i="1" s="1"/>
  <c r="U561" i="1" s="1"/>
  <c r="L561" i="1"/>
  <c r="V561" i="1"/>
  <c r="M561" i="1"/>
  <c r="N561" i="1"/>
  <c r="O561" i="1"/>
  <c r="P561" i="1"/>
  <c r="AE561" i="1"/>
  <c r="A562" i="1"/>
  <c r="B562" i="1"/>
  <c r="C562" i="1"/>
  <c r="D562" i="1"/>
  <c r="X562" i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T567" i="1" s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 s="1"/>
  <c r="X571" i="1" s="1"/>
  <c r="E571" i="1"/>
  <c r="F571" i="1"/>
  <c r="R571" i="1"/>
  <c r="S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 s="1"/>
  <c r="E573" i="1"/>
  <c r="F573" i="1"/>
  <c r="R573" i="1"/>
  <c r="S573" i="1" s="1"/>
  <c r="G573" i="1"/>
  <c r="H573" i="1"/>
  <c r="Y573" i="1" s="1"/>
  <c r="I573" i="1"/>
  <c r="J573" i="1"/>
  <c r="Z573" i="1"/>
  <c r="AA573" i="1"/>
  <c r="K573" i="1"/>
  <c r="L573" i="1"/>
  <c r="V573" i="1"/>
  <c r="M573" i="1"/>
  <c r="N573" i="1"/>
  <c r="O573" i="1"/>
  <c r="P573" i="1"/>
  <c r="AE573" i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I575" i="1"/>
  <c r="J575" i="1"/>
  <c r="Z575" i="1"/>
  <c r="AA575" i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/>
  <c r="X577" i="1"/>
  <c r="E577" i="1"/>
  <c r="R577" i="1" s="1"/>
  <c r="S577" i="1" s="1"/>
  <c r="F577" i="1"/>
  <c r="G577" i="1"/>
  <c r="H577" i="1"/>
  <c r="Y577" i="1"/>
  <c r="I577" i="1"/>
  <c r="J577" i="1"/>
  <c r="Z577" i="1" s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R585" i="1" s="1"/>
  <c r="S585" i="1" s="1"/>
  <c r="F585" i="1"/>
  <c r="G585" i="1"/>
  <c r="H585" i="1"/>
  <c r="Y585" i="1"/>
  <c r="AE585" i="1" s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R586" i="1" s="1"/>
  <c r="S586" i="1" s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 s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 s="1"/>
  <c r="AE590" i="1" s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 s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 s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G621" i="1"/>
  <c r="H621" i="1"/>
  <c r="Y621" i="1" s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/>
  <c r="I623" i="1"/>
  <c r="J623" i="1"/>
  <c r="Z623" i="1" s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 s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 s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X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/>
  <c r="AE650" i="1" s="1"/>
  <c r="I650" i="1"/>
  <c r="J650" i="1"/>
  <c r="Z650" i="1" s="1"/>
  <c r="AA650" i="1" s="1"/>
  <c r="AB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Y651" i="1"/>
  <c r="AE651" i="1" s="1"/>
  <c r="AA651" i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T652" i="1" s="1"/>
  <c r="M652" i="1"/>
  <c r="N652" i="1"/>
  <c r="O652" i="1"/>
  <c r="P652" i="1"/>
  <c r="V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I664" i="1"/>
  <c r="J664" i="1"/>
  <c r="Z664" i="1"/>
  <c r="AA664" i="1" s="1"/>
  <c r="AB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E665" i="1"/>
  <c r="F665" i="1"/>
  <c r="R665" i="1" s="1"/>
  <c r="S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R667" i="1" s="1"/>
  <c r="F667" i="1"/>
  <c r="G667" i="1"/>
  <c r="H667" i="1"/>
  <c r="Y667" i="1"/>
  <c r="I667" i="1"/>
  <c r="J667" i="1"/>
  <c r="Z667" i="1" s="1"/>
  <c r="AA667" i="1" s="1"/>
  <c r="K667" i="1"/>
  <c r="L667" i="1"/>
  <c r="M667" i="1"/>
  <c r="N667" i="1"/>
  <c r="O667" i="1"/>
  <c r="P667" i="1"/>
  <c r="S667" i="1"/>
  <c r="V667" i="1"/>
  <c r="AE667" i="1"/>
  <c r="A668" i="1"/>
  <c r="B668" i="1"/>
  <c r="C668" i="1"/>
  <c r="D668" i="1"/>
  <c r="X668" i="1"/>
  <c r="E668" i="1"/>
  <c r="R668" i="1" s="1"/>
  <c r="S668" i="1" s="1"/>
  <c r="F668" i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 s="1"/>
  <c r="X684" i="1" s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V684" i="1" s="1"/>
  <c r="M684" i="1"/>
  <c r="N684" i="1"/>
  <c r="O684" i="1"/>
  <c r="P684" i="1"/>
  <c r="S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T686" i="1" s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/>
  <c r="E688" i="1"/>
  <c r="R688" i="1" s="1"/>
  <c r="S688" i="1" s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T692" i="1" s="1"/>
  <c r="U692" i="1" s="1"/>
  <c r="L692" i="1"/>
  <c r="V692" i="1" s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R695" i="1" s="1"/>
  <c r="G695" i="1"/>
  <c r="H695" i="1"/>
  <c r="Y695" i="1"/>
  <c r="I695" i="1"/>
  <c r="J695" i="1"/>
  <c r="K695" i="1"/>
  <c r="L695" i="1"/>
  <c r="M695" i="1"/>
  <c r="N695" i="1"/>
  <c r="O695" i="1"/>
  <c r="P695" i="1"/>
  <c r="S695" i="1"/>
  <c r="Z695" i="1"/>
  <c r="AA695" i="1" s="1"/>
  <c r="AE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 s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/>
  <c r="K708" i="1"/>
  <c r="T708" i="1" s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V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K711" i="1"/>
  <c r="L711" i="1"/>
  <c r="M711" i="1"/>
  <c r="N711" i="1"/>
  <c r="O711" i="1"/>
  <c r="P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AB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 s="1"/>
  <c r="AE714" i="1"/>
  <c r="I714" i="1"/>
  <c r="J714" i="1"/>
  <c r="Z714" i="1"/>
  <c r="AA714" i="1" s="1"/>
  <c r="K714" i="1"/>
  <c r="T714" i="1" s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 s="1"/>
  <c r="E716" i="1"/>
  <c r="S716" i="1"/>
  <c r="F716" i="1"/>
  <c r="R716" i="1" s="1"/>
  <c r="G716" i="1"/>
  <c r="H716" i="1"/>
  <c r="Y716" i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V717" i="1" s="1"/>
  <c r="M717" i="1"/>
  <c r="N717" i="1"/>
  <c r="O717" i="1"/>
  <c r="P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/>
  <c r="I724" i="1"/>
  <c r="J724" i="1"/>
  <c r="Z724" i="1"/>
  <c r="AA724" i="1" s="1"/>
  <c r="K724" i="1"/>
  <c r="L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733" i="1"/>
  <c r="B733" i="1"/>
  <c r="C733" i="1"/>
  <c r="D733" i="1" s="1"/>
  <c r="X733" i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/>
  <c r="E735" i="1"/>
  <c r="R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T740" i="1" s="1"/>
  <c r="AC740" i="1" s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K742" i="1"/>
  <c r="T742" i="1" s="1"/>
  <c r="AC742" i="1" s="1"/>
  <c r="AD742" i="1" s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 s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AF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F750" i="1"/>
  <c r="R750" i="1" s="1"/>
  <c r="G750" i="1"/>
  <c r="H750" i="1"/>
  <c r="Y750" i="1" s="1"/>
  <c r="AE750" i="1" s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S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 s="1"/>
  <c r="AE751" i="1"/>
  <c r="AF751" i="1" s="1"/>
  <c r="AG751" i="1" s="1"/>
  <c r="AH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R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AF754" i="1" s="1"/>
  <c r="M754" i="1"/>
  <c r="N754" i="1"/>
  <c r="O754" i="1"/>
  <c r="P754" i="1"/>
  <c r="S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/>
  <c r="X761" i="1" s="1"/>
  <c r="E761" i="1"/>
  <c r="F761" i="1"/>
  <c r="G761" i="1"/>
  <c r="H761" i="1"/>
  <c r="Y761" i="1" s="1"/>
  <c r="AE761" i="1"/>
  <c r="I761" i="1"/>
  <c r="J761" i="1"/>
  <c r="Z761" i="1" s="1"/>
  <c r="AA761" i="1" s="1"/>
  <c r="AB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AF767" i="1" s="1"/>
  <c r="AG767" i="1" s="1"/>
  <c r="AH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R768" i="1" s="1"/>
  <c r="F768" i="1"/>
  <c r="G768" i="1"/>
  <c r="H768" i="1"/>
  <c r="Y768" i="1" s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S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K775" i="1"/>
  <c r="L775" i="1"/>
  <c r="T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T779" i="1" s="1"/>
  <c r="AC779" i="1" s="1"/>
  <c r="L779" i="1"/>
  <c r="AD779" i="1"/>
  <c r="AF779" i="1" s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/>
  <c r="G785" i="1"/>
  <c r="H785" i="1"/>
  <c r="Y785" i="1" s="1"/>
  <c r="AE785" i="1" s="1"/>
  <c r="AF785" i="1" s="1"/>
  <c r="AG785" i="1" s="1"/>
  <c r="AH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AF786" i="1" s="1"/>
  <c r="AG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S789" i="1"/>
  <c r="A790" i="1"/>
  <c r="B790" i="1"/>
  <c r="C790" i="1"/>
  <c r="D790" i="1"/>
  <c r="X790" i="1" s="1"/>
  <c r="E790" i="1"/>
  <c r="R790" i="1" s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S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/>
  <c r="X793" i="1" s="1"/>
  <c r="E793" i="1"/>
  <c r="R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S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R802" i="1" s="1"/>
  <c r="F802" i="1"/>
  <c r="G802" i="1"/>
  <c r="H802" i="1"/>
  <c r="I802" i="1"/>
  <c r="J802" i="1"/>
  <c r="Z802" i="1" s="1"/>
  <c r="AA802" i="1" s="1"/>
  <c r="K802" i="1"/>
  <c r="T802" i="1" s="1"/>
  <c r="L802" i="1"/>
  <c r="V802" i="1"/>
  <c r="M802" i="1"/>
  <c r="N802" i="1"/>
  <c r="O802" i="1"/>
  <c r="P802" i="1"/>
  <c r="S802" i="1"/>
  <c r="Y802" i="1"/>
  <c r="AE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R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S805" i="1"/>
  <c r="A806" i="1"/>
  <c r="B806" i="1"/>
  <c r="C806" i="1"/>
  <c r="D806" i="1"/>
  <c r="X806" i="1" s="1"/>
  <c r="E806" i="1"/>
  <c r="R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S806" i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/>
  <c r="X809" i="1" s="1"/>
  <c r="E809" i="1"/>
  <c r="R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S809" i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 s="1"/>
  <c r="X818" i="1" s="1"/>
  <c r="E818" i="1"/>
  <c r="R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S818" i="1"/>
  <c r="Y818" i="1"/>
  <c r="AE818" i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R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S821" i="1"/>
  <c r="A822" i="1"/>
  <c r="B822" i="1"/>
  <c r="C822" i="1"/>
  <c r="D822" i="1"/>
  <c r="X822" i="1" s="1"/>
  <c r="E822" i="1"/>
  <c r="R822" i="1" s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S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S825" i="1" s="1"/>
  <c r="G825" i="1"/>
  <c r="H825" i="1"/>
  <c r="Y825" i="1" s="1"/>
  <c r="AE825" i="1"/>
  <c r="I825" i="1"/>
  <c r="J825" i="1"/>
  <c r="Z825" i="1" s="1"/>
  <c r="AA825" i="1" s="1"/>
  <c r="K825" i="1"/>
  <c r="L825" i="1"/>
  <c r="T825" i="1" s="1"/>
  <c r="M825" i="1"/>
  <c r="N825" i="1"/>
  <c r="O825" i="1"/>
  <c r="P825" i="1"/>
  <c r="A826" i="1"/>
  <c r="B826" i="1"/>
  <c r="C826" i="1"/>
  <c r="D826" i="1"/>
  <c r="X826" i="1" s="1"/>
  <c r="E826" i="1"/>
  <c r="F826" i="1"/>
  <c r="R826" i="1" s="1"/>
  <c r="S826" i="1" s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V829" i="1" s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K843" i="1"/>
  <c r="L843" i="1"/>
  <c r="V843" i="1" s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R846" i="1" s="1"/>
  <c r="S846" i="1" s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 s="1"/>
  <c r="AE855" i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 s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AB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V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R867" i="1" s="1"/>
  <c r="S867" i="1" s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 s="1"/>
  <c r="K869" i="1"/>
  <c r="L869" i="1"/>
  <c r="T869" i="1" s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AB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B877" i="1" s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T890" i="1" s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R893" i="1" s="1"/>
  <c r="S893" i="1" s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 s="1"/>
  <c r="K901" i="1"/>
  <c r="T901" i="1" s="1"/>
  <c r="AC901" i="1" s="1"/>
  <c r="AD901" i="1" s="1"/>
  <c r="AF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R903" i="1" s="1"/>
  <c r="S903" i="1" s="1"/>
  <c r="F903" i="1"/>
  <c r="G903" i="1"/>
  <c r="H903" i="1"/>
  <c r="Y903" i="1" s="1"/>
  <c r="AE903" i="1"/>
  <c r="AF903" i="1" s="1"/>
  <c r="I903" i="1"/>
  <c r="J903" i="1"/>
  <c r="Z903" i="1" s="1"/>
  <c r="AA903" i="1" s="1"/>
  <c r="K903" i="1"/>
  <c r="L903" i="1"/>
  <c r="T903" i="1" s="1"/>
  <c r="U903" i="1" s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K905" i="1"/>
  <c r="L905" i="1"/>
  <c r="V905" i="1" s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T906" i="1" s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R909" i="1" s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AB913" i="1" s="1"/>
  <c r="K913" i="1"/>
  <c r="L913" i="1"/>
  <c r="T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 s="1"/>
  <c r="AE916" i="1"/>
  <c r="I916" i="1"/>
  <c r="J916" i="1"/>
  <c r="Z916" i="1" s="1"/>
  <c r="AA916" i="1" s="1"/>
  <c r="K916" i="1"/>
  <c r="L916" i="1"/>
  <c r="T916" i="1" s="1"/>
  <c r="AC916" i="1" s="1"/>
  <c r="AD916" i="1" s="1"/>
  <c r="AF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T917" i="1" s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AA921" i="1" s="1"/>
  <c r="K921" i="1"/>
  <c r="L921" i="1"/>
  <c r="T921" i="1" s="1"/>
  <c r="M921" i="1"/>
  <c r="N921" i="1"/>
  <c r="O921" i="1"/>
  <c r="P921" i="1"/>
  <c r="A922" i="1"/>
  <c r="B922" i="1"/>
  <c r="C922" i="1"/>
  <c r="D922" i="1" s="1"/>
  <c r="X922" i="1" s="1"/>
  <c r="E922" i="1"/>
  <c r="R922" i="1" s="1"/>
  <c r="F922" i="1"/>
  <c r="G922" i="1"/>
  <c r="H922" i="1"/>
  <c r="Y922" i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/>
  <c r="AE926" i="1" s="1"/>
  <c r="I926" i="1"/>
  <c r="J926" i="1"/>
  <c r="K926" i="1"/>
  <c r="T926" i="1" s="1"/>
  <c r="U926" i="1" s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 s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T934" i="1" s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 s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/>
  <c r="I947" i="1"/>
  <c r="J947" i="1"/>
  <c r="Z947" i="1" s="1"/>
  <c r="AA947" i="1" s="1"/>
  <c r="K947" i="1"/>
  <c r="L947" i="1"/>
  <c r="T947" i="1" s="1"/>
  <c r="U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AF951" i="1" s="1"/>
  <c r="AG951" i="1" s="1"/>
  <c r="AH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AB953" i="1" s="1"/>
  <c r="K953" i="1"/>
  <c r="L953" i="1"/>
  <c r="T953" i="1" s="1"/>
  <c r="M953" i="1"/>
  <c r="N953" i="1"/>
  <c r="O953" i="1"/>
  <c r="P953" i="1"/>
  <c r="A954" i="1"/>
  <c r="B954" i="1"/>
  <c r="C954" i="1"/>
  <c r="D954" i="1" s="1"/>
  <c r="X954" i="1" s="1"/>
  <c r="E954" i="1"/>
  <c r="R954" i="1" s="1"/>
  <c r="F954" i="1"/>
  <c r="G954" i="1"/>
  <c r="H954" i="1"/>
  <c r="Y954" i="1"/>
  <c r="AE954" i="1" s="1"/>
  <c r="I954" i="1"/>
  <c r="J954" i="1"/>
  <c r="K954" i="1"/>
  <c r="T954" i="1" s="1"/>
  <c r="U954" i="1" s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K955" i="1"/>
  <c r="L955" i="1"/>
  <c r="V955" i="1" s="1"/>
  <c r="M955" i="1"/>
  <c r="N955" i="1"/>
  <c r="O955" i="1"/>
  <c r="P955" i="1"/>
  <c r="AA955" i="1"/>
  <c r="AB955" i="1" s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 s="1"/>
  <c r="I958" i="1"/>
  <c r="J958" i="1"/>
  <c r="Z958" i="1" s="1"/>
  <c r="AA958" i="1" s="1"/>
  <c r="AB958" i="1" s="1"/>
  <c r="K958" i="1"/>
  <c r="T958" i="1" s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/>
  <c r="AE960" i="1" s="1"/>
  <c r="AF960" i="1" s="1"/>
  <c r="I960" i="1"/>
  <c r="J960" i="1"/>
  <c r="Z960" i="1"/>
  <c r="AA960" i="1" s="1"/>
  <c r="AB960" i="1" s="1"/>
  <c r="K960" i="1"/>
  <c r="L960" i="1"/>
  <c r="T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 s="1"/>
  <c r="X962" i="1"/>
  <c r="E962" i="1"/>
  <c r="F962" i="1"/>
  <c r="R962" i="1" s="1"/>
  <c r="S962" i="1" s="1"/>
  <c r="G962" i="1"/>
  <c r="H962" i="1"/>
  <c r="Y962" i="1" s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AB963" i="1" s="1"/>
  <c r="K963" i="1"/>
  <c r="T963" i="1" s="1"/>
  <c r="AC963" i="1" s="1"/>
  <c r="AD963" i="1" s="1"/>
  <c r="L963" i="1"/>
  <c r="V963" i="1"/>
  <c r="M963" i="1"/>
  <c r="N963" i="1"/>
  <c r="O963" i="1"/>
  <c r="P963" i="1"/>
  <c r="U963" i="1"/>
  <c r="AG963" i="1" s="1"/>
  <c r="AH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AF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B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T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AB971" i="1" s="1"/>
  <c r="K971" i="1"/>
  <c r="T971" i="1" s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/>
  <c r="E975" i="1"/>
  <c r="F975" i="1"/>
  <c r="R975" i="1" s="1"/>
  <c r="S975" i="1"/>
  <c r="G975" i="1"/>
  <c r="H975" i="1"/>
  <c r="Y975" i="1" s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AB980" i="1" s="1"/>
  <c r="K980" i="1"/>
  <c r="T980" i="1" s="1"/>
  <c r="U980" i="1" s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C981" i="1" s="1"/>
  <c r="AD981" i="1" s="1"/>
  <c r="U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Z983" i="1" s="1"/>
  <c r="K983" i="1"/>
  <c r="L983" i="1"/>
  <c r="V983" i="1"/>
  <c r="M983" i="1"/>
  <c r="N983" i="1"/>
  <c r="O983" i="1"/>
  <c r="P983" i="1"/>
  <c r="T983" i="1"/>
  <c r="U983" i="1" s="1"/>
  <c r="AG983" i="1" s="1"/>
  <c r="AH983" i="1" s="1"/>
  <c r="AA983" i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 s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K994" i="1"/>
  <c r="L994" i="1"/>
  <c r="M994" i="1"/>
  <c r="N994" i="1"/>
  <c r="O994" i="1"/>
  <c r="P994" i="1"/>
  <c r="AA994" i="1"/>
  <c r="AB994" i="1" s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K995" i="1"/>
  <c r="T995" i="1" s="1"/>
  <c r="L995" i="1"/>
  <c r="V995" i="1"/>
  <c r="M995" i="1"/>
  <c r="N995" i="1"/>
  <c r="O995" i="1"/>
  <c r="P995" i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T999" i="1" s="1"/>
  <c r="M999" i="1"/>
  <c r="N999" i="1"/>
  <c r="O999" i="1"/>
  <c r="P999" i="1"/>
  <c r="U999" i="1"/>
  <c r="Z999" i="1"/>
  <c r="AA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556" i="1"/>
  <c r="R528" i="1"/>
  <c r="S528" i="1"/>
  <c r="R473" i="1"/>
  <c r="S473" i="1"/>
  <c r="V294" i="1"/>
  <c r="T294" i="1"/>
  <c r="U294" i="1"/>
  <c r="V106" i="1"/>
  <c r="T106" i="1"/>
  <c r="U106" i="1"/>
  <c r="V282" i="1"/>
  <c r="T282" i="1"/>
  <c r="R539" i="1"/>
  <c r="S539" i="1" s="1"/>
  <c r="R525" i="1"/>
  <c r="S525" i="1" s="1"/>
  <c r="V514" i="1"/>
  <c r="V487" i="1"/>
  <c r="S464" i="1"/>
  <c r="V288" i="1"/>
  <c r="T288" i="1"/>
  <c r="AC288" i="1" s="1"/>
  <c r="AD288" i="1"/>
  <c r="T89" i="1"/>
  <c r="V89" i="1"/>
  <c r="R447" i="1"/>
  <c r="S447" i="1"/>
  <c r="R384" i="1"/>
  <c r="S384" i="1" s="1"/>
  <c r="R374" i="1"/>
  <c r="S374" i="1"/>
  <c r="R362" i="1"/>
  <c r="S362" i="1"/>
  <c r="R343" i="1"/>
  <c r="S343" i="1"/>
  <c r="R331" i="1"/>
  <c r="S331" i="1" s="1"/>
  <c r="R328" i="1"/>
  <c r="S328" i="1"/>
  <c r="R307" i="1"/>
  <c r="S307" i="1"/>
  <c r="R204" i="1"/>
  <c r="S204" i="1"/>
  <c r="R194" i="1"/>
  <c r="S194" i="1" s="1"/>
  <c r="R183" i="1"/>
  <c r="S183" i="1"/>
  <c r="R168" i="1"/>
  <c r="S168" i="1"/>
  <c r="R155" i="1"/>
  <c r="S155" i="1"/>
  <c r="R150" i="1"/>
  <c r="S150" i="1" s="1"/>
  <c r="R146" i="1"/>
  <c r="S146" i="1"/>
  <c r="R140" i="1"/>
  <c r="S140" i="1"/>
  <c r="R122" i="1"/>
  <c r="S122" i="1"/>
  <c r="T100" i="1"/>
  <c r="U100" i="1" s="1"/>
  <c r="R98" i="1"/>
  <c r="S98" i="1"/>
  <c r="R71" i="1"/>
  <c r="S71" i="1"/>
  <c r="AA316" i="1"/>
  <c r="R316" i="1"/>
  <c r="S316" i="1"/>
  <c r="S315" i="1"/>
  <c r="R258" i="1"/>
  <c r="S258" i="1"/>
  <c r="R243" i="1"/>
  <c r="S243" i="1"/>
  <c r="R111" i="1"/>
  <c r="S111" i="1"/>
  <c r="R64" i="1"/>
  <c r="S64" i="1" s="1"/>
  <c r="R28" i="1"/>
  <c r="S28" i="1"/>
  <c r="T14" i="1"/>
  <c r="S502" i="1"/>
  <c r="R498" i="1"/>
  <c r="S498" i="1"/>
  <c r="R490" i="1"/>
  <c r="S490" i="1" s="1"/>
  <c r="R489" i="1"/>
  <c r="S489" i="1" s="1"/>
  <c r="R404" i="1"/>
  <c r="S404" i="1"/>
  <c r="R373" i="1"/>
  <c r="S373" i="1"/>
  <c r="S368" i="1"/>
  <c r="R360" i="1"/>
  <c r="S360" i="1"/>
  <c r="T340" i="1"/>
  <c r="U340" i="1"/>
  <c r="T338" i="1"/>
  <c r="AB338" i="1" s="1"/>
  <c r="R327" i="1"/>
  <c r="S327" i="1"/>
  <c r="T286" i="1"/>
  <c r="T280" i="1"/>
  <c r="AB280" i="1"/>
  <c r="T274" i="1"/>
  <c r="R245" i="1"/>
  <c r="S245" i="1"/>
  <c r="AA174" i="1"/>
  <c r="R161" i="1"/>
  <c r="S161" i="1" s="1"/>
  <c r="R158" i="1"/>
  <c r="S158" i="1"/>
  <c r="T150" i="1"/>
  <c r="R149" i="1"/>
  <c r="S149" i="1"/>
  <c r="T146" i="1"/>
  <c r="U146" i="1"/>
  <c r="R109" i="1"/>
  <c r="S109" i="1" s="1"/>
  <c r="R106" i="1"/>
  <c r="S106" i="1" s="1"/>
  <c r="V100" i="1"/>
  <c r="R86" i="1"/>
  <c r="S86" i="1"/>
  <c r="R84" i="1"/>
  <c r="S84" i="1" s="1"/>
  <c r="R70" i="1"/>
  <c r="S70" i="1"/>
  <c r="R59" i="1"/>
  <c r="S59" i="1"/>
  <c r="R13" i="1"/>
  <c r="S13" i="1"/>
  <c r="T643" i="1"/>
  <c r="T629" i="1"/>
  <c r="T619" i="1"/>
  <c r="AC619" i="1"/>
  <c r="AD619" i="1" s="1"/>
  <c r="T481" i="1"/>
  <c r="V448" i="1"/>
  <c r="T448" i="1"/>
  <c r="AA354" i="1"/>
  <c r="T20" i="1"/>
  <c r="T637" i="1"/>
  <c r="T612" i="1"/>
  <c r="AC612" i="1"/>
  <c r="AD612" i="1" s="1"/>
  <c r="T611" i="1"/>
  <c r="V605" i="1"/>
  <c r="T596" i="1"/>
  <c r="AC555" i="1"/>
  <c r="AD555" i="1"/>
  <c r="AF555" i="1"/>
  <c r="T554" i="1"/>
  <c r="AC554" i="1" s="1"/>
  <c r="AD554" i="1" s="1"/>
  <c r="T463" i="1"/>
  <c r="U463" i="1" s="1"/>
  <c r="AA384" i="1"/>
  <c r="T354" i="1"/>
  <c r="U354" i="1"/>
  <c r="T323" i="1"/>
  <c r="V145" i="1"/>
  <c r="T80" i="1"/>
  <c r="V80" i="1"/>
  <c r="V108" i="1"/>
  <c r="T108" i="1"/>
  <c r="U108" i="1"/>
  <c r="T647" i="1"/>
  <c r="AB647" i="1" s="1"/>
  <c r="AC647" i="1"/>
  <c r="AD647" i="1" s="1"/>
  <c r="T646" i="1"/>
  <c r="U646" i="1"/>
  <c r="T644" i="1"/>
  <c r="T634" i="1"/>
  <c r="T626" i="1"/>
  <c r="T614" i="1"/>
  <c r="AB614" i="1"/>
  <c r="T613" i="1"/>
  <c r="T584" i="1"/>
  <c r="U584" i="1" s="1"/>
  <c r="R581" i="1"/>
  <c r="S581" i="1"/>
  <c r="T575" i="1"/>
  <c r="U575" i="1"/>
  <c r="V563" i="1"/>
  <c r="T548" i="1"/>
  <c r="R540" i="1"/>
  <c r="S540" i="1" s="1"/>
  <c r="R537" i="1"/>
  <c r="S537" i="1"/>
  <c r="T534" i="1"/>
  <c r="S523" i="1"/>
  <c r="R521" i="1"/>
  <c r="S521" i="1"/>
  <c r="R514" i="1"/>
  <c r="S514" i="1" s="1"/>
  <c r="R512" i="1"/>
  <c r="S512" i="1"/>
  <c r="R501" i="1"/>
  <c r="S501" i="1"/>
  <c r="T479" i="1"/>
  <c r="T460" i="1"/>
  <c r="T459" i="1"/>
  <c r="U459" i="1"/>
  <c r="T455" i="1"/>
  <c r="R355" i="1"/>
  <c r="S355" i="1"/>
  <c r="T352" i="1"/>
  <c r="V352" i="1"/>
  <c r="T347" i="1"/>
  <c r="U347" i="1" s="1"/>
  <c r="T300" i="1"/>
  <c r="T292" i="1"/>
  <c r="T284" i="1"/>
  <c r="T276" i="1"/>
  <c r="T268" i="1"/>
  <c r="AC268" i="1"/>
  <c r="AD268" i="1" s="1"/>
  <c r="R250" i="1"/>
  <c r="S250" i="1"/>
  <c r="R244" i="1"/>
  <c r="S244" i="1" s="1"/>
  <c r="R82" i="1"/>
  <c r="S82" i="1" s="1"/>
  <c r="S454" i="1"/>
  <c r="R434" i="1"/>
  <c r="S434" i="1"/>
  <c r="R416" i="1"/>
  <c r="S416" i="1"/>
  <c r="R408" i="1"/>
  <c r="S408" i="1" s="1"/>
  <c r="R406" i="1"/>
  <c r="S406" i="1"/>
  <c r="R405" i="1"/>
  <c r="S405" i="1"/>
  <c r="R388" i="1"/>
  <c r="S388" i="1"/>
  <c r="R380" i="1"/>
  <c r="S380" i="1" s="1"/>
  <c r="AA370" i="1"/>
  <c r="R370" i="1"/>
  <c r="S370" i="1" s="1"/>
  <c r="R369" i="1"/>
  <c r="S369" i="1"/>
  <c r="T357" i="1"/>
  <c r="AB357" i="1" s="1"/>
  <c r="U357" i="1"/>
  <c r="R354" i="1"/>
  <c r="S354" i="1" s="1"/>
  <c r="AA352" i="1"/>
  <c r="R350" i="1"/>
  <c r="S350" i="1"/>
  <c r="R347" i="1"/>
  <c r="S347" i="1"/>
  <c r="T345" i="1"/>
  <c r="R336" i="1"/>
  <c r="S336" i="1" s="1"/>
  <c r="T330" i="1"/>
  <c r="R323" i="1"/>
  <c r="S323" i="1"/>
  <c r="T313" i="1"/>
  <c r="AC313" i="1" s="1"/>
  <c r="R256" i="1"/>
  <c r="S256" i="1" s="1"/>
  <c r="R255" i="1"/>
  <c r="S255" i="1" s="1"/>
  <c r="R247" i="1"/>
  <c r="S247" i="1" s="1"/>
  <c r="AA240" i="1"/>
  <c r="R202" i="1"/>
  <c r="S202" i="1"/>
  <c r="R184" i="1"/>
  <c r="S184" i="1" s="1"/>
  <c r="AA161" i="1"/>
  <c r="AB161" i="1" s="1"/>
  <c r="AA157" i="1"/>
  <c r="R157" i="1"/>
  <c r="S157" i="1"/>
  <c r="T104" i="1"/>
  <c r="R95" i="1"/>
  <c r="S95" i="1"/>
  <c r="R51" i="1"/>
  <c r="S51" i="1"/>
  <c r="R44" i="1"/>
  <c r="S44" i="1"/>
  <c r="R34" i="1"/>
  <c r="S34" i="1"/>
  <c r="R33" i="1"/>
  <c r="S33" i="1"/>
  <c r="R418" i="1"/>
  <c r="S418" i="1"/>
  <c r="R410" i="1"/>
  <c r="S410" i="1"/>
  <c r="R392" i="1"/>
  <c r="S392" i="1"/>
  <c r="R390" i="1"/>
  <c r="S390" i="1"/>
  <c r="AA351" i="1"/>
  <c r="R351" i="1"/>
  <c r="S351" i="1"/>
  <c r="S348" i="1"/>
  <c r="AA326" i="1"/>
  <c r="AA313" i="1"/>
  <c r="AB313" i="1"/>
  <c r="AD313" i="1"/>
  <c r="AF313" i="1" s="1"/>
  <c r="R313" i="1"/>
  <c r="S313" i="1"/>
  <c r="R300" i="1"/>
  <c r="S300" i="1" s="1"/>
  <c r="R298" i="1"/>
  <c r="S298" i="1" s="1"/>
  <c r="R296" i="1"/>
  <c r="S296" i="1" s="1"/>
  <c r="R292" i="1"/>
  <c r="S292" i="1"/>
  <c r="R290" i="1"/>
  <c r="S290" i="1" s="1"/>
  <c r="R288" i="1"/>
  <c r="S288" i="1" s="1"/>
  <c r="R284" i="1"/>
  <c r="S284" i="1" s="1"/>
  <c r="R282" i="1"/>
  <c r="S282" i="1"/>
  <c r="S276" i="1"/>
  <c r="R274" i="1"/>
  <c r="S274" i="1"/>
  <c r="S272" i="1"/>
  <c r="R268" i="1"/>
  <c r="S268" i="1" s="1"/>
  <c r="S266" i="1"/>
  <c r="R253" i="1"/>
  <c r="S253" i="1"/>
  <c r="R248" i="1"/>
  <c r="S248" i="1" s="1"/>
  <c r="AA232" i="1"/>
  <c r="AA227" i="1"/>
  <c r="AA225" i="1"/>
  <c r="AA219" i="1"/>
  <c r="AA217" i="1"/>
  <c r="AA185" i="1"/>
  <c r="R169" i="1"/>
  <c r="S169" i="1" s="1"/>
  <c r="R132" i="1"/>
  <c r="S132" i="1" s="1"/>
  <c r="R120" i="1"/>
  <c r="S120" i="1"/>
  <c r="R113" i="1"/>
  <c r="S113" i="1"/>
  <c r="R96" i="1"/>
  <c r="S96" i="1" s="1"/>
  <c r="R17" i="1"/>
  <c r="S17" i="1" s="1"/>
  <c r="R16" i="1"/>
  <c r="S16" i="1"/>
  <c r="AA231" i="1"/>
  <c r="AA224" i="1"/>
  <c r="AA223" i="1"/>
  <c r="R199" i="1"/>
  <c r="S199" i="1"/>
  <c r="AA182" i="1"/>
  <c r="R182" i="1"/>
  <c r="S182" i="1"/>
  <c r="R170" i="1"/>
  <c r="S170" i="1" s="1"/>
  <c r="R167" i="1"/>
  <c r="S167" i="1" s="1"/>
  <c r="R162" i="1"/>
  <c r="S162" i="1" s="1"/>
  <c r="T161" i="1"/>
  <c r="R88" i="1"/>
  <c r="S88" i="1"/>
  <c r="T86" i="1"/>
  <c r="R85" i="1"/>
  <c r="S85" i="1" s="1"/>
  <c r="R76" i="1"/>
  <c r="S76" i="1"/>
  <c r="R75" i="1"/>
  <c r="S75" i="1"/>
  <c r="R67" i="1"/>
  <c r="S67" i="1" s="1"/>
  <c r="R66" i="1"/>
  <c r="S66" i="1" s="1"/>
  <c r="R50" i="1"/>
  <c r="S50" i="1"/>
  <c r="R49" i="1"/>
  <c r="S49" i="1"/>
  <c r="R32" i="1"/>
  <c r="S32" i="1" s="1"/>
  <c r="R22" i="1"/>
  <c r="S22" i="1" s="1"/>
  <c r="R246" i="1"/>
  <c r="S246" i="1"/>
  <c r="R190" i="1"/>
  <c r="S190" i="1"/>
  <c r="R180" i="1"/>
  <c r="S180" i="1" s="1"/>
  <c r="AA179" i="1"/>
  <c r="T176" i="1"/>
  <c r="U176" i="1"/>
  <c r="V161" i="1"/>
  <c r="AA160" i="1"/>
  <c r="R160" i="1"/>
  <c r="S160" i="1"/>
  <c r="T151" i="1"/>
  <c r="R148" i="1"/>
  <c r="S148" i="1" s="1"/>
  <c r="R145" i="1"/>
  <c r="S145" i="1"/>
  <c r="R143" i="1"/>
  <c r="S143" i="1"/>
  <c r="T141" i="1"/>
  <c r="R104" i="1"/>
  <c r="S104" i="1"/>
  <c r="R102" i="1"/>
  <c r="S102" i="1"/>
  <c r="R93" i="1"/>
  <c r="S93" i="1"/>
  <c r="AA58" i="1"/>
  <c r="R58" i="1"/>
  <c r="S58" i="1" s="1"/>
  <c r="AA39" i="1"/>
  <c r="T32" i="1"/>
  <c r="T15" i="1"/>
  <c r="AB15" i="1" s="1"/>
  <c r="T696" i="1"/>
  <c r="V696" i="1"/>
  <c r="T320" i="1"/>
  <c r="V320" i="1"/>
  <c r="R986" i="1"/>
  <c r="S986" i="1" s="1"/>
  <c r="V980" i="1"/>
  <c r="R974" i="1"/>
  <c r="S974" i="1"/>
  <c r="T967" i="1"/>
  <c r="U967" i="1"/>
  <c r="R957" i="1"/>
  <c r="S957" i="1"/>
  <c r="R925" i="1"/>
  <c r="S925" i="1" s="1"/>
  <c r="S909" i="1"/>
  <c r="R877" i="1"/>
  <c r="S877" i="1"/>
  <c r="R845" i="1"/>
  <c r="S845" i="1"/>
  <c r="R829" i="1"/>
  <c r="S829" i="1"/>
  <c r="T786" i="1"/>
  <c r="AC786" i="1"/>
  <c r="AD786" i="1" s="1"/>
  <c r="T771" i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339" i="1"/>
  <c r="T339" i="1"/>
  <c r="AB339" i="1" s="1"/>
  <c r="V337" i="1"/>
  <c r="T337" i="1"/>
  <c r="U337" i="1"/>
  <c r="U974" i="1"/>
  <c r="V992" i="1"/>
  <c r="T702" i="1"/>
  <c r="V702" i="1"/>
  <c r="T676" i="1"/>
  <c r="V676" i="1"/>
  <c r="T669" i="1"/>
  <c r="AB669" i="1" s="1"/>
  <c r="V669" i="1"/>
  <c r="V994" i="1"/>
  <c r="T994" i="1"/>
  <c r="U994" i="1"/>
  <c r="V984" i="1"/>
  <c r="V971" i="1"/>
  <c r="U971" i="1"/>
  <c r="T738" i="1"/>
  <c r="AC738" i="1"/>
  <c r="AD738" i="1" s="1"/>
  <c r="AF738" i="1" s="1"/>
  <c r="V738" i="1"/>
  <c r="V727" i="1"/>
  <c r="T721" i="1"/>
  <c r="AB721" i="1" s="1"/>
  <c r="V721" i="1"/>
  <c r="V661" i="1"/>
  <c r="T661" i="1"/>
  <c r="V653" i="1"/>
  <c r="T653" i="1"/>
  <c r="V996" i="1"/>
  <c r="T996" i="1"/>
  <c r="U996" i="1" s="1"/>
  <c r="V990" i="1"/>
  <c r="T990" i="1"/>
  <c r="U990" i="1"/>
  <c r="R972" i="1"/>
  <c r="S972" i="1" s="1"/>
  <c r="T965" i="1"/>
  <c r="R937" i="1"/>
  <c r="S937" i="1" s="1"/>
  <c r="R921" i="1"/>
  <c r="S921" i="1" s="1"/>
  <c r="R905" i="1"/>
  <c r="S905" i="1" s="1"/>
  <c r="R889" i="1"/>
  <c r="S889" i="1"/>
  <c r="R873" i="1"/>
  <c r="S873" i="1" s="1"/>
  <c r="R857" i="1"/>
  <c r="S857" i="1" s="1"/>
  <c r="R841" i="1"/>
  <c r="S841" i="1" s="1"/>
  <c r="T774" i="1"/>
  <c r="T760" i="1"/>
  <c r="AC760" i="1"/>
  <c r="AD760" i="1" s="1"/>
  <c r="T753" i="1"/>
  <c r="AC753" i="1"/>
  <c r="AD753" i="1"/>
  <c r="AF753" i="1" s="1"/>
  <c r="T728" i="1"/>
  <c r="AC728" i="1" s="1"/>
  <c r="AD728" i="1" s="1"/>
  <c r="V728" i="1"/>
  <c r="V708" i="1"/>
  <c r="T701" i="1"/>
  <c r="AB701" i="1"/>
  <c r="V701" i="1"/>
  <c r="AB687" i="1"/>
  <c r="T670" i="1"/>
  <c r="V670" i="1"/>
  <c r="V645" i="1"/>
  <c r="T645" i="1"/>
  <c r="T739" i="1"/>
  <c r="AC739" i="1"/>
  <c r="AD739" i="1" s="1"/>
  <c r="T735" i="1"/>
  <c r="AC735" i="1"/>
  <c r="AD735" i="1" s="1"/>
  <c r="T726" i="1"/>
  <c r="V726" i="1"/>
  <c r="AB723" i="1"/>
  <c r="T720" i="1"/>
  <c r="T719" i="1"/>
  <c r="AB719" i="1" s="1"/>
  <c r="V719" i="1"/>
  <c r="T713" i="1"/>
  <c r="T694" i="1"/>
  <c r="V694" i="1"/>
  <c r="T688" i="1"/>
  <c r="AC688" i="1" s="1"/>
  <c r="T687" i="1"/>
  <c r="V687" i="1"/>
  <c r="T681" i="1"/>
  <c r="AB681" i="1" s="1"/>
  <c r="T664" i="1"/>
  <c r="R660" i="1"/>
  <c r="S660" i="1"/>
  <c r="T658" i="1"/>
  <c r="T656" i="1"/>
  <c r="AB656" i="1" s="1"/>
  <c r="AB652" i="1"/>
  <c r="R652" i="1"/>
  <c r="S652" i="1"/>
  <c r="T650" i="1"/>
  <c r="U650" i="1"/>
  <c r="T648" i="1"/>
  <c r="AB648" i="1" s="1"/>
  <c r="T642" i="1"/>
  <c r="T640" i="1"/>
  <c r="AB640" i="1"/>
  <c r="R636" i="1"/>
  <c r="S636" i="1"/>
  <c r="R631" i="1"/>
  <c r="S631" i="1" s="1"/>
  <c r="R628" i="1"/>
  <c r="S628" i="1" s="1"/>
  <c r="T600" i="1"/>
  <c r="AC600" i="1"/>
  <c r="AD600" i="1"/>
  <c r="AF600" i="1"/>
  <c r="T599" i="1"/>
  <c r="T594" i="1"/>
  <c r="U594" i="1"/>
  <c r="V594" i="1"/>
  <c r="V564" i="1"/>
  <c r="T564" i="1"/>
  <c r="U564" i="1" s="1"/>
  <c r="R547" i="1"/>
  <c r="S547" i="1" s="1"/>
  <c r="V541" i="1"/>
  <c r="T541" i="1"/>
  <c r="U541" i="1"/>
  <c r="V507" i="1"/>
  <c r="T507" i="1"/>
  <c r="U507" i="1" s="1"/>
  <c r="R959" i="1"/>
  <c r="S959" i="1" s="1"/>
  <c r="R951" i="1"/>
  <c r="S951" i="1"/>
  <c r="R947" i="1"/>
  <c r="S947" i="1" s="1"/>
  <c r="R943" i="1"/>
  <c r="S943" i="1" s="1"/>
  <c r="R939" i="1"/>
  <c r="S939" i="1"/>
  <c r="R935" i="1"/>
  <c r="S935" i="1" s="1"/>
  <c r="R927" i="1"/>
  <c r="S927" i="1" s="1"/>
  <c r="R919" i="1"/>
  <c r="S919" i="1"/>
  <c r="R911" i="1"/>
  <c r="S911" i="1" s="1"/>
  <c r="R895" i="1"/>
  <c r="S895" i="1" s="1"/>
  <c r="R891" i="1"/>
  <c r="S891" i="1"/>
  <c r="R887" i="1"/>
  <c r="S887" i="1"/>
  <c r="R883" i="1"/>
  <c r="S883" i="1" s="1"/>
  <c r="R879" i="1"/>
  <c r="S879" i="1" s="1"/>
  <c r="R875" i="1"/>
  <c r="S875" i="1"/>
  <c r="R871" i="1"/>
  <c r="S871" i="1"/>
  <c r="R863" i="1"/>
  <c r="S863" i="1" s="1"/>
  <c r="R859" i="1"/>
  <c r="S859" i="1"/>
  <c r="R855" i="1"/>
  <c r="S855" i="1"/>
  <c r="R847" i="1"/>
  <c r="S847" i="1" s="1"/>
  <c r="R839" i="1"/>
  <c r="S839" i="1"/>
  <c r="R835" i="1"/>
  <c r="S835" i="1" s="1"/>
  <c r="R831" i="1"/>
  <c r="S831" i="1" s="1"/>
  <c r="R827" i="1"/>
  <c r="S827" i="1"/>
  <c r="T780" i="1"/>
  <c r="AC780" i="1"/>
  <c r="AD780" i="1" s="1"/>
  <c r="AF780" i="1" s="1"/>
  <c r="T776" i="1"/>
  <c r="AC776" i="1"/>
  <c r="AD776" i="1"/>
  <c r="T772" i="1"/>
  <c r="AC772" i="1"/>
  <c r="AD772" i="1" s="1"/>
  <c r="T769" i="1"/>
  <c r="AC769" i="1" s="1"/>
  <c r="AD769" i="1" s="1"/>
  <c r="T765" i="1"/>
  <c r="AC765" i="1"/>
  <c r="AD765" i="1" s="1"/>
  <c r="AF765" i="1" s="1"/>
  <c r="R763" i="1"/>
  <c r="S763" i="1" s="1"/>
  <c r="T762" i="1"/>
  <c r="T759" i="1"/>
  <c r="AC759" i="1"/>
  <c r="AD759" i="1" s="1"/>
  <c r="T755" i="1"/>
  <c r="T751" i="1"/>
  <c r="AC751" i="1"/>
  <c r="AD751" i="1"/>
  <c r="T747" i="1"/>
  <c r="AC747" i="1"/>
  <c r="AD747" i="1" s="1"/>
  <c r="V739" i="1"/>
  <c r="T737" i="1"/>
  <c r="V735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V678" i="1"/>
  <c r="T672" i="1"/>
  <c r="T671" i="1"/>
  <c r="AB671" i="1" s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C615" i="1"/>
  <c r="AD615" i="1"/>
  <c r="U614" i="1"/>
  <c r="T603" i="1"/>
  <c r="AB602" i="1"/>
  <c r="T568" i="1"/>
  <c r="U568" i="1"/>
  <c r="U567" i="1"/>
  <c r="AG567" i="1" s="1"/>
  <c r="AH567" i="1" s="1"/>
  <c r="AC567" i="1"/>
  <c r="AD567" i="1" s="1"/>
  <c r="AF567" i="1" s="1"/>
  <c r="T565" i="1"/>
  <c r="AC565" i="1" s="1"/>
  <c r="AD565" i="1" s="1"/>
  <c r="AF565" i="1" s="1"/>
  <c r="V538" i="1"/>
  <c r="T538" i="1"/>
  <c r="U538" i="1"/>
  <c r="T343" i="1"/>
  <c r="U343" i="1"/>
  <c r="V343" i="1"/>
  <c r="R999" i="1"/>
  <c r="S999" i="1"/>
  <c r="R976" i="1"/>
  <c r="S976" i="1" s="1"/>
  <c r="R969" i="1"/>
  <c r="S969" i="1"/>
  <c r="R967" i="1"/>
  <c r="S967" i="1"/>
  <c r="R965" i="1"/>
  <c r="S965" i="1" s="1"/>
  <c r="R963" i="1"/>
  <c r="S963" i="1" s="1"/>
  <c r="S954" i="1"/>
  <c r="R950" i="1"/>
  <c r="S950" i="1" s="1"/>
  <c r="R946" i="1"/>
  <c r="S946" i="1" s="1"/>
  <c r="R942" i="1"/>
  <c r="S942" i="1"/>
  <c r="R934" i="1"/>
  <c r="S934" i="1" s="1"/>
  <c r="R930" i="1"/>
  <c r="S930" i="1" s="1"/>
  <c r="S922" i="1"/>
  <c r="R918" i="1"/>
  <c r="S918" i="1" s="1"/>
  <c r="R914" i="1"/>
  <c r="S914" i="1" s="1"/>
  <c r="R910" i="1"/>
  <c r="S910" i="1"/>
  <c r="R906" i="1"/>
  <c r="S906" i="1"/>
  <c r="R902" i="1"/>
  <c r="S902" i="1" s="1"/>
  <c r="R898" i="1"/>
  <c r="S898" i="1" s="1"/>
  <c r="R894" i="1"/>
  <c r="S894" i="1"/>
  <c r="R890" i="1"/>
  <c r="S890" i="1"/>
  <c r="R886" i="1"/>
  <c r="S886" i="1" s="1"/>
  <c r="R882" i="1"/>
  <c r="S882" i="1" s="1"/>
  <c r="R874" i="1"/>
  <c r="S874" i="1"/>
  <c r="R870" i="1"/>
  <c r="S870" i="1" s="1"/>
  <c r="R866" i="1"/>
  <c r="S866" i="1" s="1"/>
  <c r="R862" i="1"/>
  <c r="S862" i="1"/>
  <c r="R858" i="1"/>
  <c r="S858" i="1"/>
  <c r="R854" i="1"/>
  <c r="S854" i="1" s="1"/>
  <c r="R850" i="1"/>
  <c r="S850" i="1" s="1"/>
  <c r="R842" i="1"/>
  <c r="S842" i="1"/>
  <c r="R838" i="1"/>
  <c r="S838" i="1" s="1"/>
  <c r="R834" i="1"/>
  <c r="S834" i="1" s="1"/>
  <c r="R830" i="1"/>
  <c r="S830" i="1"/>
  <c r="T785" i="1"/>
  <c r="AC785" i="1" s="1"/>
  <c r="AD785" i="1"/>
  <c r="T781" i="1"/>
  <c r="AC781" i="1"/>
  <c r="AD781" i="1"/>
  <c r="T777" i="1"/>
  <c r="T773" i="1"/>
  <c r="AC773" i="1"/>
  <c r="AD773" i="1" s="1"/>
  <c r="T770" i="1"/>
  <c r="AC770" i="1"/>
  <c r="AD770" i="1"/>
  <c r="T766" i="1"/>
  <c r="T763" i="1"/>
  <c r="T756" i="1"/>
  <c r="AC756" i="1"/>
  <c r="AD756" i="1" s="1"/>
  <c r="AF756" i="1" s="1"/>
  <c r="T752" i="1"/>
  <c r="T748" i="1"/>
  <c r="AC748" i="1"/>
  <c r="AD748" i="1"/>
  <c r="T744" i="1"/>
  <c r="AC744" i="1"/>
  <c r="AD744" i="1" s="1"/>
  <c r="T741" i="1"/>
  <c r="AC741" i="1"/>
  <c r="AD741" i="1" s="1"/>
  <c r="AD740" i="1"/>
  <c r="T736" i="1"/>
  <c r="AC736" i="1"/>
  <c r="AD736" i="1" s="1"/>
  <c r="T733" i="1"/>
  <c r="AC733" i="1" s="1"/>
  <c r="AD733" i="1" s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V686" i="1"/>
  <c r="V681" i="1"/>
  <c r="T680" i="1"/>
  <c r="T679" i="1"/>
  <c r="AB679" i="1"/>
  <c r="V679" i="1"/>
  <c r="T673" i="1"/>
  <c r="AB673" i="1"/>
  <c r="V664" i="1"/>
  <c r="T662" i="1"/>
  <c r="U662" i="1" s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/>
  <c r="R635" i="1"/>
  <c r="S635" i="1" s="1"/>
  <c r="R634" i="1"/>
  <c r="S634" i="1" s="1"/>
  <c r="R633" i="1"/>
  <c r="S633" i="1" s="1"/>
  <c r="R632" i="1"/>
  <c r="S632" i="1"/>
  <c r="T618" i="1"/>
  <c r="U618" i="1"/>
  <c r="V613" i="1"/>
  <c r="V606" i="1"/>
  <c r="T606" i="1"/>
  <c r="R605" i="1"/>
  <c r="S605" i="1"/>
  <c r="T588" i="1"/>
  <c r="AB588" i="1"/>
  <c r="V588" i="1"/>
  <c r="U566" i="1"/>
  <c r="AC566" i="1"/>
  <c r="AD566" i="1" s="1"/>
  <c r="T544" i="1"/>
  <c r="V526" i="1"/>
  <c r="T353" i="1"/>
  <c r="AB353" i="1" s="1"/>
  <c r="V353" i="1"/>
  <c r="T734" i="1"/>
  <c r="AC734" i="1"/>
  <c r="AD734" i="1" s="1"/>
  <c r="AF734" i="1" s="1"/>
  <c r="T730" i="1"/>
  <c r="AC730" i="1"/>
  <c r="AD730" i="1"/>
  <c r="AF730" i="1" s="1"/>
  <c r="AB725" i="1"/>
  <c r="T723" i="1"/>
  <c r="T722" i="1"/>
  <c r="T715" i="1"/>
  <c r="AB715" i="1"/>
  <c r="AB709" i="1"/>
  <c r="T707" i="1"/>
  <c r="AB707" i="1"/>
  <c r="T706" i="1"/>
  <c r="T699" i="1"/>
  <c r="T698" i="1"/>
  <c r="AB693" i="1"/>
  <c r="T691" i="1"/>
  <c r="AB691" i="1"/>
  <c r="T690" i="1"/>
  <c r="T683" i="1"/>
  <c r="AB683" i="1" s="1"/>
  <c r="T682" i="1"/>
  <c r="AB677" i="1"/>
  <c r="T675" i="1"/>
  <c r="U675" i="1" s="1"/>
  <c r="AB675" i="1"/>
  <c r="T674" i="1"/>
  <c r="T667" i="1"/>
  <c r="T666" i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T635" i="1"/>
  <c r="T631" i="1"/>
  <c r="T628" i="1"/>
  <c r="AC628" i="1"/>
  <c r="AD628" i="1" s="1"/>
  <c r="R620" i="1"/>
  <c r="S620" i="1"/>
  <c r="T610" i="1"/>
  <c r="U610" i="1" s="1"/>
  <c r="T608" i="1"/>
  <c r="R604" i="1"/>
  <c r="S604" i="1" s="1"/>
  <c r="V542" i="1"/>
  <c r="T542" i="1"/>
  <c r="U542" i="1"/>
  <c r="AA162" i="1"/>
  <c r="R371" i="1"/>
  <c r="S371" i="1" s="1"/>
  <c r="V362" i="1"/>
  <c r="T362" i="1"/>
  <c r="U362" i="1"/>
  <c r="V342" i="1"/>
  <c r="T342" i="1"/>
  <c r="U3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/>
  <c r="R568" i="1"/>
  <c r="S568" i="1"/>
  <c r="R565" i="1"/>
  <c r="S565" i="1" s="1"/>
  <c r="T559" i="1"/>
  <c r="R554" i="1"/>
  <c r="S554" i="1" s="1"/>
  <c r="T552" i="1"/>
  <c r="R545" i="1"/>
  <c r="S545" i="1"/>
  <c r="T543" i="1"/>
  <c r="U543" i="1"/>
  <c r="T533" i="1"/>
  <c r="R529" i="1"/>
  <c r="S529" i="1" s="1"/>
  <c r="U517" i="1"/>
  <c r="V517" i="1"/>
  <c r="V502" i="1"/>
  <c r="R479" i="1"/>
  <c r="S479" i="1" s="1"/>
  <c r="R467" i="1"/>
  <c r="S467" i="1"/>
  <c r="R446" i="1"/>
  <c r="S446" i="1"/>
  <c r="S443" i="1"/>
  <c r="S441" i="1"/>
  <c r="V345" i="1"/>
  <c r="T261" i="1"/>
  <c r="V55" i="1"/>
  <c r="T55" i="1"/>
  <c r="R597" i="1"/>
  <c r="S597" i="1"/>
  <c r="R587" i="1"/>
  <c r="S587" i="1"/>
  <c r="R584" i="1"/>
  <c r="S584" i="1" s="1"/>
  <c r="R583" i="1"/>
  <c r="S583" i="1"/>
  <c r="R582" i="1"/>
  <c r="S582" i="1"/>
  <c r="T572" i="1"/>
  <c r="AC572" i="1"/>
  <c r="AD572" i="1"/>
  <c r="R569" i="1"/>
  <c r="S569" i="1" s="1"/>
  <c r="AB566" i="1"/>
  <c r="R566" i="1"/>
  <c r="S566" i="1"/>
  <c r="R560" i="1"/>
  <c r="S560" i="1"/>
  <c r="S546" i="1"/>
  <c r="R536" i="1"/>
  <c r="S536" i="1" s="1"/>
  <c r="R534" i="1"/>
  <c r="S534" i="1" s="1"/>
  <c r="R510" i="1"/>
  <c r="S510" i="1"/>
  <c r="R504" i="1"/>
  <c r="S504" i="1"/>
  <c r="R503" i="1"/>
  <c r="S503" i="1" s="1"/>
  <c r="R485" i="1"/>
  <c r="S485" i="1" s="1"/>
  <c r="R453" i="1"/>
  <c r="S453" i="1"/>
  <c r="AA450" i="1"/>
  <c r="AC450" i="1"/>
  <c r="AD450" i="1" s="1"/>
  <c r="AA363" i="1"/>
  <c r="S363" i="1"/>
  <c r="AE346" i="1"/>
  <c r="AA346" i="1"/>
  <c r="R334" i="1"/>
  <c r="S334" i="1" s="1"/>
  <c r="AA309" i="1"/>
  <c r="AA305" i="1"/>
  <c r="R305" i="1"/>
  <c r="S305" i="1" s="1"/>
  <c r="V259" i="1"/>
  <c r="R240" i="1"/>
  <c r="S240" i="1"/>
  <c r="S239" i="1"/>
  <c r="R231" i="1"/>
  <c r="S231" i="1"/>
  <c r="R224" i="1"/>
  <c r="S224" i="1" s="1"/>
  <c r="R223" i="1"/>
  <c r="S223" i="1" s="1"/>
  <c r="AE172" i="1"/>
  <c r="AA172" i="1"/>
  <c r="T168" i="1"/>
  <c r="AC168" i="1"/>
  <c r="AD168" i="1"/>
  <c r="U168" i="1"/>
  <c r="V168" i="1"/>
  <c r="AA155" i="1"/>
  <c r="AE155" i="1"/>
  <c r="R216" i="1"/>
  <c r="S216" i="1"/>
  <c r="R215" i="1"/>
  <c r="S215" i="1"/>
  <c r="R208" i="1"/>
  <c r="S208" i="1" s="1"/>
  <c r="R207" i="1"/>
  <c r="S207" i="1"/>
  <c r="R198" i="1"/>
  <c r="S198" i="1"/>
  <c r="R188" i="1"/>
  <c r="S188" i="1"/>
  <c r="R178" i="1"/>
  <c r="S178" i="1" s="1"/>
  <c r="AA173" i="1"/>
  <c r="R159" i="1"/>
  <c r="S159" i="1" s="1"/>
  <c r="T153" i="1"/>
  <c r="V153" i="1"/>
  <c r="R141" i="1"/>
  <c r="S141" i="1"/>
  <c r="AA81" i="1"/>
  <c r="T511" i="1"/>
  <c r="U511" i="1"/>
  <c r="T509" i="1"/>
  <c r="AB509" i="1" s="1"/>
  <c r="U509" i="1"/>
  <c r="T474" i="1"/>
  <c r="U474" i="1"/>
  <c r="T450" i="1"/>
  <c r="AB450" i="1" s="1"/>
  <c r="T356" i="1"/>
  <c r="S340" i="1"/>
  <c r="T333" i="1"/>
  <c r="U333" i="1"/>
  <c r="AA327" i="1"/>
  <c r="T312" i="1"/>
  <c r="AB312" i="1" s="1"/>
  <c r="T310" i="1"/>
  <c r="AA169" i="1"/>
  <c r="T112" i="1"/>
  <c r="V112" i="1"/>
  <c r="V26" i="1"/>
  <c r="T26" i="1"/>
  <c r="R542" i="1"/>
  <c r="S542" i="1"/>
  <c r="R538" i="1"/>
  <c r="S538" i="1"/>
  <c r="R530" i="1"/>
  <c r="S530" i="1"/>
  <c r="T519" i="1"/>
  <c r="AB519" i="1" s="1"/>
  <c r="R509" i="1"/>
  <c r="S509" i="1"/>
  <c r="T504" i="1"/>
  <c r="R499" i="1"/>
  <c r="S499" i="1"/>
  <c r="T495" i="1"/>
  <c r="U495" i="1"/>
  <c r="R471" i="1"/>
  <c r="S471" i="1"/>
  <c r="T457" i="1"/>
  <c r="U457" i="1"/>
  <c r="AA456" i="1"/>
  <c r="T452" i="1"/>
  <c r="T446" i="1"/>
  <c r="R375" i="1"/>
  <c r="S375" i="1" s="1"/>
  <c r="AA372" i="1"/>
  <c r="R372" i="1"/>
  <c r="S372" i="1"/>
  <c r="R367" i="1"/>
  <c r="S367" i="1" s="1"/>
  <c r="AA366" i="1"/>
  <c r="R366" i="1"/>
  <c r="S366" i="1" s="1"/>
  <c r="R359" i="1"/>
  <c r="S359" i="1"/>
  <c r="R356" i="1"/>
  <c r="S356" i="1" s="1"/>
  <c r="T351" i="1"/>
  <c r="AB351" i="1" s="1"/>
  <c r="R346" i="1"/>
  <c r="S346" i="1"/>
  <c r="R345" i="1"/>
  <c r="S345" i="1"/>
  <c r="R339" i="1"/>
  <c r="S339" i="1"/>
  <c r="AA335" i="1"/>
  <c r="R335" i="1"/>
  <c r="S335" i="1" s="1"/>
  <c r="R333" i="1"/>
  <c r="S333" i="1" s="1"/>
  <c r="R330" i="1"/>
  <c r="S330" i="1"/>
  <c r="R329" i="1"/>
  <c r="S329" i="1" s="1"/>
  <c r="R319" i="1"/>
  <c r="S319" i="1" s="1"/>
  <c r="AA312" i="1"/>
  <c r="R310" i="1"/>
  <c r="S310" i="1"/>
  <c r="T305" i="1"/>
  <c r="R301" i="1"/>
  <c r="S301" i="1"/>
  <c r="R297" i="1"/>
  <c r="S297" i="1"/>
  <c r="R293" i="1"/>
  <c r="S293" i="1"/>
  <c r="R289" i="1"/>
  <c r="S289" i="1"/>
  <c r="R285" i="1"/>
  <c r="S285" i="1"/>
  <c r="R283" i="1"/>
  <c r="S283" i="1"/>
  <c r="R281" i="1"/>
  <c r="S281" i="1"/>
  <c r="R277" i="1"/>
  <c r="S277" i="1"/>
  <c r="R273" i="1"/>
  <c r="S273" i="1"/>
  <c r="R271" i="1"/>
  <c r="S271" i="1"/>
  <c r="R269" i="1"/>
  <c r="S269" i="1"/>
  <c r="R267" i="1"/>
  <c r="S267" i="1"/>
  <c r="R265" i="1"/>
  <c r="S265" i="1"/>
  <c r="R263" i="1"/>
  <c r="S263" i="1"/>
  <c r="R257" i="1"/>
  <c r="S257" i="1"/>
  <c r="R254" i="1"/>
  <c r="S254" i="1"/>
  <c r="R242" i="1"/>
  <c r="S242" i="1"/>
  <c r="AA238" i="1"/>
  <c r="R238" i="1"/>
  <c r="S238" i="1" s="1"/>
  <c r="AA236" i="1"/>
  <c r="R236" i="1"/>
  <c r="S236" i="1"/>
  <c r="R234" i="1"/>
  <c r="S234" i="1"/>
  <c r="AA230" i="1"/>
  <c r="R230" i="1"/>
  <c r="S230" i="1" s="1"/>
  <c r="R228" i="1"/>
  <c r="S228" i="1"/>
  <c r="R226" i="1"/>
  <c r="S226" i="1" s="1"/>
  <c r="AA222" i="1"/>
  <c r="R222" i="1"/>
  <c r="S222" i="1"/>
  <c r="R220" i="1"/>
  <c r="S220" i="1"/>
  <c r="R218" i="1"/>
  <c r="S218" i="1"/>
  <c r="R214" i="1"/>
  <c r="S214" i="1"/>
  <c r="R212" i="1"/>
  <c r="S212" i="1"/>
  <c r="R210" i="1"/>
  <c r="S210" i="1"/>
  <c r="R206" i="1"/>
  <c r="S206" i="1"/>
  <c r="R196" i="1"/>
  <c r="S196" i="1"/>
  <c r="T174" i="1"/>
  <c r="AA165" i="1"/>
  <c r="AA163" i="1"/>
  <c r="T139" i="1"/>
  <c r="V139" i="1"/>
  <c r="U15" i="1"/>
  <c r="AC15" i="1"/>
  <c r="AD15" i="1" s="1"/>
  <c r="AF15" i="1"/>
  <c r="R128" i="1"/>
  <c r="S128" i="1"/>
  <c r="R117" i="1"/>
  <c r="S117" i="1"/>
  <c r="R115" i="1"/>
  <c r="S115" i="1"/>
  <c r="R114" i="1"/>
  <c r="S114" i="1"/>
  <c r="R110" i="1"/>
  <c r="S110" i="1"/>
  <c r="AA107" i="1"/>
  <c r="R107" i="1"/>
  <c r="S107" i="1" s="1"/>
  <c r="R105" i="1"/>
  <c r="S105" i="1"/>
  <c r="R99" i="1"/>
  <c r="S99" i="1" s="1"/>
  <c r="T98" i="1"/>
  <c r="U98" i="1" s="1"/>
  <c r="R97" i="1"/>
  <c r="S97" i="1" s="1"/>
  <c r="R92" i="1"/>
  <c r="S92" i="1"/>
  <c r="R89" i="1"/>
  <c r="S89" i="1" s="1"/>
  <c r="AA84" i="1"/>
  <c r="R80" i="1"/>
  <c r="S80" i="1"/>
  <c r="R78" i="1"/>
  <c r="S78" i="1" s="1"/>
  <c r="R77" i="1"/>
  <c r="S77" i="1" s="1"/>
  <c r="AA74" i="1"/>
  <c r="R73" i="1"/>
  <c r="S73" i="1"/>
  <c r="R72" i="1"/>
  <c r="S72" i="1"/>
  <c r="R57" i="1"/>
  <c r="S57" i="1" s="1"/>
  <c r="R53" i="1"/>
  <c r="S53" i="1"/>
  <c r="R47" i="1"/>
  <c r="S47" i="1"/>
  <c r="R41" i="1"/>
  <c r="S41" i="1"/>
  <c r="R30" i="1"/>
  <c r="S30" i="1" s="1"/>
  <c r="T24" i="1"/>
  <c r="AB24" i="1"/>
  <c r="AC24" i="1"/>
  <c r="AD24" i="1"/>
  <c r="AF24" i="1"/>
  <c r="AA154" i="1"/>
  <c r="T253" i="1"/>
  <c r="T252" i="1"/>
  <c r="R176" i="1"/>
  <c r="S176" i="1"/>
  <c r="R173" i="1"/>
  <c r="S173" i="1" s="1"/>
  <c r="AA171" i="1"/>
  <c r="R171" i="1"/>
  <c r="S171" i="1" s="1"/>
  <c r="T169" i="1"/>
  <c r="AA168" i="1"/>
  <c r="R166" i="1"/>
  <c r="S166" i="1" s="1"/>
  <c r="T160" i="1"/>
  <c r="R156" i="1"/>
  <c r="S156" i="1"/>
  <c r="AA153" i="1"/>
  <c r="T140" i="1"/>
  <c r="T137" i="1"/>
  <c r="U137" i="1" s="1"/>
  <c r="R125" i="1"/>
  <c r="S125" i="1"/>
  <c r="R118" i="1"/>
  <c r="S118" i="1"/>
  <c r="R112" i="1"/>
  <c r="S112" i="1"/>
  <c r="T107" i="1"/>
  <c r="T105" i="1"/>
  <c r="U105" i="1"/>
  <c r="AA101" i="1"/>
  <c r="T96" i="1"/>
  <c r="T85" i="1"/>
  <c r="U85" i="1"/>
  <c r="T82" i="1"/>
  <c r="R74" i="1"/>
  <c r="S74" i="1" s="1"/>
  <c r="R69" i="1"/>
  <c r="S69" i="1" s="1"/>
  <c r="R65" i="1"/>
  <c r="S65" i="1"/>
  <c r="R62" i="1"/>
  <c r="S62" i="1"/>
  <c r="AA60" i="1"/>
  <c r="R60" i="1"/>
  <c r="S60" i="1"/>
  <c r="T57" i="1"/>
  <c r="R56" i="1"/>
  <c r="S56" i="1" s="1"/>
  <c r="R48" i="1"/>
  <c r="S48" i="1" s="1"/>
  <c r="R43" i="1"/>
  <c r="S43" i="1"/>
  <c r="R37" i="1"/>
  <c r="S37" i="1" s="1"/>
  <c r="T29" i="1"/>
  <c r="AB29" i="1" s="1"/>
  <c r="R26" i="1"/>
  <c r="S26" i="1"/>
  <c r="R25" i="1"/>
  <c r="S25" i="1"/>
  <c r="U636" i="1"/>
  <c r="AC636" i="1"/>
  <c r="AD636" i="1" s="1"/>
  <c r="AC635" i="1"/>
  <c r="AD635" i="1" s="1"/>
  <c r="AF635" i="1" s="1"/>
  <c r="U628" i="1"/>
  <c r="U596" i="1"/>
  <c r="AC596" i="1"/>
  <c r="AD596" i="1"/>
  <c r="AF596" i="1"/>
  <c r="U647" i="1"/>
  <c r="U624" i="1"/>
  <c r="AC624" i="1"/>
  <c r="AD624" i="1"/>
  <c r="U623" i="1"/>
  <c r="AB623" i="1"/>
  <c r="AC623" i="1"/>
  <c r="AD623" i="1"/>
  <c r="AF623" i="1" s="1"/>
  <c r="U616" i="1"/>
  <c r="AC616" i="1"/>
  <c r="AD616" i="1"/>
  <c r="U615" i="1"/>
  <c r="AB615" i="1"/>
  <c r="AC608" i="1"/>
  <c r="AD608" i="1" s="1"/>
  <c r="U600" i="1"/>
  <c r="AC575" i="1"/>
  <c r="AD575" i="1"/>
  <c r="U644" i="1"/>
  <c r="AC643" i="1"/>
  <c r="AD643" i="1" s="1"/>
  <c r="U639" i="1"/>
  <c r="AB639" i="1"/>
  <c r="AC639" i="1"/>
  <c r="AD639" i="1" s="1"/>
  <c r="U632" i="1"/>
  <c r="AC632" i="1"/>
  <c r="AD632" i="1" s="1"/>
  <c r="AF632" i="1" s="1"/>
  <c r="U619" i="1"/>
  <c r="AB618" i="1"/>
  <c r="U612" i="1"/>
  <c r="U603" i="1"/>
  <c r="AC603" i="1"/>
  <c r="AD603" i="1"/>
  <c r="AB603" i="1"/>
  <c r="U565" i="1"/>
  <c r="AC561" i="1"/>
  <c r="AD561" i="1"/>
  <c r="AA376" i="1"/>
  <c r="V456" i="1"/>
  <c r="T456" i="1"/>
  <c r="U358" i="1"/>
  <c r="V341" i="1"/>
  <c r="T341" i="1"/>
  <c r="U341" i="1" s="1"/>
  <c r="T331" i="1"/>
  <c r="AC331" i="1" s="1"/>
  <c r="AD331" i="1" s="1"/>
  <c r="AF331" i="1" s="1"/>
  <c r="V331" i="1"/>
  <c r="V327" i="1"/>
  <c r="T307" i="1"/>
  <c r="V279" i="1"/>
  <c r="T279" i="1"/>
  <c r="AB636" i="1"/>
  <c r="AB567" i="1"/>
  <c r="AF566" i="1"/>
  <c r="AG566" i="1"/>
  <c r="AH566" i="1" s="1"/>
  <c r="T532" i="1"/>
  <c r="V532" i="1"/>
  <c r="T529" i="1"/>
  <c r="T329" i="1"/>
  <c r="AC329" i="1" s="1"/>
  <c r="V329" i="1"/>
  <c r="V326" i="1"/>
  <c r="T326" i="1"/>
  <c r="T116" i="1"/>
  <c r="U116" i="1" s="1"/>
  <c r="V116" i="1"/>
  <c r="V634" i="1"/>
  <c r="AB632" i="1"/>
  <c r="V626" i="1"/>
  <c r="AB616" i="1"/>
  <c r="T607" i="1"/>
  <c r="AB565" i="1"/>
  <c r="V544" i="1"/>
  <c r="V521" i="1"/>
  <c r="T512" i="1"/>
  <c r="U512" i="1" s="1"/>
  <c r="V471" i="1"/>
  <c r="T471" i="1"/>
  <c r="U471" i="1"/>
  <c r="AA378" i="1"/>
  <c r="AA369" i="1"/>
  <c r="AA365" i="1"/>
  <c r="AA334" i="1"/>
  <c r="V328" i="1"/>
  <c r="T328" i="1"/>
  <c r="U328" i="1"/>
  <c r="U323" i="1"/>
  <c r="AA323" i="1"/>
  <c r="V321" i="1"/>
  <c r="T321" i="1"/>
  <c r="T317" i="1"/>
  <c r="AB317" i="1" s="1"/>
  <c r="V317" i="1"/>
  <c r="U313" i="1"/>
  <c r="T303" i="1"/>
  <c r="AA300" i="1"/>
  <c r="V287" i="1"/>
  <c r="T287" i="1"/>
  <c r="U287" i="1"/>
  <c r="AA284" i="1"/>
  <c r="V271" i="1"/>
  <c r="T271" i="1"/>
  <c r="AA268" i="1"/>
  <c r="V260" i="1"/>
  <c r="AB260" i="1"/>
  <c r="T157" i="1"/>
  <c r="AB157" i="1"/>
  <c r="V157" i="1"/>
  <c r="T148" i="1"/>
  <c r="U148" i="1"/>
  <c r="T114" i="1"/>
  <c r="U114" i="1"/>
  <c r="V114" i="1"/>
  <c r="AB630" i="1"/>
  <c r="V505" i="1"/>
  <c r="U505" i="1"/>
  <c r="V488" i="1"/>
  <c r="V467" i="1"/>
  <c r="T467" i="1"/>
  <c r="U467" i="1"/>
  <c r="V449" i="1"/>
  <c r="T449" i="1"/>
  <c r="U449" i="1" s="1"/>
  <c r="V355" i="1"/>
  <c r="T355" i="1"/>
  <c r="T349" i="1"/>
  <c r="T335" i="1"/>
  <c r="V295" i="1"/>
  <c r="T295" i="1"/>
  <c r="AA292" i="1"/>
  <c r="AB292" i="1" s="1"/>
  <c r="AC292" i="1"/>
  <c r="AD292" i="1"/>
  <c r="AA276" i="1"/>
  <c r="V647" i="1"/>
  <c r="V639" i="1"/>
  <c r="V631" i="1"/>
  <c r="V623" i="1"/>
  <c r="V615" i="1"/>
  <c r="V599" i="1"/>
  <c r="V499" i="1"/>
  <c r="T499" i="1"/>
  <c r="U499" i="1" s="1"/>
  <c r="V482" i="1"/>
  <c r="T482" i="1"/>
  <c r="U482" i="1"/>
  <c r="V469" i="1"/>
  <c r="T469" i="1"/>
  <c r="V361" i="1"/>
  <c r="T361" i="1"/>
  <c r="U361" i="1" s="1"/>
  <c r="T350" i="1"/>
  <c r="AA339" i="1"/>
  <c r="T334" i="1"/>
  <c r="AB334" i="1" s="1"/>
  <c r="T309" i="1"/>
  <c r="AB309" i="1" s="1"/>
  <c r="AC309" i="1"/>
  <c r="AD309" i="1" s="1"/>
  <c r="AF309" i="1" s="1"/>
  <c r="V293" i="1"/>
  <c r="T293" i="1"/>
  <c r="U293" i="1"/>
  <c r="U292" i="1"/>
  <c r="AA290" i="1"/>
  <c r="AB290" i="1"/>
  <c r="V277" i="1"/>
  <c r="AA274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T478" i="1"/>
  <c r="U478" i="1"/>
  <c r="V453" i="1"/>
  <c r="T453" i="1"/>
  <c r="AB453" i="1" s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/>
  <c r="AF595" i="1" s="1"/>
  <c r="T592" i="1"/>
  <c r="T580" i="1"/>
  <c r="V568" i="1"/>
  <c r="R564" i="1"/>
  <c r="S564" i="1"/>
  <c r="R562" i="1"/>
  <c r="S562" i="1" s="1"/>
  <c r="T560" i="1"/>
  <c r="V551" i="1"/>
  <c r="T550" i="1"/>
  <c r="T535" i="1"/>
  <c r="AB535" i="1"/>
  <c r="V527" i="1"/>
  <c r="T518" i="1"/>
  <c r="T516" i="1"/>
  <c r="U516" i="1" s="1"/>
  <c r="V516" i="1"/>
  <c r="V513" i="1"/>
  <c r="V503" i="1"/>
  <c r="V486" i="1"/>
  <c r="T486" i="1"/>
  <c r="R480" i="1"/>
  <c r="S480" i="1"/>
  <c r="V473" i="1"/>
  <c r="T473" i="1"/>
  <c r="U473" i="1"/>
  <c r="R470" i="1"/>
  <c r="S470" i="1"/>
  <c r="T465" i="1"/>
  <c r="T462" i="1"/>
  <c r="U462" i="1"/>
  <c r="T461" i="1"/>
  <c r="U461" i="1"/>
  <c r="V451" i="1"/>
  <c r="T451" i="1"/>
  <c r="S413" i="1"/>
  <c r="R397" i="1"/>
  <c r="S397" i="1" s="1"/>
  <c r="S381" i="1"/>
  <c r="V360" i="1"/>
  <c r="T360" i="1"/>
  <c r="U360" i="1"/>
  <c r="V344" i="1"/>
  <c r="T344" i="1"/>
  <c r="AA342" i="1"/>
  <c r="AA340" i="1"/>
  <c r="AB340" i="1" s="1"/>
  <c r="AC340" i="1"/>
  <c r="AD340" i="1"/>
  <c r="AF340" i="1"/>
  <c r="R338" i="1"/>
  <c r="S338" i="1"/>
  <c r="T336" i="1"/>
  <c r="AC336" i="1"/>
  <c r="AD336" i="1" s="1"/>
  <c r="AA330" i="1"/>
  <c r="T325" i="1"/>
  <c r="AB325" i="1" s="1"/>
  <c r="U325" i="1"/>
  <c r="V301" i="1"/>
  <c r="T301" i="1"/>
  <c r="U301" i="1"/>
  <c r="U300" i="1"/>
  <c r="AA298" i="1"/>
  <c r="V285" i="1"/>
  <c r="T285" i="1"/>
  <c r="AA282" i="1"/>
  <c r="T269" i="1"/>
  <c r="AA266" i="1"/>
  <c r="V262" i="1"/>
  <c r="T262" i="1"/>
  <c r="AC262" i="1" s="1"/>
  <c r="T258" i="1"/>
  <c r="AB258" i="1"/>
  <c r="V258" i="1"/>
  <c r="T255" i="1"/>
  <c r="AB255" i="1" s="1"/>
  <c r="V255" i="1"/>
  <c r="T249" i="1"/>
  <c r="AB249" i="1"/>
  <c r="V249" i="1"/>
  <c r="R192" i="1"/>
  <c r="S192" i="1"/>
  <c r="AA360" i="1"/>
  <c r="AA350" i="1"/>
  <c r="AA329" i="1"/>
  <c r="AD329" i="1"/>
  <c r="AF329" i="1" s="1"/>
  <c r="AA328" i="1"/>
  <c r="AA319" i="1"/>
  <c r="AA314" i="1"/>
  <c r="AA307" i="1"/>
  <c r="V299" i="1"/>
  <c r="T299" i="1"/>
  <c r="AA296" i="1"/>
  <c r="V291" i="1"/>
  <c r="T291" i="1"/>
  <c r="AB291" i="1" s="1"/>
  <c r="U290" i="1"/>
  <c r="AC290" i="1"/>
  <c r="AD290" i="1"/>
  <c r="AF290" i="1" s="1"/>
  <c r="AA288" i="1"/>
  <c r="V275" i="1"/>
  <c r="T275" i="1"/>
  <c r="AA272" i="1"/>
  <c r="V267" i="1"/>
  <c r="T267" i="1"/>
  <c r="AA264" i="1"/>
  <c r="T256" i="1"/>
  <c r="U256" i="1"/>
  <c r="V256" i="1"/>
  <c r="AA228" i="1"/>
  <c r="T164" i="1"/>
  <c r="AB164" i="1" s="1"/>
  <c r="V164" i="1"/>
  <c r="V163" i="1"/>
  <c r="V109" i="1"/>
  <c r="T109" i="1"/>
  <c r="AA109" i="1"/>
  <c r="AB596" i="1"/>
  <c r="R596" i="1"/>
  <c r="S596" i="1" s="1"/>
  <c r="S559" i="1"/>
  <c r="R557" i="1"/>
  <c r="S557" i="1"/>
  <c r="R551" i="1"/>
  <c r="S551" i="1" s="1"/>
  <c r="AB550" i="1"/>
  <c r="R543" i="1"/>
  <c r="S543" i="1" s="1"/>
  <c r="R541" i="1"/>
  <c r="S541" i="1"/>
  <c r="T536" i="1"/>
  <c r="U536" i="1" s="1"/>
  <c r="R532" i="1"/>
  <c r="S532" i="1" s="1"/>
  <c r="R519" i="1"/>
  <c r="S519" i="1"/>
  <c r="R516" i="1"/>
  <c r="S516" i="1"/>
  <c r="R513" i="1"/>
  <c r="S513" i="1" s="1"/>
  <c r="R497" i="1"/>
  <c r="S497" i="1"/>
  <c r="R493" i="1"/>
  <c r="S493" i="1"/>
  <c r="R488" i="1"/>
  <c r="S488" i="1"/>
  <c r="R486" i="1"/>
  <c r="S486" i="1" s="1"/>
  <c r="R484" i="1"/>
  <c r="S484" i="1"/>
  <c r="R482" i="1"/>
  <c r="S482" i="1"/>
  <c r="R465" i="1"/>
  <c r="S465" i="1"/>
  <c r="R463" i="1"/>
  <c r="S463" i="1" s="1"/>
  <c r="R461" i="1"/>
  <c r="S461" i="1"/>
  <c r="R459" i="1"/>
  <c r="S459" i="1"/>
  <c r="R455" i="1"/>
  <c r="S455" i="1"/>
  <c r="R450" i="1"/>
  <c r="S450" i="1" s="1"/>
  <c r="R439" i="1"/>
  <c r="S439" i="1"/>
  <c r="R433" i="1"/>
  <c r="S433" i="1"/>
  <c r="R425" i="1"/>
  <c r="S425" i="1"/>
  <c r="R409" i="1"/>
  <c r="S409" i="1" s="1"/>
  <c r="R393" i="1"/>
  <c r="S393" i="1"/>
  <c r="AA373" i="1"/>
  <c r="AA368" i="1"/>
  <c r="AA347" i="1"/>
  <c r="T346" i="1"/>
  <c r="AB346" i="1" s="1"/>
  <c r="U346" i="1"/>
  <c r="AA345" i="1"/>
  <c r="AA344" i="1"/>
  <c r="R337" i="1"/>
  <c r="S337" i="1" s="1"/>
  <c r="AA336" i="1"/>
  <c r="T332" i="1"/>
  <c r="AA324" i="1"/>
  <c r="T311" i="1"/>
  <c r="AB311" i="1"/>
  <c r="AA308" i="1"/>
  <c r="T308" i="1"/>
  <c r="AA304" i="1"/>
  <c r="R304" i="1"/>
  <c r="S304" i="1"/>
  <c r="AA302" i="1"/>
  <c r="R302" i="1"/>
  <c r="S302" i="1" s="1"/>
  <c r="AA301" i="1"/>
  <c r="V297" i="1"/>
  <c r="T297" i="1"/>
  <c r="AA294" i="1"/>
  <c r="R294" i="1"/>
  <c r="S294" i="1"/>
  <c r="V289" i="1"/>
  <c r="T289" i="1"/>
  <c r="R286" i="1"/>
  <c r="S286" i="1" s="1"/>
  <c r="T281" i="1"/>
  <c r="R278" i="1"/>
  <c r="S278" i="1"/>
  <c r="V273" i="1"/>
  <c r="T273" i="1"/>
  <c r="AB273" i="1" s="1"/>
  <c r="AA270" i="1"/>
  <c r="R270" i="1"/>
  <c r="S270" i="1"/>
  <c r="V265" i="1"/>
  <c r="T265" i="1"/>
  <c r="AA261" i="1"/>
  <c r="AA259" i="1"/>
  <c r="T257" i="1"/>
  <c r="U257" i="1" s="1"/>
  <c r="V257" i="1"/>
  <c r="AA235" i="1"/>
  <c r="AA233" i="1"/>
  <c r="R232" i="1"/>
  <c r="S232" i="1" s="1"/>
  <c r="AA220" i="1"/>
  <c r="R200" i="1"/>
  <c r="S200" i="1"/>
  <c r="AA188" i="1"/>
  <c r="T173" i="1"/>
  <c r="AC173" i="1"/>
  <c r="V173" i="1"/>
  <c r="AA152" i="1"/>
  <c r="V142" i="1"/>
  <c r="AA103" i="1"/>
  <c r="T93" i="1"/>
  <c r="V93" i="1"/>
  <c r="T88" i="1"/>
  <c r="U88" i="1"/>
  <c r="V88" i="1"/>
  <c r="AA297" i="1"/>
  <c r="AA295" i="1"/>
  <c r="AB295" i="1" s="1"/>
  <c r="AA293" i="1"/>
  <c r="AA289" i="1"/>
  <c r="AA287" i="1"/>
  <c r="AB285" i="1"/>
  <c r="AA283" i="1"/>
  <c r="AA281" i="1"/>
  <c r="AB281" i="1" s="1"/>
  <c r="AA277" i="1"/>
  <c r="AA275" i="1"/>
  <c r="AB275" i="1"/>
  <c r="AA273" i="1"/>
  <c r="AA271" i="1"/>
  <c r="AA269" i="1"/>
  <c r="AA267" i="1"/>
  <c r="AA265" i="1"/>
  <c r="AA263" i="1"/>
  <c r="T251" i="1"/>
  <c r="AB251" i="1" s="1"/>
  <c r="V251" i="1"/>
  <c r="AA237" i="1"/>
  <c r="AA234" i="1"/>
  <c r="AA229" i="1"/>
  <c r="AA226" i="1"/>
  <c r="AA221" i="1"/>
  <c r="AA218" i="1"/>
  <c r="AA186" i="1"/>
  <c r="AA178" i="1"/>
  <c r="AA167" i="1"/>
  <c r="AA158" i="1"/>
  <c r="T154" i="1"/>
  <c r="AB154" i="1" s="1"/>
  <c r="V154" i="1"/>
  <c r="T111" i="1"/>
  <c r="V111" i="1"/>
  <c r="V102" i="1"/>
  <c r="T102" i="1"/>
  <c r="R452" i="1"/>
  <c r="S452" i="1" s="1"/>
  <c r="AA448" i="1"/>
  <c r="R448" i="1"/>
  <c r="S448" i="1"/>
  <c r="S444" i="1"/>
  <c r="R440" i="1"/>
  <c r="S440" i="1"/>
  <c r="R436" i="1"/>
  <c r="S436" i="1" s="1"/>
  <c r="R435" i="1"/>
  <c r="S435" i="1" s="1"/>
  <c r="R431" i="1"/>
  <c r="S431" i="1"/>
  <c r="S427" i="1"/>
  <c r="R423" i="1"/>
  <c r="S423" i="1" s="1"/>
  <c r="R411" i="1"/>
  <c r="S411" i="1" s="1"/>
  <c r="R407" i="1"/>
  <c r="S407" i="1"/>
  <c r="R403" i="1"/>
  <c r="S403" i="1"/>
  <c r="R395" i="1"/>
  <c r="S395" i="1" s="1"/>
  <c r="R391" i="1"/>
  <c r="S391" i="1" s="1"/>
  <c r="R387" i="1"/>
  <c r="S387" i="1"/>
  <c r="S383" i="1"/>
  <c r="R379" i="1"/>
  <c r="S379" i="1" s="1"/>
  <c r="AA357" i="1"/>
  <c r="R357" i="1"/>
  <c r="S357" i="1" s="1"/>
  <c r="AA348" i="1"/>
  <c r="R342" i="1"/>
  <c r="S342" i="1"/>
  <c r="R341" i="1"/>
  <c r="S341" i="1"/>
  <c r="AA332" i="1"/>
  <c r="AB332" i="1"/>
  <c r="R326" i="1"/>
  <c r="S326" i="1"/>
  <c r="AA325" i="1"/>
  <c r="R325" i="1"/>
  <c r="S325" i="1" s="1"/>
  <c r="AA322" i="1"/>
  <c r="AA320" i="1"/>
  <c r="R311" i="1"/>
  <c r="S311" i="1"/>
  <c r="R309" i="1"/>
  <c r="S309" i="1"/>
  <c r="R308" i="1"/>
  <c r="S308" i="1" s="1"/>
  <c r="AA306" i="1"/>
  <c r="R306" i="1"/>
  <c r="S306" i="1" s="1"/>
  <c r="T304" i="1"/>
  <c r="AB304" i="1" s="1"/>
  <c r="AA303" i="1"/>
  <c r="AB303" i="1"/>
  <c r="R303" i="1"/>
  <c r="S303" i="1"/>
  <c r="R235" i="1"/>
  <c r="S235" i="1"/>
  <c r="R227" i="1"/>
  <c r="S227" i="1"/>
  <c r="R219" i="1"/>
  <c r="S219" i="1"/>
  <c r="R211" i="1"/>
  <c r="S211" i="1"/>
  <c r="R203" i="1"/>
  <c r="S203" i="1"/>
  <c r="R195" i="1"/>
  <c r="S195" i="1"/>
  <c r="R187" i="1"/>
  <c r="S187" i="1"/>
  <c r="R179" i="1"/>
  <c r="S179" i="1"/>
  <c r="AA175" i="1"/>
  <c r="AA166" i="1"/>
  <c r="T162" i="1"/>
  <c r="V162" i="1"/>
  <c r="T156" i="1"/>
  <c r="AC156" i="1"/>
  <c r="AD156" i="1" s="1"/>
  <c r="AF156" i="1" s="1"/>
  <c r="V156" i="1"/>
  <c r="T155" i="1"/>
  <c r="AB155" i="1"/>
  <c r="V155" i="1"/>
  <c r="T149" i="1"/>
  <c r="V149" i="1"/>
  <c r="AA149" i="1"/>
  <c r="T143" i="1"/>
  <c r="V143" i="1"/>
  <c r="R137" i="1"/>
  <c r="S137" i="1"/>
  <c r="R136" i="1"/>
  <c r="S136" i="1"/>
  <c r="R135" i="1"/>
  <c r="S135" i="1"/>
  <c r="R134" i="1"/>
  <c r="S134" i="1"/>
  <c r="AA112" i="1"/>
  <c r="AA37" i="1"/>
  <c r="AB37" i="1" s="1"/>
  <c r="V22" i="1"/>
  <c r="T22" i="1"/>
  <c r="V19" i="1"/>
  <c r="T19" i="1"/>
  <c r="AB19" i="1" s="1"/>
  <c r="AA176" i="1"/>
  <c r="T115" i="1"/>
  <c r="U115" i="1"/>
  <c r="V115" i="1"/>
  <c r="AA113" i="1"/>
  <c r="T110" i="1"/>
  <c r="V110" i="1"/>
  <c r="V101" i="1"/>
  <c r="T101" i="1"/>
  <c r="AA262" i="1"/>
  <c r="AB262" i="1"/>
  <c r="R262" i="1"/>
  <c r="S262" i="1"/>
  <c r="R260" i="1"/>
  <c r="S260" i="1"/>
  <c r="T254" i="1"/>
  <c r="U254" i="1"/>
  <c r="T250" i="1"/>
  <c r="AB250" i="1" s="1"/>
  <c r="U250" i="1"/>
  <c r="R237" i="1"/>
  <c r="S237" i="1"/>
  <c r="S233" i="1"/>
  <c r="R229" i="1"/>
  <c r="S229" i="1"/>
  <c r="S225" i="1"/>
  <c r="R221" i="1"/>
  <c r="S221" i="1"/>
  <c r="S217" i="1"/>
  <c r="R213" i="1"/>
  <c r="S213" i="1" s="1"/>
  <c r="S209" i="1"/>
  <c r="R205" i="1"/>
  <c r="S205" i="1"/>
  <c r="R197" i="1"/>
  <c r="S197" i="1" s="1"/>
  <c r="R189" i="1"/>
  <c r="S189" i="1"/>
  <c r="R185" i="1"/>
  <c r="S185" i="1"/>
  <c r="R181" i="1"/>
  <c r="S181" i="1"/>
  <c r="T172" i="1"/>
  <c r="AB172" i="1" s="1"/>
  <c r="T171" i="1"/>
  <c r="T170" i="1"/>
  <c r="AC170" i="1"/>
  <c r="AD170" i="1" s="1"/>
  <c r="T166" i="1"/>
  <c r="AB166" i="1" s="1"/>
  <c r="AC166" i="1"/>
  <c r="U166" i="1"/>
  <c r="T159" i="1"/>
  <c r="AB159" i="1" s="1"/>
  <c r="T158" i="1"/>
  <c r="AA144" i="1"/>
  <c r="T144" i="1"/>
  <c r="AB144" i="1" s="1"/>
  <c r="U144" i="1"/>
  <c r="AA142" i="1"/>
  <c r="R139" i="1"/>
  <c r="S139" i="1" s="1"/>
  <c r="R129" i="1"/>
  <c r="S129" i="1" s="1"/>
  <c r="R121" i="1"/>
  <c r="S121" i="1"/>
  <c r="T117" i="1"/>
  <c r="U117" i="1"/>
  <c r="V117" i="1"/>
  <c r="R116" i="1"/>
  <c r="S116" i="1"/>
  <c r="V103" i="1"/>
  <c r="T103" i="1"/>
  <c r="T66" i="1"/>
  <c r="U66" i="1"/>
  <c r="V66" i="1"/>
  <c r="T138" i="1"/>
  <c r="R123" i="1"/>
  <c r="S123" i="1"/>
  <c r="R119" i="1"/>
  <c r="S119" i="1"/>
  <c r="T113" i="1"/>
  <c r="AB113" i="1" s="1"/>
  <c r="AC113" i="1" s="1"/>
  <c r="AA108" i="1"/>
  <c r="AB108" i="1"/>
  <c r="AC108" i="1" s="1"/>
  <c r="AD108" i="1" s="1"/>
  <c r="AF108" i="1"/>
  <c r="AG108" i="1" s="1"/>
  <c r="R108" i="1"/>
  <c r="S108" i="1"/>
  <c r="AA105" i="1"/>
  <c r="AB105" i="1"/>
  <c r="AC105" i="1" s="1"/>
  <c r="AD105" i="1" s="1"/>
  <c r="T97" i="1"/>
  <c r="T92" i="1"/>
  <c r="AA91" i="1"/>
  <c r="T90" i="1"/>
  <c r="U90" i="1"/>
  <c r="T81" i="1"/>
  <c r="V81" i="1"/>
  <c r="AA80" i="1"/>
  <c r="AB80" i="1"/>
  <c r="AC80" i="1" s="1"/>
  <c r="AD80" i="1" s="1"/>
  <c r="T84" i="1"/>
  <c r="V84" i="1"/>
  <c r="AA64" i="1"/>
  <c r="AB64" i="1" s="1"/>
  <c r="V56" i="1"/>
  <c r="T56" i="1"/>
  <c r="AA38" i="1"/>
  <c r="V33" i="1"/>
  <c r="T33" i="1"/>
  <c r="U33" i="1" s="1"/>
  <c r="AA56" i="1"/>
  <c r="T65" i="1"/>
  <c r="U65" i="1" s="1"/>
  <c r="T64" i="1"/>
  <c r="U64" i="1"/>
  <c r="AA63" i="1"/>
  <c r="AB63" i="1" s="1"/>
  <c r="T61" i="1"/>
  <c r="U61" i="1"/>
  <c r="T60" i="1"/>
  <c r="AA59" i="1"/>
  <c r="AA55" i="1"/>
  <c r="R55" i="1"/>
  <c r="S55" i="1"/>
  <c r="R54" i="1"/>
  <c r="S54" i="1" s="1"/>
  <c r="R42" i="1"/>
  <c r="S42" i="1" s="1"/>
  <c r="AA40" i="1"/>
  <c r="R40" i="1"/>
  <c r="S40" i="1"/>
  <c r="R39" i="1"/>
  <c r="S39" i="1"/>
  <c r="R38" i="1"/>
  <c r="S38" i="1" s="1"/>
  <c r="R36" i="1"/>
  <c r="S36" i="1"/>
  <c r="R35" i="1"/>
  <c r="S35" i="1"/>
  <c r="AE13" i="1"/>
  <c r="AC996" i="1"/>
  <c r="AD996" i="1" s="1"/>
  <c r="AC980" i="1"/>
  <c r="AD980" i="1"/>
  <c r="AC971" i="1"/>
  <c r="AD971" i="1" s="1"/>
  <c r="T822" i="1"/>
  <c r="AB822" i="1"/>
  <c r="T818" i="1"/>
  <c r="AB818" i="1"/>
  <c r="T798" i="1"/>
  <c r="AB798" i="1"/>
  <c r="T794" i="1"/>
  <c r="AB794" i="1"/>
  <c r="AF758" i="1"/>
  <c r="AF731" i="1"/>
  <c r="AC716" i="1"/>
  <c r="AD716" i="1"/>
  <c r="U716" i="1"/>
  <c r="AC700" i="1"/>
  <c r="AD700" i="1" s="1"/>
  <c r="U700" i="1"/>
  <c r="AC692" i="1"/>
  <c r="AD692" i="1" s="1"/>
  <c r="AC668" i="1"/>
  <c r="AD668" i="1"/>
  <c r="U668" i="1"/>
  <c r="U572" i="1"/>
  <c r="T905" i="1"/>
  <c r="V904" i="1"/>
  <c r="T904" i="1"/>
  <c r="V901" i="1"/>
  <c r="V898" i="1"/>
  <c r="T898" i="1"/>
  <c r="AB898" i="1" s="1"/>
  <c r="V896" i="1"/>
  <c r="T896" i="1"/>
  <c r="V890" i="1"/>
  <c r="V883" i="1"/>
  <c r="T883" i="1"/>
  <c r="AB883" i="1"/>
  <c r="V882" i="1"/>
  <c r="T882" i="1"/>
  <c r="V881" i="1"/>
  <c r="T881" i="1"/>
  <c r="V878" i="1"/>
  <c r="T878" i="1"/>
  <c r="AB878" i="1" s="1"/>
  <c r="V877" i="1"/>
  <c r="T877" i="1"/>
  <c r="V876" i="1"/>
  <c r="V875" i="1"/>
  <c r="T875" i="1"/>
  <c r="V874" i="1"/>
  <c r="T874" i="1"/>
  <c r="AB874" i="1" s="1"/>
  <c r="V872" i="1"/>
  <c r="V871" i="1"/>
  <c r="T871" i="1"/>
  <c r="V870" i="1"/>
  <c r="T870" i="1"/>
  <c r="AB870" i="1" s="1"/>
  <c r="V869" i="1"/>
  <c r="V868" i="1"/>
  <c r="T868" i="1"/>
  <c r="V867" i="1"/>
  <c r="T867" i="1"/>
  <c r="AB867" i="1" s="1"/>
  <c r="V866" i="1"/>
  <c r="T866" i="1"/>
  <c r="AB866" i="1"/>
  <c r="V865" i="1"/>
  <c r="T865" i="1"/>
  <c r="V864" i="1"/>
  <c r="T864" i="1"/>
  <c r="V863" i="1"/>
  <c r="T863" i="1"/>
  <c r="AB863" i="1" s="1"/>
  <c r="V862" i="1"/>
  <c r="T862" i="1"/>
  <c r="AB862" i="1" s="1"/>
  <c r="T861" i="1"/>
  <c r="V860" i="1"/>
  <c r="T860" i="1"/>
  <c r="V859" i="1"/>
  <c r="T859" i="1"/>
  <c r="V858" i="1"/>
  <c r="T858" i="1"/>
  <c r="V857" i="1"/>
  <c r="T857" i="1"/>
  <c r="V856" i="1"/>
  <c r="T856" i="1"/>
  <c r="T855" i="1"/>
  <c r="AB855" i="1" s="1"/>
  <c r="V854" i="1"/>
  <c r="T854" i="1"/>
  <c r="AB854" i="1"/>
  <c r="V853" i="1"/>
  <c r="T853" i="1"/>
  <c r="V851" i="1"/>
  <c r="T851" i="1"/>
  <c r="V850" i="1"/>
  <c r="T850" i="1"/>
  <c r="AB850" i="1"/>
  <c r="V849" i="1"/>
  <c r="T849" i="1"/>
  <c r="V847" i="1"/>
  <c r="T847" i="1"/>
  <c r="V846" i="1"/>
  <c r="T846" i="1"/>
  <c r="V845" i="1"/>
  <c r="T845" i="1"/>
  <c r="V844" i="1"/>
  <c r="T844" i="1"/>
  <c r="T843" i="1"/>
  <c r="V842" i="1"/>
  <c r="T842" i="1"/>
  <c r="AB842" i="1"/>
  <c r="V841" i="1"/>
  <c r="T841" i="1"/>
  <c r="AB841" i="1" s="1"/>
  <c r="V840" i="1"/>
  <c r="T840" i="1"/>
  <c r="V839" i="1"/>
  <c r="T839" i="1"/>
  <c r="AB839" i="1" s="1"/>
  <c r="V838" i="1"/>
  <c r="T838" i="1"/>
  <c r="AB838" i="1" s="1"/>
  <c r="V837" i="1"/>
  <c r="T837" i="1"/>
  <c r="V836" i="1"/>
  <c r="T836" i="1"/>
  <c r="U836" i="1" s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T829" i="1"/>
  <c r="AB829" i="1" s="1"/>
  <c r="V828" i="1"/>
  <c r="T828" i="1"/>
  <c r="V827" i="1"/>
  <c r="T827" i="1"/>
  <c r="V826" i="1"/>
  <c r="V824" i="1"/>
  <c r="T824" i="1"/>
  <c r="T823" i="1"/>
  <c r="AB823" i="1" s="1"/>
  <c r="T819" i="1"/>
  <c r="AB819" i="1" s="1"/>
  <c r="AB815" i="1"/>
  <c r="T815" i="1"/>
  <c r="AB811" i="1"/>
  <c r="T811" i="1"/>
  <c r="T807" i="1"/>
  <c r="AB807" i="1" s="1"/>
  <c r="T803" i="1"/>
  <c r="AB803" i="1" s="1"/>
  <c r="T799" i="1"/>
  <c r="AB795" i="1"/>
  <c r="T795" i="1"/>
  <c r="T791" i="1"/>
  <c r="AB791" i="1" s="1"/>
  <c r="AF747" i="1"/>
  <c r="AF743" i="1"/>
  <c r="AF659" i="1"/>
  <c r="AG659" i="1" s="1"/>
  <c r="AH659" i="1" s="1"/>
  <c r="AF624" i="1"/>
  <c r="AF616" i="1"/>
  <c r="AG616" i="1" s="1"/>
  <c r="AH616" i="1" s="1"/>
  <c r="AF603" i="1"/>
  <c r="AC994" i="1"/>
  <c r="AD994" i="1"/>
  <c r="AC983" i="1"/>
  <c r="AD983" i="1" s="1"/>
  <c r="AC972" i="1"/>
  <c r="AD972" i="1"/>
  <c r="AC968" i="1"/>
  <c r="AD968" i="1" s="1"/>
  <c r="AF968" i="1" s="1"/>
  <c r="AC966" i="1"/>
  <c r="AD966" i="1" s="1"/>
  <c r="AF966" i="1" s="1"/>
  <c r="AC965" i="1"/>
  <c r="AD965" i="1"/>
  <c r="T810" i="1"/>
  <c r="T806" i="1"/>
  <c r="AB806" i="1"/>
  <c r="AF778" i="1"/>
  <c r="AF770" i="1"/>
  <c r="V958" i="1"/>
  <c r="V957" i="1"/>
  <c r="T957" i="1"/>
  <c r="AB957" i="1" s="1"/>
  <c r="V956" i="1"/>
  <c r="T955" i="1"/>
  <c r="V954" i="1"/>
  <c r="V953" i="1"/>
  <c r="V952" i="1"/>
  <c r="V951" i="1"/>
  <c r="T951" i="1"/>
  <c r="U951" i="1" s="1"/>
  <c r="V950" i="1"/>
  <c r="T950" i="1"/>
  <c r="V948" i="1"/>
  <c r="T948" i="1"/>
  <c r="V946" i="1"/>
  <c r="T946" i="1"/>
  <c r="AB946" i="1" s="1"/>
  <c r="T945" i="1"/>
  <c r="V939" i="1"/>
  <c r="T939" i="1"/>
  <c r="V934" i="1"/>
  <c r="V926" i="1"/>
  <c r="V924" i="1"/>
  <c r="T924" i="1"/>
  <c r="AB924" i="1"/>
  <c r="V921" i="1"/>
  <c r="V920" i="1"/>
  <c r="T920" i="1"/>
  <c r="AB920" i="1"/>
  <c r="V919" i="1"/>
  <c r="T919" i="1"/>
  <c r="V918" i="1"/>
  <c r="T918" i="1"/>
  <c r="V917" i="1"/>
  <c r="AB917" i="1"/>
  <c r="V916" i="1"/>
  <c r="V914" i="1"/>
  <c r="T914" i="1"/>
  <c r="V913" i="1"/>
  <c r="V910" i="1"/>
  <c r="T910" i="1"/>
  <c r="V907" i="1"/>
  <c r="T907" i="1"/>
  <c r="AB907" i="1" s="1"/>
  <c r="V906" i="1"/>
  <c r="V902" i="1"/>
  <c r="T902" i="1"/>
  <c r="AB902" i="1"/>
  <c r="V899" i="1"/>
  <c r="T899" i="1"/>
  <c r="AC899" i="1" s="1"/>
  <c r="V893" i="1"/>
  <c r="V892" i="1"/>
  <c r="T892" i="1"/>
  <c r="AB892" i="1"/>
  <c r="V891" i="1"/>
  <c r="T891" i="1"/>
  <c r="AB891" i="1" s="1"/>
  <c r="V889" i="1"/>
  <c r="V888" i="1"/>
  <c r="T888" i="1"/>
  <c r="AC888" i="1" s="1"/>
  <c r="AD888" i="1" s="1"/>
  <c r="AB888" i="1"/>
  <c r="V887" i="1"/>
  <c r="T887" i="1"/>
  <c r="AB887" i="1" s="1"/>
  <c r="V885" i="1"/>
  <c r="T885" i="1"/>
  <c r="AB885" i="1" s="1"/>
  <c r="V880" i="1"/>
  <c r="T880" i="1"/>
  <c r="AB880" i="1" s="1"/>
  <c r="AB989" i="1"/>
  <c r="AB984" i="1"/>
  <c r="AB979" i="1"/>
  <c r="AB977" i="1"/>
  <c r="AB970" i="1"/>
  <c r="AB967" i="1"/>
  <c r="AB961" i="1"/>
  <c r="AB949" i="1"/>
  <c r="AB921" i="1"/>
  <c r="AB901" i="1"/>
  <c r="AB896" i="1"/>
  <c r="AB890" i="1"/>
  <c r="AB872" i="1"/>
  <c r="AB871" i="1"/>
  <c r="AB869" i="1"/>
  <c r="AB868" i="1"/>
  <c r="AB861" i="1"/>
  <c r="AB860" i="1"/>
  <c r="AB856" i="1"/>
  <c r="AB851" i="1"/>
  <c r="AB849" i="1"/>
  <c r="AB847" i="1"/>
  <c r="AB845" i="1"/>
  <c r="AB844" i="1"/>
  <c r="AB840" i="1"/>
  <c r="AB836" i="1"/>
  <c r="AB835" i="1"/>
  <c r="AB831" i="1"/>
  <c r="AB825" i="1"/>
  <c r="AB824" i="1"/>
  <c r="AB820" i="1"/>
  <c r="T820" i="1"/>
  <c r="AB816" i="1"/>
  <c r="T816" i="1"/>
  <c r="AB812" i="1"/>
  <c r="T812" i="1"/>
  <c r="T808" i="1"/>
  <c r="AB804" i="1"/>
  <c r="T804" i="1"/>
  <c r="AB796" i="1"/>
  <c r="T796" i="1"/>
  <c r="T792" i="1"/>
  <c r="AB788" i="1"/>
  <c r="T788" i="1"/>
  <c r="AF772" i="1"/>
  <c r="AF768" i="1"/>
  <c r="AF764" i="1"/>
  <c r="AG764" i="1" s="1"/>
  <c r="AF760" i="1"/>
  <c r="AF748" i="1"/>
  <c r="AF733" i="1"/>
  <c r="AG733" i="1"/>
  <c r="AH733" i="1"/>
  <c r="U728" i="1"/>
  <c r="AC720" i="1"/>
  <c r="AD720" i="1"/>
  <c r="U720" i="1"/>
  <c r="AC712" i="1"/>
  <c r="AD712" i="1" s="1"/>
  <c r="U712" i="1"/>
  <c r="AC704" i="1"/>
  <c r="AD704" i="1" s="1"/>
  <c r="U704" i="1"/>
  <c r="AC696" i="1"/>
  <c r="AD696" i="1"/>
  <c r="U696" i="1"/>
  <c r="AD688" i="1"/>
  <c r="U688" i="1"/>
  <c r="AC680" i="1"/>
  <c r="AD680" i="1" s="1"/>
  <c r="U680" i="1"/>
  <c r="AC672" i="1"/>
  <c r="AD672" i="1"/>
  <c r="U672" i="1"/>
  <c r="U588" i="1"/>
  <c r="AC588" i="1"/>
  <c r="AD588" i="1"/>
  <c r="T585" i="1"/>
  <c r="AB585" i="1"/>
  <c r="AC999" i="1"/>
  <c r="AD999" i="1"/>
  <c r="AC990" i="1"/>
  <c r="AD990" i="1" s="1"/>
  <c r="AF990" i="1" s="1"/>
  <c r="AC967" i="1"/>
  <c r="AD967" i="1" s="1"/>
  <c r="AC961" i="1"/>
  <c r="AD961" i="1"/>
  <c r="T790" i="1"/>
  <c r="AF750" i="1"/>
  <c r="AG750" i="1" s="1"/>
  <c r="AH750" i="1" s="1"/>
  <c r="AF739" i="1"/>
  <c r="AG739" i="1" s="1"/>
  <c r="AH739" i="1" s="1"/>
  <c r="V960" i="1"/>
  <c r="T949" i="1"/>
  <c r="AC949" i="1" s="1"/>
  <c r="V947" i="1"/>
  <c r="V944" i="1"/>
  <c r="V943" i="1"/>
  <c r="T943" i="1"/>
  <c r="V942" i="1"/>
  <c r="T942" i="1"/>
  <c r="AB942" i="1" s="1"/>
  <c r="V941" i="1"/>
  <c r="V940" i="1"/>
  <c r="T940" i="1"/>
  <c r="AB940" i="1"/>
  <c r="V938" i="1"/>
  <c r="T938" i="1"/>
  <c r="V937" i="1"/>
  <c r="T937" i="1"/>
  <c r="V936" i="1"/>
  <c r="V933" i="1"/>
  <c r="T933" i="1"/>
  <c r="V932" i="1"/>
  <c r="V930" i="1"/>
  <c r="T930" i="1"/>
  <c r="T928" i="1"/>
  <c r="V927" i="1"/>
  <c r="T927" i="1"/>
  <c r="V925" i="1"/>
  <c r="T925" i="1"/>
  <c r="U925" i="1" s="1"/>
  <c r="V922" i="1"/>
  <c r="V915" i="1"/>
  <c r="T915" i="1"/>
  <c r="V912" i="1"/>
  <c r="T912" i="1"/>
  <c r="AB912" i="1"/>
  <c r="V911" i="1"/>
  <c r="T911" i="1"/>
  <c r="V909" i="1"/>
  <c r="T909" i="1"/>
  <c r="V908" i="1"/>
  <c r="T908" i="1"/>
  <c r="V900" i="1"/>
  <c r="T900" i="1"/>
  <c r="V897" i="1"/>
  <c r="T897" i="1"/>
  <c r="V894" i="1"/>
  <c r="T894" i="1"/>
  <c r="V886" i="1"/>
  <c r="T886" i="1"/>
  <c r="V884" i="1"/>
  <c r="T884" i="1"/>
  <c r="AB884" i="1"/>
  <c r="AB999" i="1"/>
  <c r="AB995" i="1"/>
  <c r="T821" i="1"/>
  <c r="AB821" i="1"/>
  <c r="T817" i="1"/>
  <c r="T813" i="1"/>
  <c r="AB813" i="1" s="1"/>
  <c r="T809" i="1"/>
  <c r="U809" i="1" s="1"/>
  <c r="T805" i="1"/>
  <c r="AB805" i="1"/>
  <c r="T801" i="1"/>
  <c r="T797" i="1"/>
  <c r="T793" i="1"/>
  <c r="T789" i="1"/>
  <c r="AB789" i="1"/>
  <c r="AF781" i="1"/>
  <c r="AG781" i="1" s="1"/>
  <c r="AH781" i="1" s="1"/>
  <c r="AF773" i="1"/>
  <c r="AG773" i="1" s="1"/>
  <c r="AH773" i="1" s="1"/>
  <c r="AF769" i="1"/>
  <c r="AG769" i="1"/>
  <c r="AH769" i="1" s="1"/>
  <c r="AF761" i="1"/>
  <c r="AF757" i="1"/>
  <c r="AG753" i="1"/>
  <c r="AH753" i="1" s="1"/>
  <c r="AF749" i="1"/>
  <c r="AB728" i="1"/>
  <c r="AC723" i="1"/>
  <c r="AD723" i="1"/>
  <c r="U723" i="1"/>
  <c r="AB720" i="1"/>
  <c r="AC719" i="1"/>
  <c r="AD719" i="1"/>
  <c r="U719" i="1"/>
  <c r="AB716" i="1"/>
  <c r="AC715" i="1"/>
  <c r="AD715" i="1"/>
  <c r="AF715" i="1" s="1"/>
  <c r="U715" i="1"/>
  <c r="AB712" i="1"/>
  <c r="AC711" i="1"/>
  <c r="AD711" i="1"/>
  <c r="U711" i="1"/>
  <c r="AB708" i="1"/>
  <c r="AC707" i="1"/>
  <c r="AD707" i="1"/>
  <c r="AF707" i="1" s="1"/>
  <c r="U707" i="1"/>
  <c r="AB704" i="1"/>
  <c r="AB700" i="1"/>
  <c r="AB696" i="1"/>
  <c r="AC695" i="1"/>
  <c r="AD695" i="1"/>
  <c r="U695" i="1"/>
  <c r="AB692" i="1"/>
  <c r="AC691" i="1"/>
  <c r="AD691" i="1" s="1"/>
  <c r="AF691" i="1" s="1"/>
  <c r="U691" i="1"/>
  <c r="AB688" i="1"/>
  <c r="AC683" i="1"/>
  <c r="AD683" i="1" s="1"/>
  <c r="U683" i="1"/>
  <c r="AB680" i="1"/>
  <c r="AC679" i="1"/>
  <c r="AD679" i="1"/>
  <c r="U679" i="1"/>
  <c r="AB676" i="1"/>
  <c r="AC675" i="1"/>
  <c r="AD675" i="1"/>
  <c r="AB672" i="1"/>
  <c r="AC671" i="1"/>
  <c r="AD671" i="1"/>
  <c r="U671" i="1"/>
  <c r="AB668" i="1"/>
  <c r="U661" i="1"/>
  <c r="AG661" i="1" s="1"/>
  <c r="AC661" i="1"/>
  <c r="AD661" i="1"/>
  <c r="U653" i="1"/>
  <c r="AC653" i="1"/>
  <c r="AD653" i="1" s="1"/>
  <c r="U637" i="1"/>
  <c r="AC637" i="1"/>
  <c r="AD637" i="1" s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 s="1"/>
  <c r="T581" i="1"/>
  <c r="AB581" i="1"/>
  <c r="V787" i="1"/>
  <c r="AB787" i="1"/>
  <c r="V786" i="1"/>
  <c r="AB786" i="1"/>
  <c r="V785" i="1"/>
  <c r="AB785" i="1"/>
  <c r="V783" i="1"/>
  <c r="AB783" i="1"/>
  <c r="V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6" i="1"/>
  <c r="AB735" i="1"/>
  <c r="AB734" i="1"/>
  <c r="AB733" i="1"/>
  <c r="AB732" i="1"/>
  <c r="AB731" i="1"/>
  <c r="AB730" i="1"/>
  <c r="AC726" i="1"/>
  <c r="AD726" i="1" s="1"/>
  <c r="U726" i="1"/>
  <c r="AC722" i="1"/>
  <c r="AD722" i="1"/>
  <c r="U722" i="1"/>
  <c r="AC718" i="1"/>
  <c r="AD718" i="1" s="1"/>
  <c r="U718" i="1"/>
  <c r="AC714" i="1"/>
  <c r="AD714" i="1"/>
  <c r="U714" i="1"/>
  <c r="AC710" i="1"/>
  <c r="AD710" i="1"/>
  <c r="U710" i="1"/>
  <c r="AC706" i="1"/>
  <c r="AD706" i="1"/>
  <c r="U706" i="1"/>
  <c r="AC702" i="1"/>
  <c r="AD702" i="1" s="1"/>
  <c r="AF702" i="1" s="1"/>
  <c r="U702" i="1"/>
  <c r="AC698" i="1"/>
  <c r="AD698" i="1"/>
  <c r="AF698" i="1" s="1"/>
  <c r="U698" i="1"/>
  <c r="AC694" i="1"/>
  <c r="AD694" i="1" s="1"/>
  <c r="U694" i="1"/>
  <c r="AC690" i="1"/>
  <c r="AD690" i="1"/>
  <c r="U690" i="1"/>
  <c r="AC686" i="1"/>
  <c r="AD686" i="1" s="1"/>
  <c r="U686" i="1"/>
  <c r="AC682" i="1"/>
  <c r="AD682" i="1"/>
  <c r="U682" i="1"/>
  <c r="AC674" i="1"/>
  <c r="AD674" i="1"/>
  <c r="U674" i="1"/>
  <c r="AC666" i="1"/>
  <c r="AD666" i="1" s="1"/>
  <c r="U666" i="1"/>
  <c r="T593" i="1"/>
  <c r="AB593" i="1"/>
  <c r="AC584" i="1"/>
  <c r="AD584" i="1"/>
  <c r="T577" i="1"/>
  <c r="AB577" i="1" s="1"/>
  <c r="T573" i="1"/>
  <c r="AC787" i="1"/>
  <c r="AD787" i="1" s="1"/>
  <c r="U786" i="1"/>
  <c r="U785" i="1"/>
  <c r="U783" i="1"/>
  <c r="U781" i="1"/>
  <c r="U780" i="1"/>
  <c r="U779" i="1"/>
  <c r="U778" i="1"/>
  <c r="AG778" i="1"/>
  <c r="AH778" i="1" s="1"/>
  <c r="U776" i="1"/>
  <c r="U773" i="1"/>
  <c r="U772" i="1"/>
  <c r="AG772" i="1" s="1"/>
  <c r="AH772" i="1" s="1"/>
  <c r="U771" i="1"/>
  <c r="U770" i="1"/>
  <c r="U769" i="1"/>
  <c r="U768" i="1"/>
  <c r="U767" i="1"/>
  <c r="U765" i="1"/>
  <c r="U764" i="1"/>
  <c r="U761" i="1"/>
  <c r="AG761" i="1" s="1"/>
  <c r="AH761" i="1" s="1"/>
  <c r="U760" i="1"/>
  <c r="U759" i="1"/>
  <c r="U758" i="1"/>
  <c r="U757" i="1"/>
  <c r="U756" i="1"/>
  <c r="U754" i="1"/>
  <c r="AG754" i="1"/>
  <c r="AH754" i="1" s="1"/>
  <c r="U753" i="1"/>
  <c r="U751" i="1"/>
  <c r="U750" i="1"/>
  <c r="U749" i="1"/>
  <c r="AG749" i="1"/>
  <c r="AH749" i="1" s="1"/>
  <c r="U748" i="1"/>
  <c r="U747" i="1"/>
  <c r="U746" i="1"/>
  <c r="U744" i="1"/>
  <c r="U743" i="1"/>
  <c r="U742" i="1"/>
  <c r="U741" i="1"/>
  <c r="U740" i="1"/>
  <c r="U739" i="1"/>
  <c r="U738" i="1"/>
  <c r="U736" i="1"/>
  <c r="U735" i="1"/>
  <c r="U734" i="1"/>
  <c r="U733" i="1"/>
  <c r="U732" i="1"/>
  <c r="AG732" i="1" s="1"/>
  <c r="AH732" i="1" s="1"/>
  <c r="U731" i="1"/>
  <c r="U730" i="1"/>
  <c r="AB726" i="1"/>
  <c r="AC725" i="1"/>
  <c r="AD725" i="1"/>
  <c r="U725" i="1"/>
  <c r="AB722" i="1"/>
  <c r="AC721" i="1"/>
  <c r="AD721" i="1"/>
  <c r="U721" i="1"/>
  <c r="AB718" i="1"/>
  <c r="AB714" i="1"/>
  <c r="AC713" i="1"/>
  <c r="AD713" i="1"/>
  <c r="U713" i="1"/>
  <c r="AB710" i="1"/>
  <c r="AC709" i="1"/>
  <c r="AD709" i="1"/>
  <c r="AF709" i="1" s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B682" i="1"/>
  <c r="AC681" i="1"/>
  <c r="AD681" i="1"/>
  <c r="U681" i="1"/>
  <c r="AC677" i="1"/>
  <c r="AD677" i="1"/>
  <c r="U677" i="1"/>
  <c r="AB674" i="1"/>
  <c r="AC673" i="1"/>
  <c r="AD673" i="1"/>
  <c r="U673" i="1"/>
  <c r="AC669" i="1"/>
  <c r="AD669" i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B601" i="1"/>
  <c r="T589" i="1"/>
  <c r="T569" i="1"/>
  <c r="U569" i="1" s="1"/>
  <c r="AB358" i="1"/>
  <c r="AG596" i="1"/>
  <c r="AH596" i="1" s="1"/>
  <c r="T590" i="1"/>
  <c r="AB590" i="1" s="1"/>
  <c r="T586" i="1"/>
  <c r="T582" i="1"/>
  <c r="T578" i="1"/>
  <c r="AB575" i="1"/>
  <c r="T574" i="1"/>
  <c r="AB574" i="1"/>
  <c r="T570" i="1"/>
  <c r="AC662" i="1"/>
  <c r="AD662" i="1"/>
  <c r="AC654" i="1"/>
  <c r="AD654" i="1" s="1"/>
  <c r="AC650" i="1"/>
  <c r="AD650" i="1" s="1"/>
  <c r="AF650" i="1" s="1"/>
  <c r="AC634" i="1"/>
  <c r="AD634" i="1"/>
  <c r="AC618" i="1"/>
  <c r="AD618" i="1" s="1"/>
  <c r="AC610" i="1"/>
  <c r="AD610" i="1" s="1"/>
  <c r="AC602" i="1"/>
  <c r="AD602" i="1" s="1"/>
  <c r="AF602" i="1" s="1"/>
  <c r="AB592" i="1"/>
  <c r="T591" i="1"/>
  <c r="AB591" i="1"/>
  <c r="T587" i="1"/>
  <c r="AB584" i="1"/>
  <c r="T583" i="1"/>
  <c r="AB583" i="1" s="1"/>
  <c r="T579" i="1"/>
  <c r="AB579" i="1" s="1"/>
  <c r="AF575" i="1"/>
  <c r="AA547" i="1"/>
  <c r="AA501" i="1"/>
  <c r="AA538" i="1"/>
  <c r="AB538" i="1"/>
  <c r="AC538" i="1"/>
  <c r="AD538" i="1"/>
  <c r="AA536" i="1"/>
  <c r="U534" i="1"/>
  <c r="AA532" i="1"/>
  <c r="AA528" i="1"/>
  <c r="U526" i="1"/>
  <c r="AA524" i="1"/>
  <c r="AA516" i="1"/>
  <c r="U514" i="1"/>
  <c r="AA506" i="1"/>
  <c r="AB506" i="1" s="1"/>
  <c r="AA498" i="1"/>
  <c r="AA534" i="1"/>
  <c r="AB534" i="1"/>
  <c r="AC534" i="1"/>
  <c r="AD534" i="1" s="1"/>
  <c r="AF534" i="1" s="1"/>
  <c r="AA530" i="1"/>
  <c r="AA514" i="1"/>
  <c r="AA496" i="1"/>
  <c r="AA476" i="1"/>
  <c r="U450" i="1"/>
  <c r="V371" i="1"/>
  <c r="T371" i="1"/>
  <c r="AC371" i="1" s="1"/>
  <c r="AA545" i="1"/>
  <c r="AC541" i="1"/>
  <c r="AD541" i="1"/>
  <c r="AA537" i="1"/>
  <c r="AA533" i="1"/>
  <c r="AA529" i="1"/>
  <c r="AB529" i="1" s="1"/>
  <c r="AA525" i="1"/>
  <c r="AA521" i="1"/>
  <c r="AA511" i="1"/>
  <c r="AA495" i="1"/>
  <c r="AA479" i="1"/>
  <c r="V375" i="1"/>
  <c r="T375" i="1"/>
  <c r="U375" i="1" s="1"/>
  <c r="V435" i="1"/>
  <c r="T435" i="1"/>
  <c r="AB435" i="1" s="1"/>
  <c r="V433" i="1"/>
  <c r="T433" i="1"/>
  <c r="V432" i="1"/>
  <c r="T432" i="1"/>
  <c r="AB432" i="1"/>
  <c r="V431" i="1"/>
  <c r="T431" i="1"/>
  <c r="V430" i="1"/>
  <c r="T430" i="1"/>
  <c r="U430" i="1"/>
  <c r="V429" i="1"/>
  <c r="V428" i="1"/>
  <c r="T428" i="1"/>
  <c r="V427" i="1"/>
  <c r="V426" i="1"/>
  <c r="V425" i="1"/>
  <c r="T425" i="1"/>
  <c r="V423" i="1"/>
  <c r="T423" i="1"/>
  <c r="U423" i="1" s="1"/>
  <c r="V422" i="1"/>
  <c r="T422" i="1"/>
  <c r="U422" i="1" s="1"/>
  <c r="V421" i="1"/>
  <c r="T421" i="1"/>
  <c r="V420" i="1"/>
  <c r="V419" i="1"/>
  <c r="T419" i="1"/>
  <c r="V418" i="1"/>
  <c r="T418" i="1"/>
  <c r="V417" i="1"/>
  <c r="V416" i="1"/>
  <c r="T416" i="1"/>
  <c r="V415" i="1"/>
  <c r="T415" i="1"/>
  <c r="V414" i="1"/>
  <c r="V413" i="1"/>
  <c r="T413" i="1"/>
  <c r="V411" i="1"/>
  <c r="T411" i="1"/>
  <c r="AB411" i="1" s="1"/>
  <c r="AC411" i="1" s="1"/>
  <c r="AD411" i="1" s="1"/>
  <c r="AF411" i="1" s="1"/>
  <c r="V410" i="1"/>
  <c r="T410" i="1"/>
  <c r="V409" i="1"/>
  <c r="T409" i="1"/>
  <c r="V408" i="1"/>
  <c r="T408" i="1"/>
  <c r="V407" i="1"/>
  <c r="T407" i="1"/>
  <c r="V406" i="1"/>
  <c r="T406" i="1"/>
  <c r="AB406" i="1" s="1"/>
  <c r="V405" i="1"/>
  <c r="T405" i="1"/>
  <c r="U405" i="1"/>
  <c r="V403" i="1"/>
  <c r="T403" i="1"/>
  <c r="V402" i="1"/>
  <c r="T402" i="1"/>
  <c r="U402" i="1" s="1"/>
  <c r="V401" i="1"/>
  <c r="T401" i="1"/>
  <c r="V400" i="1"/>
  <c r="T400" i="1"/>
  <c r="AB400" i="1" s="1"/>
  <c r="V399" i="1"/>
  <c r="T399" i="1"/>
  <c r="V398" i="1"/>
  <c r="V397" i="1"/>
  <c r="T397" i="1"/>
  <c r="V396" i="1"/>
  <c r="V395" i="1"/>
  <c r="T395" i="1"/>
  <c r="V394" i="1"/>
  <c r="V393" i="1"/>
  <c r="V392" i="1"/>
  <c r="T392" i="1"/>
  <c r="V391" i="1"/>
  <c r="T391" i="1"/>
  <c r="U391" i="1" s="1"/>
  <c r="AC391" i="1"/>
  <c r="AD391" i="1" s="1"/>
  <c r="AF391" i="1" s="1"/>
  <c r="V389" i="1"/>
  <c r="T389" i="1"/>
  <c r="V387" i="1"/>
  <c r="T387" i="1"/>
  <c r="V386" i="1"/>
  <c r="T386" i="1"/>
  <c r="V385" i="1"/>
  <c r="V384" i="1"/>
  <c r="T384" i="1"/>
  <c r="V383" i="1"/>
  <c r="T383" i="1"/>
  <c r="U383" i="1"/>
  <c r="V382" i="1"/>
  <c r="V381" i="1"/>
  <c r="T381" i="1"/>
  <c r="AB381" i="1" s="1"/>
  <c r="AC381" i="1"/>
  <c r="AD381" i="1" s="1"/>
  <c r="V380" i="1"/>
  <c r="V379" i="1"/>
  <c r="T379" i="1"/>
  <c r="V378" i="1"/>
  <c r="T378" i="1"/>
  <c r="V376" i="1"/>
  <c r="T376" i="1"/>
  <c r="V369" i="1"/>
  <c r="T369" i="1"/>
  <c r="V364" i="1"/>
  <c r="T364" i="1"/>
  <c r="T445" i="1"/>
  <c r="T444" i="1"/>
  <c r="T443" i="1"/>
  <c r="T442" i="1"/>
  <c r="T441" i="1"/>
  <c r="T440" i="1"/>
  <c r="T439" i="1"/>
  <c r="T437" i="1"/>
  <c r="T436" i="1"/>
  <c r="AA431" i="1"/>
  <c r="AB431" i="1" s="1"/>
  <c r="AC431" i="1" s="1"/>
  <c r="AD431" i="1" s="1"/>
  <c r="AF431" i="1"/>
  <c r="AA426" i="1"/>
  <c r="AB426" i="1"/>
  <c r="AA419" i="1"/>
  <c r="AA417" i="1"/>
  <c r="AB417" i="1" s="1"/>
  <c r="AC417" i="1" s="1"/>
  <c r="AD417" i="1"/>
  <c r="AA416" i="1"/>
  <c r="AA414" i="1"/>
  <c r="AA410" i="1"/>
  <c r="AA409" i="1"/>
  <c r="AA402" i="1"/>
  <c r="AA400" i="1"/>
  <c r="AA396" i="1"/>
  <c r="AA395" i="1"/>
  <c r="AB395" i="1"/>
  <c r="AA394" i="1"/>
  <c r="AA392" i="1"/>
  <c r="AA390" i="1"/>
  <c r="AA387" i="1"/>
  <c r="AA386" i="1"/>
  <c r="AB386" i="1"/>
  <c r="AA385" i="1"/>
  <c r="AA382" i="1"/>
  <c r="AA381" i="1"/>
  <c r="V377" i="1"/>
  <c r="T377" i="1"/>
  <c r="V374" i="1"/>
  <c r="T374" i="1"/>
  <c r="U374" i="1" s="1"/>
  <c r="AC374" i="1"/>
  <c r="AD374" i="1" s="1"/>
  <c r="AF374" i="1" s="1"/>
  <c r="AB371" i="1"/>
  <c r="V370" i="1"/>
  <c r="T370" i="1"/>
  <c r="V368" i="1"/>
  <c r="T368" i="1"/>
  <c r="AB368" i="1"/>
  <c r="AA444" i="1"/>
  <c r="AA442" i="1"/>
  <c r="AA438" i="1"/>
  <c r="AA437" i="1"/>
  <c r="V373" i="1"/>
  <c r="T373" i="1"/>
  <c r="AC373" i="1" s="1"/>
  <c r="AD373" i="1" s="1"/>
  <c r="AF373" i="1" s="1"/>
  <c r="V367" i="1"/>
  <c r="T302" i="1"/>
  <c r="V244" i="1"/>
  <c r="T322" i="1"/>
  <c r="AB322" i="1" s="1"/>
  <c r="T319" i="1"/>
  <c r="AB319" i="1" s="1"/>
  <c r="AC319" i="1"/>
  <c r="T315" i="1"/>
  <c r="T306" i="1"/>
  <c r="AC338" i="1"/>
  <c r="AD338" i="1" s="1"/>
  <c r="T318" i="1"/>
  <c r="T314" i="1"/>
  <c r="U304" i="1"/>
  <c r="AB168" i="1"/>
  <c r="U258" i="1"/>
  <c r="V245" i="1"/>
  <c r="T245" i="1"/>
  <c r="U245" i="1" s="1"/>
  <c r="V240" i="1"/>
  <c r="T240" i="1"/>
  <c r="AB240" i="1" s="1"/>
  <c r="V239" i="1"/>
  <c r="T239" i="1"/>
  <c r="V238" i="1"/>
  <c r="T238" i="1"/>
  <c r="V237" i="1"/>
  <c r="T237" i="1"/>
  <c r="V236" i="1"/>
  <c r="T236" i="1"/>
  <c r="U236" i="1"/>
  <c r="V235" i="1"/>
  <c r="T235" i="1"/>
  <c r="AC235" i="1" s="1"/>
  <c r="V234" i="1"/>
  <c r="T234" i="1"/>
  <c r="V233" i="1"/>
  <c r="T233" i="1"/>
  <c r="V232" i="1"/>
  <c r="T232" i="1"/>
  <c r="U232" i="1" s="1"/>
  <c r="V231" i="1"/>
  <c r="T231" i="1"/>
  <c r="V230" i="1"/>
  <c r="T230" i="1"/>
  <c r="V229" i="1"/>
  <c r="T229" i="1"/>
  <c r="V228" i="1"/>
  <c r="T228" i="1"/>
  <c r="V227" i="1"/>
  <c r="T227" i="1"/>
  <c r="AB227" i="1" s="1"/>
  <c r="V226" i="1"/>
  <c r="T226" i="1"/>
  <c r="AB226" i="1" s="1"/>
  <c r="V225" i="1"/>
  <c r="T225" i="1"/>
  <c r="V224" i="1"/>
  <c r="T224" i="1"/>
  <c r="U224" i="1"/>
  <c r="V223" i="1"/>
  <c r="T223" i="1"/>
  <c r="V222" i="1"/>
  <c r="T222" i="1"/>
  <c r="V221" i="1"/>
  <c r="T221" i="1"/>
  <c r="AC221" i="1" s="1"/>
  <c r="V220" i="1"/>
  <c r="T220" i="1"/>
  <c r="U220" i="1"/>
  <c r="AG220" i="1" s="1"/>
  <c r="V219" i="1"/>
  <c r="T219" i="1"/>
  <c r="V218" i="1"/>
  <c r="T218" i="1"/>
  <c r="V217" i="1"/>
  <c r="T217" i="1"/>
  <c r="V216" i="1"/>
  <c r="T216" i="1"/>
  <c r="V215" i="1"/>
  <c r="T215" i="1"/>
  <c r="AC215" i="1" s="1"/>
  <c r="AD215" i="1" s="1"/>
  <c r="V214" i="1"/>
  <c r="T214" i="1"/>
  <c r="U214" i="1"/>
  <c r="V213" i="1"/>
  <c r="T213" i="1"/>
  <c r="V212" i="1"/>
  <c r="T212" i="1"/>
  <c r="V211" i="1"/>
  <c r="T211" i="1"/>
  <c r="V210" i="1"/>
  <c r="T210" i="1"/>
  <c r="U210" i="1" s="1"/>
  <c r="V209" i="1"/>
  <c r="T209" i="1"/>
  <c r="V208" i="1"/>
  <c r="T208" i="1"/>
  <c r="U208" i="1" s="1"/>
  <c r="V207" i="1"/>
  <c r="T207" i="1"/>
  <c r="V206" i="1"/>
  <c r="T206" i="1"/>
  <c r="V205" i="1"/>
  <c r="T205" i="1"/>
  <c r="V204" i="1"/>
  <c r="T204" i="1"/>
  <c r="U204" i="1"/>
  <c r="V203" i="1"/>
  <c r="V202" i="1"/>
  <c r="T202" i="1"/>
  <c r="U202" i="1" s="1"/>
  <c r="AC202" i="1"/>
  <c r="AD202" i="1" s="1"/>
  <c r="V201" i="1"/>
  <c r="T201" i="1"/>
  <c r="V200" i="1"/>
  <c r="T200" i="1"/>
  <c r="V199" i="1"/>
  <c r="T199" i="1"/>
  <c r="V198" i="1"/>
  <c r="T198" i="1"/>
  <c r="U198" i="1"/>
  <c r="V197" i="1"/>
  <c r="T197" i="1"/>
  <c r="U197" i="1" s="1"/>
  <c r="V196" i="1"/>
  <c r="T196" i="1"/>
  <c r="U196" i="1"/>
  <c r="V195" i="1"/>
  <c r="T195" i="1"/>
  <c r="V194" i="1"/>
  <c r="T194" i="1"/>
  <c r="V193" i="1"/>
  <c r="V192" i="1"/>
  <c r="T192" i="1"/>
  <c r="V190" i="1"/>
  <c r="T190" i="1"/>
  <c r="V189" i="1"/>
  <c r="T189" i="1"/>
  <c r="V188" i="1"/>
  <c r="T188" i="1"/>
  <c r="U188" i="1"/>
  <c r="V187" i="1"/>
  <c r="V186" i="1"/>
  <c r="T186" i="1"/>
  <c r="U186" i="1" s="1"/>
  <c r="V185" i="1"/>
  <c r="V184" i="1"/>
  <c r="T184" i="1"/>
  <c r="U184" i="1"/>
  <c r="V182" i="1"/>
  <c r="T182" i="1"/>
  <c r="U182" i="1"/>
  <c r="V181" i="1"/>
  <c r="T181" i="1"/>
  <c r="U181" i="1" s="1"/>
  <c r="V180" i="1"/>
  <c r="T180" i="1"/>
  <c r="U180" i="1"/>
  <c r="V179" i="1"/>
  <c r="T179" i="1"/>
  <c r="AC179" i="1" s="1"/>
  <c r="V178" i="1"/>
  <c r="T178" i="1"/>
  <c r="V243" i="1"/>
  <c r="AA216" i="1"/>
  <c r="AA215" i="1"/>
  <c r="AA214" i="1"/>
  <c r="AB214" i="1" s="1"/>
  <c r="AA213" i="1"/>
  <c r="AA212" i="1"/>
  <c r="AA211" i="1"/>
  <c r="AA210" i="1"/>
  <c r="AB210" i="1" s="1"/>
  <c r="AA209" i="1"/>
  <c r="AA208" i="1"/>
  <c r="AB208" i="1" s="1"/>
  <c r="AA207" i="1"/>
  <c r="AA206" i="1"/>
  <c r="AA205" i="1"/>
  <c r="AB205" i="1" s="1"/>
  <c r="AA204" i="1"/>
  <c r="AA203" i="1"/>
  <c r="AB203" i="1" s="1"/>
  <c r="AA202" i="1"/>
  <c r="AA200" i="1"/>
  <c r="AA199" i="1"/>
  <c r="AA198" i="1"/>
  <c r="AB198" i="1" s="1"/>
  <c r="AA197" i="1"/>
  <c r="AA196" i="1"/>
  <c r="AB196" i="1"/>
  <c r="AA195" i="1"/>
  <c r="AB195" i="1" s="1"/>
  <c r="AA194" i="1"/>
  <c r="AA193" i="1"/>
  <c r="AA192" i="1"/>
  <c r="AB192" i="1" s="1"/>
  <c r="AA189" i="1"/>
  <c r="V177" i="1"/>
  <c r="T177" i="1"/>
  <c r="U170" i="1"/>
  <c r="AA170" i="1"/>
  <c r="AB170" i="1" s="1"/>
  <c r="AE170" i="1"/>
  <c r="AB256" i="1"/>
  <c r="AC254" i="1"/>
  <c r="AD254" i="1"/>
  <c r="AF254" i="1" s="1"/>
  <c r="AC250" i="1"/>
  <c r="AD250" i="1"/>
  <c r="V242" i="1"/>
  <c r="T242" i="1"/>
  <c r="U242" i="1"/>
  <c r="U164" i="1"/>
  <c r="T99" i="1"/>
  <c r="V99" i="1"/>
  <c r="AA99" i="1"/>
  <c r="T83" i="1"/>
  <c r="V83" i="1"/>
  <c r="U159" i="1"/>
  <c r="AA121" i="1"/>
  <c r="T76" i="1"/>
  <c r="U76" i="1"/>
  <c r="V76" i="1"/>
  <c r="AC176" i="1"/>
  <c r="AD176" i="1"/>
  <c r="AD166" i="1"/>
  <c r="AF166" i="1" s="1"/>
  <c r="T72" i="1"/>
  <c r="V72" i="1"/>
  <c r="AC161" i="1"/>
  <c r="AD161" i="1"/>
  <c r="U161" i="1"/>
  <c r="U157" i="1"/>
  <c r="AA131" i="1"/>
  <c r="T68" i="1"/>
  <c r="AB68" i="1" s="1"/>
  <c r="AC68" i="1"/>
  <c r="AD68" i="1" s="1"/>
  <c r="AF68" i="1" s="1"/>
  <c r="AG68" i="1" s="1"/>
  <c r="V68" i="1"/>
  <c r="U110" i="1"/>
  <c r="AA95" i="1"/>
  <c r="T87" i="1"/>
  <c r="V87" i="1"/>
  <c r="T77" i="1"/>
  <c r="V77" i="1"/>
  <c r="AA75" i="1"/>
  <c r="AB75" i="1" s="1"/>
  <c r="T73" i="1"/>
  <c r="U73" i="1" s="1"/>
  <c r="V73" i="1"/>
  <c r="T69" i="1"/>
  <c r="V69" i="1"/>
  <c r="V49" i="1"/>
  <c r="T49" i="1"/>
  <c r="T23" i="1"/>
  <c r="U23" i="1" s="1"/>
  <c r="T13" i="1"/>
  <c r="AB13" i="1" s="1"/>
  <c r="V135" i="1"/>
  <c r="T135" i="1"/>
  <c r="V134" i="1"/>
  <c r="T134" i="1"/>
  <c r="T91" i="1"/>
  <c r="V91" i="1"/>
  <c r="T78" i="1"/>
  <c r="U78" i="1" s="1"/>
  <c r="V78" i="1"/>
  <c r="AA76" i="1"/>
  <c r="T74" i="1"/>
  <c r="V74" i="1"/>
  <c r="AA72" i="1"/>
  <c r="T70" i="1"/>
  <c r="V70" i="1"/>
  <c r="U143" i="1"/>
  <c r="U141" i="1"/>
  <c r="U138" i="1"/>
  <c r="AA106" i="1"/>
  <c r="AB106" i="1"/>
  <c r="AC106" i="1" s="1"/>
  <c r="AD106" i="1" s="1"/>
  <c r="AA102" i="1"/>
  <c r="T95" i="1"/>
  <c r="U95" i="1" s="1"/>
  <c r="V95" i="1"/>
  <c r="V79" i="1"/>
  <c r="T75" i="1"/>
  <c r="U75" i="1"/>
  <c r="V75" i="1"/>
  <c r="T71" i="1"/>
  <c r="V71" i="1"/>
  <c r="T67" i="1"/>
  <c r="V67" i="1"/>
  <c r="T132" i="1"/>
  <c r="T130" i="1"/>
  <c r="T128" i="1"/>
  <c r="T127" i="1"/>
  <c r="T126" i="1"/>
  <c r="T125" i="1"/>
  <c r="U125" i="1" s="1"/>
  <c r="T124" i="1"/>
  <c r="T123" i="1"/>
  <c r="T122" i="1"/>
  <c r="T121" i="1"/>
  <c r="T120" i="1"/>
  <c r="T119" i="1"/>
  <c r="T118" i="1"/>
  <c r="U118" i="1" s="1"/>
  <c r="U111" i="1"/>
  <c r="AA98" i="1"/>
  <c r="U82" i="1"/>
  <c r="V48" i="1"/>
  <c r="T48" i="1"/>
  <c r="V36" i="1"/>
  <c r="T36" i="1"/>
  <c r="V98" i="1"/>
  <c r="AA96" i="1"/>
  <c r="AB96" i="1" s="1"/>
  <c r="V94" i="1"/>
  <c r="AA92" i="1"/>
  <c r="V90" i="1"/>
  <c r="V86" i="1"/>
  <c r="V82" i="1"/>
  <c r="U80" i="1"/>
  <c r="T51" i="1"/>
  <c r="U89" i="1"/>
  <c r="T63" i="1"/>
  <c r="V63" i="1"/>
  <c r="T62" i="1"/>
  <c r="V62" i="1"/>
  <c r="T59" i="1"/>
  <c r="V59" i="1"/>
  <c r="T58" i="1"/>
  <c r="T54" i="1"/>
  <c r="U54" i="1"/>
  <c r="V40" i="1"/>
  <c r="T40" i="1"/>
  <c r="AB40" i="1" s="1"/>
  <c r="AA66" i="1"/>
  <c r="AB66" i="1"/>
  <c r="AC66" i="1" s="1"/>
  <c r="AD66" i="1" s="1"/>
  <c r="AF66" i="1" s="1"/>
  <c r="T52" i="1"/>
  <c r="U29" i="1"/>
  <c r="AC29" i="1"/>
  <c r="AD29" i="1"/>
  <c r="T27" i="1"/>
  <c r="AB27" i="1" s="1"/>
  <c r="U27" i="1"/>
  <c r="AA65" i="1"/>
  <c r="AA62" i="1"/>
  <c r="V50" i="1"/>
  <c r="T50" i="1"/>
  <c r="U50" i="1"/>
  <c r="V41" i="1"/>
  <c r="T41" i="1"/>
  <c r="AC41" i="1"/>
  <c r="AD41" i="1" s="1"/>
  <c r="V37" i="1"/>
  <c r="T37" i="1"/>
  <c r="U37" i="1" s="1"/>
  <c r="V45" i="1"/>
  <c r="T45" i="1"/>
  <c r="V44" i="1"/>
  <c r="T44" i="1"/>
  <c r="T18" i="1"/>
  <c r="T16" i="1"/>
  <c r="U16" i="1" s="1"/>
  <c r="V47" i="1"/>
  <c r="T47" i="1"/>
  <c r="V43" i="1"/>
  <c r="T43" i="1"/>
  <c r="U43" i="1"/>
  <c r="V39" i="1"/>
  <c r="T39" i="1"/>
  <c r="V35" i="1"/>
  <c r="T35" i="1"/>
  <c r="U35" i="1" s="1"/>
  <c r="V34" i="1"/>
  <c r="T34" i="1"/>
  <c r="T28" i="1"/>
  <c r="T53" i="1"/>
  <c r="V46" i="1"/>
  <c r="T46" i="1"/>
  <c r="V42" i="1"/>
  <c r="V38" i="1"/>
  <c r="T38" i="1"/>
  <c r="U38" i="1" s="1"/>
  <c r="U20" i="1"/>
  <c r="AC20" i="1"/>
  <c r="AD20" i="1" s="1"/>
  <c r="T17" i="1"/>
  <c r="AB14" i="1"/>
  <c r="AA48" i="1"/>
  <c r="AA46" i="1"/>
  <c r="AA45" i="1"/>
  <c r="AB45" i="1" s="1"/>
  <c r="AC45" i="1"/>
  <c r="AD45" i="1" s="1"/>
  <c r="AA44" i="1"/>
  <c r="AA42" i="1"/>
  <c r="AB42" i="1"/>
  <c r="AA41" i="1"/>
  <c r="AB41" i="1" s="1"/>
  <c r="T30" i="1"/>
  <c r="AB20" i="1"/>
  <c r="U14" i="1"/>
  <c r="AC14" i="1"/>
  <c r="AD14" i="1"/>
  <c r="AE17" i="1"/>
  <c r="AE16" i="1"/>
  <c r="AE15" i="1"/>
  <c r="AE14" i="1"/>
  <c r="U60" i="1"/>
  <c r="AC301" i="1"/>
  <c r="AD301" i="1" s="1"/>
  <c r="U156" i="1"/>
  <c r="AC159" i="1"/>
  <c r="AD159" i="1"/>
  <c r="AC357" i="1"/>
  <c r="AD357" i="1" s="1"/>
  <c r="AB543" i="1"/>
  <c r="AC543" i="1"/>
  <c r="AD543" i="1" s="1"/>
  <c r="AC342" i="1"/>
  <c r="AD342" i="1"/>
  <c r="U555" i="1"/>
  <c r="AC535" i="1"/>
  <c r="AD535" i="1"/>
  <c r="AB294" i="1"/>
  <c r="AC294" i="1"/>
  <c r="AD294" i="1" s="1"/>
  <c r="U140" i="1"/>
  <c r="AC160" i="1"/>
  <c r="AD160" i="1" s="1"/>
  <c r="AF160" i="1" s="1"/>
  <c r="AB495" i="1"/>
  <c r="AC495" i="1"/>
  <c r="AD495" i="1"/>
  <c r="AF495" i="1"/>
  <c r="AG495" i="1" s="1"/>
  <c r="AH495" i="1" s="1"/>
  <c r="AB511" i="1"/>
  <c r="AC511" i="1"/>
  <c r="AD511" i="1"/>
  <c r="U535" i="1"/>
  <c r="AC506" i="1"/>
  <c r="AD506" i="1"/>
  <c r="AB516" i="1"/>
  <c r="AC516" i="1"/>
  <c r="AD516" i="1"/>
  <c r="AC158" i="1"/>
  <c r="AD158" i="1" s="1"/>
  <c r="AC548" i="1"/>
  <c r="AD548" i="1" s="1"/>
  <c r="AF548" i="1" s="1"/>
  <c r="AF612" i="1"/>
  <c r="AG612" i="1"/>
  <c r="AH612" i="1" s="1"/>
  <c r="U139" i="1"/>
  <c r="U311" i="1"/>
  <c r="AC499" i="1"/>
  <c r="AD499" i="1" s="1"/>
  <c r="AB456" i="1"/>
  <c r="AC611" i="1"/>
  <c r="AD611" i="1"/>
  <c r="AC640" i="1"/>
  <c r="AD640" i="1" s="1"/>
  <c r="AF640" i="1" s="1"/>
  <c r="U57" i="1"/>
  <c r="U32" i="1"/>
  <c r="U169" i="1"/>
  <c r="AC594" i="1"/>
  <c r="AD594" i="1"/>
  <c r="AC626" i="1"/>
  <c r="AD626" i="1" s="1"/>
  <c r="AB571" i="1"/>
  <c r="AB354" i="1"/>
  <c r="AC354" i="1"/>
  <c r="AD354" i="1" s="1"/>
  <c r="AB293" i="1"/>
  <c r="AC293" i="1"/>
  <c r="AD293" i="1"/>
  <c r="AB347" i="1"/>
  <c r="AC347" i="1"/>
  <c r="AD347" i="1"/>
  <c r="AB564" i="1"/>
  <c r="AC568" i="1"/>
  <c r="AD568" i="1"/>
  <c r="AF568" i="1" s="1"/>
  <c r="AC276" i="1"/>
  <c r="AD276" i="1" s="1"/>
  <c r="AF276" i="1"/>
  <c r="AC284" i="1"/>
  <c r="AD284" i="1" s="1"/>
  <c r="AF284" i="1" s="1"/>
  <c r="U552" i="1"/>
  <c r="AC571" i="1"/>
  <c r="AD571" i="1"/>
  <c r="AF571" i="1"/>
  <c r="AB619" i="1"/>
  <c r="U640" i="1"/>
  <c r="AC604" i="1"/>
  <c r="AD604" i="1" s="1"/>
  <c r="AB631" i="1"/>
  <c r="AB646" i="1"/>
  <c r="AC32" i="1"/>
  <c r="AD32" i="1" s="1"/>
  <c r="AC275" i="1"/>
  <c r="AD275" i="1" s="1"/>
  <c r="AF275" i="1" s="1"/>
  <c r="AB600" i="1"/>
  <c r="U84" i="1"/>
  <c r="AB151" i="1"/>
  <c r="AC256" i="1"/>
  <c r="AD256" i="1"/>
  <c r="AC333" i="1"/>
  <c r="AD333" i="1" s="1"/>
  <c r="AC364" i="1"/>
  <c r="AD364" i="1"/>
  <c r="AF364" i="1" s="1"/>
  <c r="AG364" i="1" s="1"/>
  <c r="AH364" i="1" s="1"/>
  <c r="AB507" i="1"/>
  <c r="AC507" i="1"/>
  <c r="AD507" i="1" s="1"/>
  <c r="AC517" i="1"/>
  <c r="AD517" i="1"/>
  <c r="AF517" i="1" s="1"/>
  <c r="AC533" i="1"/>
  <c r="AD533" i="1"/>
  <c r="AF533" i="1" s="1"/>
  <c r="AC526" i="1"/>
  <c r="AD526" i="1" s="1"/>
  <c r="AB542" i="1"/>
  <c r="AC542" i="1"/>
  <c r="AD542" i="1"/>
  <c r="AF542" i="1" s="1"/>
  <c r="AG542" i="1"/>
  <c r="AH542" i="1" s="1"/>
  <c r="AB572" i="1"/>
  <c r="AC614" i="1"/>
  <c r="AD614" i="1"/>
  <c r="AF614" i="1" s="1"/>
  <c r="AC630" i="1"/>
  <c r="AD630" i="1" s="1"/>
  <c r="AC646" i="1"/>
  <c r="AD646" i="1"/>
  <c r="AB116" i="1"/>
  <c r="AC116" i="1"/>
  <c r="AD116" i="1" s="1"/>
  <c r="AD262" i="1"/>
  <c r="AC304" i="1"/>
  <c r="AD304" i="1" s="1"/>
  <c r="AB568" i="1"/>
  <c r="AC544" i="1"/>
  <c r="AD544" i="1" s="1"/>
  <c r="AF544" i="1" s="1"/>
  <c r="AC321" i="1"/>
  <c r="AD321" i="1"/>
  <c r="AF321" i="1"/>
  <c r="AG321" i="1"/>
  <c r="AH321" i="1" s="1"/>
  <c r="AC564" i="1"/>
  <c r="AD564" i="1" s="1"/>
  <c r="AF564" i="1" s="1"/>
  <c r="AB612" i="1"/>
  <c r="AB343" i="1"/>
  <c r="AC343" i="1"/>
  <c r="AD343" i="1"/>
  <c r="AF343" i="1"/>
  <c r="AG768" i="1"/>
  <c r="AH768" i="1" s="1"/>
  <c r="AG758" i="1"/>
  <c r="AH758" i="1" s="1"/>
  <c r="AB254" i="1"/>
  <c r="AG760" i="1"/>
  <c r="AH760" i="1"/>
  <c r="AG734" i="1"/>
  <c r="AH734" i="1" s="1"/>
  <c r="AB265" i="1"/>
  <c r="AC265" i="1"/>
  <c r="AD265" i="1"/>
  <c r="AF628" i="1"/>
  <c r="AG628" i="1" s="1"/>
  <c r="AH628" i="1" s="1"/>
  <c r="AC164" i="1"/>
  <c r="AD164" i="1"/>
  <c r="AB628" i="1"/>
  <c r="AB620" i="1"/>
  <c r="AC627" i="1"/>
  <c r="AD627" i="1"/>
  <c r="AF627" i="1"/>
  <c r="AG627" i="1" s="1"/>
  <c r="AH627" i="1" s="1"/>
  <c r="U599" i="1"/>
  <c r="U620" i="1"/>
  <c r="AG620" i="1"/>
  <c r="AH620" i="1" s="1"/>
  <c r="AB610" i="1"/>
  <c r="AB658" i="1"/>
  <c r="AB654" i="1"/>
  <c r="U655" i="1"/>
  <c r="AC655" i="1"/>
  <c r="AD655" i="1"/>
  <c r="AB655" i="1"/>
  <c r="AG756" i="1"/>
  <c r="AH756" i="1"/>
  <c r="AG600" i="1"/>
  <c r="AH600" i="1" s="1"/>
  <c r="AG738" i="1"/>
  <c r="AH738" i="1"/>
  <c r="AG746" i="1"/>
  <c r="AH746" i="1"/>
  <c r="AH786" i="1"/>
  <c r="AC155" i="1"/>
  <c r="AD155" i="1" s="1"/>
  <c r="AF155" i="1" s="1"/>
  <c r="AC509" i="1"/>
  <c r="AD509" i="1" s="1"/>
  <c r="AC552" i="1"/>
  <c r="AD552" i="1" s="1"/>
  <c r="AF552" i="1" s="1"/>
  <c r="U627" i="1"/>
  <c r="U595" i="1"/>
  <c r="AG595" i="1" s="1"/>
  <c r="AH595" i="1"/>
  <c r="AB595" i="1"/>
  <c r="AB662" i="1"/>
  <c r="AG624" i="1"/>
  <c r="AH624" i="1" s="1"/>
  <c r="U648" i="1"/>
  <c r="AC648" i="1"/>
  <c r="AD648" i="1"/>
  <c r="U656" i="1"/>
  <c r="AC656" i="1"/>
  <c r="AD656" i="1"/>
  <c r="U664" i="1"/>
  <c r="AC664" i="1"/>
  <c r="AD664" i="1" s="1"/>
  <c r="U984" i="1"/>
  <c r="AC984" i="1"/>
  <c r="AD984" i="1" s="1"/>
  <c r="U663" i="1"/>
  <c r="AG663" i="1" s="1"/>
  <c r="AH663" i="1" s="1"/>
  <c r="AC663" i="1"/>
  <c r="AD663" i="1" s="1"/>
  <c r="AB663" i="1"/>
  <c r="AG757" i="1"/>
  <c r="AH757" i="1"/>
  <c r="AH764" i="1"/>
  <c r="AG780" i="1"/>
  <c r="AH780" i="1" s="1"/>
  <c r="AG730" i="1"/>
  <c r="AH730" i="1"/>
  <c r="AG731" i="1"/>
  <c r="AH731" i="1"/>
  <c r="AB287" i="1"/>
  <c r="AB362" i="1"/>
  <c r="AC362" i="1"/>
  <c r="AD362" i="1" s="1"/>
  <c r="AF362" i="1" s="1"/>
  <c r="AC350" i="1"/>
  <c r="AD350" i="1"/>
  <c r="AF350" i="1" s="1"/>
  <c r="U638" i="1"/>
  <c r="AB638" i="1"/>
  <c r="AC19" i="1"/>
  <c r="AD19" i="1" s="1"/>
  <c r="AF19" i="1" s="1"/>
  <c r="U309" i="1"/>
  <c r="AC258" i="1"/>
  <c r="AD258" i="1"/>
  <c r="AF258" i="1" s="1"/>
  <c r="AG258" i="1" s="1"/>
  <c r="AH258" i="1" s="1"/>
  <c r="AC341" i="1"/>
  <c r="AD341" i="1"/>
  <c r="AF341" i="1" s="1"/>
  <c r="AC406" i="1"/>
  <c r="AD406" i="1" s="1"/>
  <c r="AF406" i="1"/>
  <c r="AB117" i="1"/>
  <c r="AC281" i="1"/>
  <c r="AD281" i="1" s="1"/>
  <c r="AB173" i="1"/>
  <c r="AD173" i="1"/>
  <c r="U173" i="1"/>
  <c r="AC289" i="1"/>
  <c r="AD289" i="1"/>
  <c r="AF289" i="1"/>
  <c r="U560" i="1"/>
  <c r="AC560" i="1"/>
  <c r="AD560" i="1" s="1"/>
  <c r="U335" i="1"/>
  <c r="U260" i="1"/>
  <c r="AC260" i="1"/>
  <c r="AD260" i="1"/>
  <c r="AC287" i="1"/>
  <c r="AD287" i="1"/>
  <c r="AF287" i="1" s="1"/>
  <c r="U317" i="1"/>
  <c r="U331" i="1"/>
  <c r="AG331" i="1"/>
  <c r="AH331" i="1" s="1"/>
  <c r="U281" i="1"/>
  <c r="U277" i="1"/>
  <c r="AG632" i="1"/>
  <c r="AH632" i="1" s="1"/>
  <c r="AG623" i="1"/>
  <c r="AH623" i="1"/>
  <c r="AB277" i="1"/>
  <c r="AC277" i="1"/>
  <c r="AD277" i="1" s="1"/>
  <c r="AF277" i="1" s="1"/>
  <c r="AG277" i="1" s="1"/>
  <c r="AH277" i="1" s="1"/>
  <c r="U273" i="1"/>
  <c r="AC273" i="1"/>
  <c r="AD273" i="1" s="1"/>
  <c r="U297" i="1"/>
  <c r="AC297" i="1"/>
  <c r="AD297" i="1"/>
  <c r="U332" i="1"/>
  <c r="AC332" i="1"/>
  <c r="AD332" i="1" s="1"/>
  <c r="AC291" i="1"/>
  <c r="AD291" i="1" s="1"/>
  <c r="AC360" i="1"/>
  <c r="AD360" i="1"/>
  <c r="AF360" i="1" s="1"/>
  <c r="U550" i="1"/>
  <c r="AC550" i="1"/>
  <c r="AD550" i="1"/>
  <c r="AF550" i="1" s="1"/>
  <c r="AG550" i="1" s="1"/>
  <c r="AH550" i="1" s="1"/>
  <c r="U592" i="1"/>
  <c r="AG592" i="1" s="1"/>
  <c r="AH592" i="1" s="1"/>
  <c r="AC592" i="1"/>
  <c r="AD592" i="1"/>
  <c r="AF592" i="1"/>
  <c r="U327" i="1"/>
  <c r="AC327" i="1"/>
  <c r="AD327" i="1" s="1"/>
  <c r="AC33" i="1"/>
  <c r="AD33" i="1"/>
  <c r="AF33" i="1" s="1"/>
  <c r="U267" i="1"/>
  <c r="U336" i="1"/>
  <c r="U321" i="1"/>
  <c r="U607" i="1"/>
  <c r="AB607" i="1"/>
  <c r="AC607" i="1"/>
  <c r="AD607" i="1"/>
  <c r="U279" i="1"/>
  <c r="AG279" i="1" s="1"/>
  <c r="AC308" i="1"/>
  <c r="AD308" i="1"/>
  <c r="AF308" i="1" s="1"/>
  <c r="AB444" i="1"/>
  <c r="AC512" i="1"/>
  <c r="AD512" i="1"/>
  <c r="AF512" i="1"/>
  <c r="AC279" i="1"/>
  <c r="AD279" i="1"/>
  <c r="U265" i="1"/>
  <c r="AC311" i="1"/>
  <c r="AD311" i="1"/>
  <c r="AF311" i="1" s="1"/>
  <c r="AG311" i="1"/>
  <c r="AH311" i="1" s="1"/>
  <c r="AB336" i="1"/>
  <c r="U275" i="1"/>
  <c r="U299" i="1"/>
  <c r="AC299" i="1"/>
  <c r="AD299" i="1"/>
  <c r="U262" i="1"/>
  <c r="U285" i="1"/>
  <c r="AC285" i="1"/>
  <c r="AD285" i="1" s="1"/>
  <c r="AB505" i="1"/>
  <c r="AB335" i="1"/>
  <c r="AC335" i="1"/>
  <c r="AD335" i="1" s="1"/>
  <c r="AF335" i="1" s="1"/>
  <c r="U355" i="1"/>
  <c r="U303" i="1"/>
  <c r="AC303" i="1"/>
  <c r="AD303" i="1"/>
  <c r="AC346" i="1"/>
  <c r="AD346" i="1" s="1"/>
  <c r="AG534" i="1"/>
  <c r="AH534" i="1" s="1"/>
  <c r="U370" i="1"/>
  <c r="AG370" i="1" s="1"/>
  <c r="AH370" i="1" s="1"/>
  <c r="AF618" i="1"/>
  <c r="U40" i="1"/>
  <c r="AB39" i="1"/>
  <c r="U47" i="1"/>
  <c r="U45" i="1"/>
  <c r="U51" i="1"/>
  <c r="U91" i="1"/>
  <c r="AC23" i="1"/>
  <c r="AD23" i="1" s="1"/>
  <c r="AF23" i="1"/>
  <c r="AG23" i="1"/>
  <c r="AH23" i="1" s="1"/>
  <c r="AB179" i="1"/>
  <c r="AD179" i="1"/>
  <c r="AF179" i="1"/>
  <c r="U179" i="1"/>
  <c r="AB181" i="1"/>
  <c r="AC181" i="1"/>
  <c r="AD181" i="1" s="1"/>
  <c r="AC183" i="1"/>
  <c r="AD183" i="1"/>
  <c r="AF183" i="1" s="1"/>
  <c r="AB187" i="1"/>
  <c r="AC195" i="1"/>
  <c r="AD195" i="1" s="1"/>
  <c r="AF195" i="1"/>
  <c r="U195" i="1"/>
  <c r="AC197" i="1"/>
  <c r="AD197" i="1"/>
  <c r="AF197" i="1" s="1"/>
  <c r="AC203" i="1"/>
  <c r="AD203" i="1" s="1"/>
  <c r="AF203" i="1" s="1"/>
  <c r="AC205" i="1"/>
  <c r="AD205" i="1"/>
  <c r="U205" i="1"/>
  <c r="U207" i="1"/>
  <c r="U211" i="1"/>
  <c r="AB215" i="1"/>
  <c r="U215" i="1"/>
  <c r="AG215" i="1" s="1"/>
  <c r="AH215" i="1" s="1"/>
  <c r="AB221" i="1"/>
  <c r="AD221" i="1"/>
  <c r="U221" i="1"/>
  <c r="AB225" i="1"/>
  <c r="AC225" i="1"/>
  <c r="AD225" i="1"/>
  <c r="U225" i="1"/>
  <c r="AC227" i="1"/>
  <c r="AD227" i="1" s="1"/>
  <c r="U227" i="1"/>
  <c r="AC231" i="1"/>
  <c r="AD231" i="1"/>
  <c r="AF231" i="1" s="1"/>
  <c r="AD235" i="1"/>
  <c r="U322" i="1"/>
  <c r="AB370" i="1"/>
  <c r="AC370" i="1"/>
  <c r="AD370" i="1"/>
  <c r="AG374" i="1"/>
  <c r="AH374" i="1" s="1"/>
  <c r="U441" i="1"/>
  <c r="U445" i="1"/>
  <c r="U381" i="1"/>
  <c r="U395" i="1"/>
  <c r="U425" i="1"/>
  <c r="U429" i="1"/>
  <c r="AB379" i="1"/>
  <c r="AC395" i="1"/>
  <c r="AD395" i="1"/>
  <c r="AF395" i="1" s="1"/>
  <c r="AF662" i="1"/>
  <c r="AF693" i="1"/>
  <c r="AG693" i="1" s="1"/>
  <c r="AH693" i="1"/>
  <c r="AG709" i="1"/>
  <c r="AH709" i="1" s="1"/>
  <c r="U577" i="1"/>
  <c r="AC577" i="1"/>
  <c r="AD577" i="1" s="1"/>
  <c r="AF674" i="1"/>
  <c r="AF682" i="1"/>
  <c r="AG682" i="1" s="1"/>
  <c r="AH682" i="1" s="1"/>
  <c r="AG698" i="1"/>
  <c r="AH698" i="1" s="1"/>
  <c r="AF706" i="1"/>
  <c r="AG706" i="1"/>
  <c r="AH706" i="1" s="1"/>
  <c r="AF714" i="1"/>
  <c r="AG714" i="1" s="1"/>
  <c r="AH714" i="1" s="1"/>
  <c r="AF722" i="1"/>
  <c r="AG722" i="1"/>
  <c r="AH722" i="1" s="1"/>
  <c r="U581" i="1"/>
  <c r="AC581" i="1"/>
  <c r="AD581" i="1" s="1"/>
  <c r="AF613" i="1"/>
  <c r="AG613" i="1" s="1"/>
  <c r="AH613" i="1" s="1"/>
  <c r="AF675" i="1"/>
  <c r="AG691" i="1"/>
  <c r="AH691" i="1" s="1"/>
  <c r="AG707" i="1"/>
  <c r="AH707" i="1"/>
  <c r="AC792" i="1"/>
  <c r="AD792" i="1" s="1"/>
  <c r="U792" i="1"/>
  <c r="AC816" i="1"/>
  <c r="AD816" i="1"/>
  <c r="U816" i="1"/>
  <c r="AF981" i="1"/>
  <c r="AG981" i="1"/>
  <c r="AH981" i="1" s="1"/>
  <c r="AC795" i="1"/>
  <c r="AD795" i="1" s="1"/>
  <c r="U795" i="1"/>
  <c r="AC803" i="1"/>
  <c r="AD803" i="1" s="1"/>
  <c r="U803" i="1"/>
  <c r="AC811" i="1"/>
  <c r="AD811" i="1" s="1"/>
  <c r="U811" i="1"/>
  <c r="AC819" i="1"/>
  <c r="AD819" i="1"/>
  <c r="U819" i="1"/>
  <c r="AC824" i="1"/>
  <c r="AD824" i="1"/>
  <c r="U824" i="1"/>
  <c r="AC828" i="1"/>
  <c r="AD828" i="1"/>
  <c r="AC830" i="1"/>
  <c r="AD830" i="1" s="1"/>
  <c r="U830" i="1"/>
  <c r="AC834" i="1"/>
  <c r="AD834" i="1" s="1"/>
  <c r="U834" i="1"/>
  <c r="AC836" i="1"/>
  <c r="AD836" i="1" s="1"/>
  <c r="AC838" i="1"/>
  <c r="AD838" i="1"/>
  <c r="U838" i="1"/>
  <c r="AC840" i="1"/>
  <c r="AD840" i="1"/>
  <c r="U840" i="1"/>
  <c r="AC842" i="1"/>
  <c r="AD842" i="1"/>
  <c r="U842" i="1"/>
  <c r="AC844" i="1"/>
  <c r="AD844" i="1" s="1"/>
  <c r="U844" i="1"/>
  <c r="AC846" i="1"/>
  <c r="AD846" i="1"/>
  <c r="U846" i="1"/>
  <c r="AC850" i="1"/>
  <c r="AD850" i="1" s="1"/>
  <c r="U850" i="1"/>
  <c r="AC854" i="1"/>
  <c r="AD854" i="1"/>
  <c r="U854" i="1"/>
  <c r="AC856" i="1"/>
  <c r="AD856" i="1"/>
  <c r="U856" i="1"/>
  <c r="AC858" i="1"/>
  <c r="AD858" i="1"/>
  <c r="U858" i="1"/>
  <c r="AC860" i="1"/>
  <c r="AD860" i="1"/>
  <c r="AF860" i="1" s="1"/>
  <c r="U860" i="1"/>
  <c r="AC862" i="1"/>
  <c r="AD862" i="1"/>
  <c r="U862" i="1"/>
  <c r="AC864" i="1"/>
  <c r="AD864" i="1" s="1"/>
  <c r="U864" i="1"/>
  <c r="AC866" i="1"/>
  <c r="AD866" i="1" s="1"/>
  <c r="U866" i="1"/>
  <c r="AC868" i="1"/>
  <c r="AD868" i="1" s="1"/>
  <c r="AF868" i="1" s="1"/>
  <c r="U868" i="1"/>
  <c r="AC870" i="1"/>
  <c r="AD870" i="1"/>
  <c r="U870" i="1"/>
  <c r="AC872" i="1"/>
  <c r="AD872" i="1"/>
  <c r="U872" i="1"/>
  <c r="AG872" i="1" s="1"/>
  <c r="AH872" i="1" s="1"/>
  <c r="AC874" i="1"/>
  <c r="AD874" i="1"/>
  <c r="U874" i="1"/>
  <c r="AC876" i="1"/>
  <c r="AD876" i="1" s="1"/>
  <c r="U876" i="1"/>
  <c r="AC878" i="1"/>
  <c r="AD878" i="1"/>
  <c r="U878" i="1"/>
  <c r="AC883" i="1"/>
  <c r="AD883" i="1" s="1"/>
  <c r="U883" i="1"/>
  <c r="AC896" i="1"/>
  <c r="AD896" i="1" s="1"/>
  <c r="U896" i="1"/>
  <c r="U901" i="1"/>
  <c r="U905" i="1"/>
  <c r="AC822" i="1"/>
  <c r="AD822" i="1"/>
  <c r="U822" i="1"/>
  <c r="AF980" i="1"/>
  <c r="AG980" i="1" s="1"/>
  <c r="AH980" i="1" s="1"/>
  <c r="AF996" i="1"/>
  <c r="AF634" i="1"/>
  <c r="AG650" i="1"/>
  <c r="AH650" i="1"/>
  <c r="U570" i="1"/>
  <c r="AC570" i="1"/>
  <c r="AD570" i="1" s="1"/>
  <c r="U578" i="1"/>
  <c r="AC578" i="1"/>
  <c r="AD578" i="1" s="1"/>
  <c r="AF578" i="1" s="1"/>
  <c r="AB578" i="1"/>
  <c r="AC569" i="1"/>
  <c r="AD569" i="1" s="1"/>
  <c r="U609" i="1"/>
  <c r="AC609" i="1"/>
  <c r="AD609" i="1" s="1"/>
  <c r="U625" i="1"/>
  <c r="AC625" i="1"/>
  <c r="AD625" i="1" s="1"/>
  <c r="AF625" i="1" s="1"/>
  <c r="U641" i="1"/>
  <c r="AC641" i="1"/>
  <c r="AD641" i="1" s="1"/>
  <c r="U657" i="1"/>
  <c r="AC657" i="1"/>
  <c r="AD657" i="1" s="1"/>
  <c r="AF689" i="1"/>
  <c r="AG689" i="1" s="1"/>
  <c r="AH689" i="1" s="1"/>
  <c r="AF705" i="1"/>
  <c r="AG705" i="1" s="1"/>
  <c r="AH705" i="1" s="1"/>
  <c r="AF721" i="1"/>
  <c r="AG721" i="1"/>
  <c r="AH721" i="1"/>
  <c r="AF605" i="1"/>
  <c r="AG605" i="1"/>
  <c r="AH605" i="1"/>
  <c r="AB625" i="1"/>
  <c r="AF637" i="1"/>
  <c r="AG637" i="1" s="1"/>
  <c r="AH637" i="1"/>
  <c r="AB657" i="1"/>
  <c r="AF671" i="1"/>
  <c r="AG671" i="1"/>
  <c r="AH671" i="1"/>
  <c r="AF719" i="1"/>
  <c r="AG719" i="1"/>
  <c r="AH719" i="1" s="1"/>
  <c r="AC793" i="1"/>
  <c r="AD793" i="1" s="1"/>
  <c r="U793" i="1"/>
  <c r="AC801" i="1"/>
  <c r="AD801" i="1" s="1"/>
  <c r="AF801" i="1" s="1"/>
  <c r="U801" i="1"/>
  <c r="AC809" i="1"/>
  <c r="AD809" i="1" s="1"/>
  <c r="AF809" i="1" s="1"/>
  <c r="AC817" i="1"/>
  <c r="AD817" i="1"/>
  <c r="AF817" i="1" s="1"/>
  <c r="U817" i="1"/>
  <c r="AC886" i="1"/>
  <c r="AD886" i="1"/>
  <c r="AF886" i="1" s="1"/>
  <c r="U886" i="1"/>
  <c r="AC897" i="1"/>
  <c r="AD897" i="1"/>
  <c r="U897" i="1"/>
  <c r="AC903" i="1"/>
  <c r="AD903" i="1"/>
  <c r="AC909" i="1"/>
  <c r="AD909" i="1"/>
  <c r="U909" i="1"/>
  <c r="AC912" i="1"/>
  <c r="AD912" i="1" s="1"/>
  <c r="AF912" i="1" s="1"/>
  <c r="U912" i="1"/>
  <c r="AG912" i="1" s="1"/>
  <c r="AH912" i="1" s="1"/>
  <c r="AC922" i="1"/>
  <c r="AD922" i="1" s="1"/>
  <c r="U922" i="1"/>
  <c r="AC925" i="1"/>
  <c r="AD925" i="1" s="1"/>
  <c r="AC930" i="1"/>
  <c r="AD930" i="1"/>
  <c r="U930" i="1"/>
  <c r="AC938" i="1"/>
  <c r="AD938" i="1"/>
  <c r="AC943" i="1"/>
  <c r="AD943" i="1" s="1"/>
  <c r="U943" i="1"/>
  <c r="AG943" i="1" s="1"/>
  <c r="AH943" i="1" s="1"/>
  <c r="AC947" i="1"/>
  <c r="AD947" i="1" s="1"/>
  <c r="AC790" i="1"/>
  <c r="AD790" i="1"/>
  <c r="AF790" i="1" s="1"/>
  <c r="U790" i="1"/>
  <c r="AG990" i="1"/>
  <c r="AH990" i="1" s="1"/>
  <c r="AF680" i="1"/>
  <c r="AG680" i="1" s="1"/>
  <c r="AH680" i="1" s="1"/>
  <c r="AF696" i="1"/>
  <c r="AG696" i="1" s="1"/>
  <c r="AH696" i="1"/>
  <c r="AF712" i="1"/>
  <c r="AB897" i="1"/>
  <c r="AB909" i="1"/>
  <c r="AB925" i="1"/>
  <c r="AC885" i="1"/>
  <c r="AD885" i="1"/>
  <c r="U885" i="1"/>
  <c r="U888" i="1"/>
  <c r="AC891" i="1"/>
  <c r="AD891" i="1" s="1"/>
  <c r="AF891" i="1" s="1"/>
  <c r="U891" i="1"/>
  <c r="AG891" i="1" s="1"/>
  <c r="AH891" i="1" s="1"/>
  <c r="AD899" i="1"/>
  <c r="U899" i="1"/>
  <c r="AC906" i="1"/>
  <c r="AD906" i="1"/>
  <c r="AF906" i="1" s="1"/>
  <c r="U906" i="1"/>
  <c r="AC914" i="1"/>
  <c r="AD914" i="1"/>
  <c r="AF914" i="1" s="1"/>
  <c r="AG914" i="1" s="1"/>
  <c r="AH914" i="1" s="1"/>
  <c r="U914" i="1"/>
  <c r="AC917" i="1"/>
  <c r="AD917" i="1"/>
  <c r="U917" i="1"/>
  <c r="AC919" i="1"/>
  <c r="AD919" i="1" s="1"/>
  <c r="U919" i="1"/>
  <c r="AC921" i="1"/>
  <c r="AD921" i="1" s="1"/>
  <c r="U921" i="1"/>
  <c r="AG921" i="1" s="1"/>
  <c r="AH921" i="1" s="1"/>
  <c r="AC926" i="1"/>
  <c r="AD926" i="1" s="1"/>
  <c r="U945" i="1"/>
  <c r="AC948" i="1"/>
  <c r="AD948" i="1"/>
  <c r="U948" i="1"/>
  <c r="AC951" i="1"/>
  <c r="AD951" i="1"/>
  <c r="AC953" i="1"/>
  <c r="AD953" i="1"/>
  <c r="U953" i="1"/>
  <c r="AC955" i="1"/>
  <c r="AD955" i="1" s="1"/>
  <c r="U955" i="1"/>
  <c r="AC957" i="1"/>
  <c r="AD957" i="1" s="1"/>
  <c r="AF957" i="1" s="1"/>
  <c r="U957" i="1"/>
  <c r="AC802" i="1"/>
  <c r="AD802" i="1" s="1"/>
  <c r="U802" i="1"/>
  <c r="AC810" i="1"/>
  <c r="AD810" i="1"/>
  <c r="U810" i="1"/>
  <c r="AG966" i="1"/>
  <c r="AH966" i="1"/>
  <c r="U44" i="1"/>
  <c r="U41" i="1"/>
  <c r="U99" i="1"/>
  <c r="AC242" i="1"/>
  <c r="AD242" i="1" s="1"/>
  <c r="AB182" i="1"/>
  <c r="AC182" i="1"/>
  <c r="AD182" i="1"/>
  <c r="AC186" i="1"/>
  <c r="AD186" i="1" s="1"/>
  <c r="AF186" i="1" s="1"/>
  <c r="AB188" i="1"/>
  <c r="AC188" i="1"/>
  <c r="AD188" i="1" s="1"/>
  <c r="AC196" i="1"/>
  <c r="AD196" i="1" s="1"/>
  <c r="AC198" i="1"/>
  <c r="AD198" i="1"/>
  <c r="AF202" i="1"/>
  <c r="AG202" i="1"/>
  <c r="AH202" i="1" s="1"/>
  <c r="AC206" i="1"/>
  <c r="AD206" i="1"/>
  <c r="AC210" i="1"/>
  <c r="AD210" i="1"/>
  <c r="AC214" i="1"/>
  <c r="AD214" i="1"/>
  <c r="AC230" i="1"/>
  <c r="AD230" i="1"/>
  <c r="AF230" i="1" s="1"/>
  <c r="AC240" i="1"/>
  <c r="AD240" i="1"/>
  <c r="U240" i="1"/>
  <c r="U319" i="1"/>
  <c r="AG319" i="1" s="1"/>
  <c r="AH319" i="1" s="1"/>
  <c r="AD319" i="1"/>
  <c r="AF319" i="1"/>
  <c r="AC302" i="1"/>
  <c r="AD302" i="1" s="1"/>
  <c r="AF302" i="1"/>
  <c r="U386" i="1"/>
  <c r="U392" i="1"/>
  <c r="U400" i="1"/>
  <c r="U406" i="1"/>
  <c r="U408" i="1"/>
  <c r="U418" i="1"/>
  <c r="U432" i="1"/>
  <c r="AF538" i="1"/>
  <c r="AG538" i="1"/>
  <c r="AH538" i="1" s="1"/>
  <c r="AB416" i="1"/>
  <c r="AB569" i="1"/>
  <c r="AF669" i="1"/>
  <c r="AG669" i="1" s="1"/>
  <c r="AH669" i="1"/>
  <c r="AF701" i="1"/>
  <c r="AG701" i="1"/>
  <c r="AH701" i="1"/>
  <c r="AB414" i="1"/>
  <c r="AC414" i="1"/>
  <c r="AD414" i="1" s="1"/>
  <c r="U573" i="1"/>
  <c r="AC573" i="1"/>
  <c r="AD573" i="1" s="1"/>
  <c r="AF584" i="1"/>
  <c r="AG584" i="1" s="1"/>
  <c r="AH584" i="1"/>
  <c r="AF686" i="1"/>
  <c r="AG686" i="1"/>
  <c r="AH686" i="1"/>
  <c r="AF694" i="1"/>
  <c r="AG694" i="1"/>
  <c r="AH694" i="1" s="1"/>
  <c r="AG702" i="1"/>
  <c r="AH702" i="1" s="1"/>
  <c r="AF710" i="1"/>
  <c r="AG710" i="1" s="1"/>
  <c r="AH710" i="1" s="1"/>
  <c r="AF718" i="1"/>
  <c r="AG718" i="1"/>
  <c r="AH718" i="1" s="1"/>
  <c r="AF726" i="1"/>
  <c r="AF629" i="1"/>
  <c r="AF661" i="1"/>
  <c r="AH661" i="1"/>
  <c r="AG715" i="1"/>
  <c r="AH715" i="1" s="1"/>
  <c r="AB793" i="1"/>
  <c r="AB801" i="1"/>
  <c r="AB809" i="1"/>
  <c r="AB817" i="1"/>
  <c r="AB790" i="1"/>
  <c r="U585" i="1"/>
  <c r="AG585" i="1" s="1"/>
  <c r="AH585" i="1" s="1"/>
  <c r="AC585" i="1"/>
  <c r="AD585" i="1"/>
  <c r="AC788" i="1"/>
  <c r="AD788" i="1" s="1"/>
  <c r="AF788" i="1" s="1"/>
  <c r="U788" i="1"/>
  <c r="AC796" i="1"/>
  <c r="AD796" i="1"/>
  <c r="U796" i="1"/>
  <c r="AC804" i="1"/>
  <c r="AD804" i="1"/>
  <c r="U804" i="1"/>
  <c r="AC812" i="1"/>
  <c r="AD812" i="1"/>
  <c r="U812" i="1"/>
  <c r="AG812" i="1" s="1"/>
  <c r="AC820" i="1"/>
  <c r="AD820" i="1" s="1"/>
  <c r="U820" i="1"/>
  <c r="AB886" i="1"/>
  <c r="AB906" i="1"/>
  <c r="AB914" i="1"/>
  <c r="AB922" i="1"/>
  <c r="AB926" i="1"/>
  <c r="AB930" i="1"/>
  <c r="AB802" i="1"/>
  <c r="AB810" i="1"/>
  <c r="AF983" i="1"/>
  <c r="AC791" i="1"/>
  <c r="AD791" i="1"/>
  <c r="U791" i="1"/>
  <c r="AC807" i="1"/>
  <c r="AD807" i="1" s="1"/>
  <c r="U807" i="1"/>
  <c r="AC815" i="1"/>
  <c r="AD815" i="1" s="1"/>
  <c r="U815" i="1"/>
  <c r="AC823" i="1"/>
  <c r="AD823" i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/>
  <c r="AF831" i="1" s="1"/>
  <c r="U831" i="1"/>
  <c r="AC833" i="1"/>
  <c r="AD833" i="1" s="1"/>
  <c r="U833" i="1"/>
  <c r="AC835" i="1"/>
  <c r="AD835" i="1" s="1"/>
  <c r="AF835" i="1" s="1"/>
  <c r="U835" i="1"/>
  <c r="AC837" i="1"/>
  <c r="AD837" i="1" s="1"/>
  <c r="AF837" i="1" s="1"/>
  <c r="U837" i="1"/>
  <c r="AC839" i="1"/>
  <c r="AD839" i="1"/>
  <c r="AF839" i="1" s="1"/>
  <c r="U839" i="1"/>
  <c r="AC841" i="1"/>
  <c r="AD841" i="1"/>
  <c r="U841" i="1"/>
  <c r="AC845" i="1"/>
  <c r="AD845" i="1" s="1"/>
  <c r="U845" i="1"/>
  <c r="AC847" i="1"/>
  <c r="AD847" i="1" s="1"/>
  <c r="U847" i="1"/>
  <c r="AC849" i="1"/>
  <c r="AD849" i="1"/>
  <c r="U849" i="1"/>
  <c r="AC851" i="1"/>
  <c r="AD851" i="1" s="1"/>
  <c r="U851" i="1"/>
  <c r="AC853" i="1"/>
  <c r="AD853" i="1" s="1"/>
  <c r="AF853" i="1" s="1"/>
  <c r="AG853" i="1" s="1"/>
  <c r="AH853" i="1" s="1"/>
  <c r="U853" i="1"/>
  <c r="AC855" i="1"/>
  <c r="AD855" i="1"/>
  <c r="U855" i="1"/>
  <c r="AC857" i="1"/>
  <c r="AD857" i="1"/>
  <c r="U857" i="1"/>
  <c r="AC859" i="1"/>
  <c r="AD859" i="1"/>
  <c r="AF859" i="1" s="1"/>
  <c r="AG859" i="1" s="1"/>
  <c r="AH859" i="1" s="1"/>
  <c r="U859" i="1"/>
  <c r="AC861" i="1"/>
  <c r="AD861" i="1"/>
  <c r="U861" i="1"/>
  <c r="AC863" i="1"/>
  <c r="AD863" i="1" s="1"/>
  <c r="U863" i="1"/>
  <c r="AC865" i="1"/>
  <c r="AD865" i="1" s="1"/>
  <c r="U865" i="1"/>
  <c r="AC867" i="1"/>
  <c r="AD867" i="1" s="1"/>
  <c r="U867" i="1"/>
  <c r="AG867" i="1" s="1"/>
  <c r="AH867" i="1" s="1"/>
  <c r="AC869" i="1"/>
  <c r="AD869" i="1" s="1"/>
  <c r="U869" i="1"/>
  <c r="AC871" i="1"/>
  <c r="AD871" i="1"/>
  <c r="AF871" i="1" s="1"/>
  <c r="AG871" i="1" s="1"/>
  <c r="AH871" i="1" s="1"/>
  <c r="U871" i="1"/>
  <c r="AC875" i="1"/>
  <c r="AD875" i="1"/>
  <c r="U875" i="1"/>
  <c r="AC877" i="1"/>
  <c r="AD877" i="1" s="1"/>
  <c r="U877" i="1"/>
  <c r="AC882" i="1"/>
  <c r="AD882" i="1" s="1"/>
  <c r="U882" i="1"/>
  <c r="AC890" i="1"/>
  <c r="AD890" i="1" s="1"/>
  <c r="U890" i="1"/>
  <c r="AC898" i="1"/>
  <c r="AD898" i="1" s="1"/>
  <c r="U898" i="1"/>
  <c r="AC904" i="1"/>
  <c r="AD904" i="1" s="1"/>
  <c r="U904" i="1"/>
  <c r="AF572" i="1"/>
  <c r="AC798" i="1"/>
  <c r="AD798" i="1"/>
  <c r="AF798" i="1" s="1"/>
  <c r="U798" i="1"/>
  <c r="AC818" i="1"/>
  <c r="AD818" i="1"/>
  <c r="AF818" i="1" s="1"/>
  <c r="U818" i="1"/>
  <c r="AF963" i="1"/>
  <c r="U36" i="1"/>
  <c r="AB36" i="1"/>
  <c r="AC36" i="1"/>
  <c r="AD36" i="1"/>
  <c r="AF36" i="1" s="1"/>
  <c r="U122" i="1"/>
  <c r="U67" i="1"/>
  <c r="AB78" i="1"/>
  <c r="AC78" i="1"/>
  <c r="AD78" i="1"/>
  <c r="AC243" i="1"/>
  <c r="AD243" i="1" s="1"/>
  <c r="AF243" i="1"/>
  <c r="AG243" i="1"/>
  <c r="AH243" i="1" s="1"/>
  <c r="U583" i="1"/>
  <c r="AC583" i="1"/>
  <c r="AD583" i="1"/>
  <c r="U591" i="1"/>
  <c r="AC591" i="1"/>
  <c r="AD591" i="1"/>
  <c r="AG602" i="1"/>
  <c r="AH602" i="1" s="1"/>
  <c r="U124" i="1"/>
  <c r="U128" i="1"/>
  <c r="U70" i="1"/>
  <c r="U135" i="1"/>
  <c r="U69" i="1"/>
  <c r="U68" i="1"/>
  <c r="AB76" i="1"/>
  <c r="AC177" i="1"/>
  <c r="AD177" i="1"/>
  <c r="U177" i="1"/>
  <c r="AC245" i="1"/>
  <c r="AD245" i="1"/>
  <c r="AC315" i="1"/>
  <c r="AD315" i="1" s="1"/>
  <c r="AF315" i="1" s="1"/>
  <c r="AC368" i="1"/>
  <c r="AD368" i="1"/>
  <c r="AF368" i="1"/>
  <c r="U368" i="1"/>
  <c r="U444" i="1"/>
  <c r="AB373" i="1"/>
  <c r="AD371" i="1"/>
  <c r="U371" i="1"/>
  <c r="U579" i="1"/>
  <c r="AC579" i="1"/>
  <c r="AD579" i="1"/>
  <c r="AF579" i="1" s="1"/>
  <c r="AF594" i="1"/>
  <c r="AF610" i="1"/>
  <c r="AG610" i="1"/>
  <c r="AH610" i="1"/>
  <c r="AF626" i="1"/>
  <c r="U574" i="1"/>
  <c r="AC574" i="1"/>
  <c r="AD574" i="1"/>
  <c r="U590" i="1"/>
  <c r="AC590" i="1"/>
  <c r="AD590" i="1"/>
  <c r="AB570" i="1"/>
  <c r="AB586" i="1"/>
  <c r="U601" i="1"/>
  <c r="AG601" i="1" s="1"/>
  <c r="AH601" i="1" s="1"/>
  <c r="AC601" i="1"/>
  <c r="AD601" i="1" s="1"/>
  <c r="U633" i="1"/>
  <c r="AC633" i="1"/>
  <c r="AD633" i="1"/>
  <c r="U649" i="1"/>
  <c r="AC649" i="1"/>
  <c r="AD649" i="1"/>
  <c r="AG649" i="1" s="1"/>
  <c r="AH649" i="1" s="1"/>
  <c r="U665" i="1"/>
  <c r="AC665" i="1"/>
  <c r="AD665" i="1" s="1"/>
  <c r="AF681" i="1"/>
  <c r="AG681" i="1"/>
  <c r="AH681" i="1" s="1"/>
  <c r="AF697" i="1"/>
  <c r="AG697" i="1"/>
  <c r="AH697" i="1"/>
  <c r="AF713" i="1"/>
  <c r="AG713" i="1" s="1"/>
  <c r="AH713" i="1" s="1"/>
  <c r="AC386" i="1"/>
  <c r="AD386" i="1"/>
  <c r="AB573" i="1"/>
  <c r="U593" i="1"/>
  <c r="AC593" i="1"/>
  <c r="AD593" i="1"/>
  <c r="AB609" i="1"/>
  <c r="AF621" i="1"/>
  <c r="AG621" i="1"/>
  <c r="AH621" i="1" s="1"/>
  <c r="AB641" i="1"/>
  <c r="AF679" i="1"/>
  <c r="AG679" i="1"/>
  <c r="AH679" i="1" s="1"/>
  <c r="AF695" i="1"/>
  <c r="AG695" i="1"/>
  <c r="AH695" i="1" s="1"/>
  <c r="AF711" i="1"/>
  <c r="AG711" i="1"/>
  <c r="AH711" i="1"/>
  <c r="AC789" i="1"/>
  <c r="AD789" i="1"/>
  <c r="U789" i="1"/>
  <c r="AC797" i="1"/>
  <c r="AD797" i="1"/>
  <c r="U797" i="1"/>
  <c r="AC805" i="1"/>
  <c r="AD805" i="1" s="1"/>
  <c r="AF805" i="1" s="1"/>
  <c r="U805" i="1"/>
  <c r="AC813" i="1"/>
  <c r="AD813" i="1"/>
  <c r="U813" i="1"/>
  <c r="AC821" i="1"/>
  <c r="AD821" i="1"/>
  <c r="AF821" i="1" s="1"/>
  <c r="U821" i="1"/>
  <c r="AC884" i="1"/>
  <c r="AD884" i="1"/>
  <c r="U884" i="1"/>
  <c r="AC894" i="1"/>
  <c r="AD894" i="1" s="1"/>
  <c r="AC900" i="1"/>
  <c r="AD900" i="1"/>
  <c r="AF900" i="1" s="1"/>
  <c r="U900" i="1"/>
  <c r="AC911" i="1"/>
  <c r="AD911" i="1"/>
  <c r="U911" i="1"/>
  <c r="AC915" i="1"/>
  <c r="AD915" i="1" s="1"/>
  <c r="U915" i="1"/>
  <c r="AC927" i="1"/>
  <c r="AD927" i="1"/>
  <c r="U927" i="1"/>
  <c r="AC937" i="1"/>
  <c r="AD937" i="1"/>
  <c r="U937" i="1"/>
  <c r="AC940" i="1"/>
  <c r="AD940" i="1"/>
  <c r="U940" i="1"/>
  <c r="AC942" i="1"/>
  <c r="AD942" i="1" s="1"/>
  <c r="U942" i="1"/>
  <c r="AD949" i="1"/>
  <c r="U949" i="1"/>
  <c r="AC960" i="1"/>
  <c r="AD960" i="1"/>
  <c r="U960" i="1"/>
  <c r="AF961" i="1"/>
  <c r="AG961" i="1" s="1"/>
  <c r="AH961" i="1" s="1"/>
  <c r="AF999" i="1"/>
  <c r="AG999" i="1"/>
  <c r="AH999" i="1"/>
  <c r="AF672" i="1"/>
  <c r="AG672" i="1"/>
  <c r="AH672" i="1" s="1"/>
  <c r="AF704" i="1"/>
  <c r="AG704" i="1"/>
  <c r="AH704" i="1"/>
  <c r="AF720" i="1"/>
  <c r="AG720" i="1" s="1"/>
  <c r="AH720" i="1" s="1"/>
  <c r="AB899" i="1"/>
  <c r="AB903" i="1"/>
  <c r="AB911" i="1"/>
  <c r="AB915" i="1"/>
  <c r="AB919" i="1"/>
  <c r="AB927" i="1"/>
  <c r="AB943" i="1"/>
  <c r="AB947" i="1"/>
  <c r="AB951" i="1"/>
  <c r="AC880" i="1"/>
  <c r="AD880" i="1" s="1"/>
  <c r="AF880" i="1" s="1"/>
  <c r="U880" i="1"/>
  <c r="AC887" i="1"/>
  <c r="AD887" i="1"/>
  <c r="U887" i="1"/>
  <c r="AC892" i="1"/>
  <c r="AD892" i="1"/>
  <c r="AF892" i="1" s="1"/>
  <c r="U892" i="1"/>
  <c r="AC902" i="1"/>
  <c r="AD902" i="1"/>
  <c r="U902" i="1"/>
  <c r="AC907" i="1"/>
  <c r="AD907" i="1" s="1"/>
  <c r="AF907" i="1" s="1"/>
  <c r="U907" i="1"/>
  <c r="AC913" i="1"/>
  <c r="AD913" i="1" s="1"/>
  <c r="U913" i="1"/>
  <c r="U916" i="1"/>
  <c r="AG916" i="1" s="1"/>
  <c r="AH916" i="1" s="1"/>
  <c r="AC918" i="1"/>
  <c r="AD918" i="1" s="1"/>
  <c r="AF918" i="1" s="1"/>
  <c r="U918" i="1"/>
  <c r="AC920" i="1"/>
  <c r="AD920" i="1" s="1"/>
  <c r="U920" i="1"/>
  <c r="AC924" i="1"/>
  <c r="AD924" i="1"/>
  <c r="U924" i="1"/>
  <c r="AC934" i="1"/>
  <c r="AD934" i="1"/>
  <c r="AF934" i="1" s="1"/>
  <c r="U934" i="1"/>
  <c r="AC939" i="1"/>
  <c r="AD939" i="1"/>
  <c r="AF939" i="1" s="1"/>
  <c r="AG939" i="1" s="1"/>
  <c r="AH939" i="1" s="1"/>
  <c r="U939" i="1"/>
  <c r="AC946" i="1"/>
  <c r="AD946" i="1"/>
  <c r="U946" i="1"/>
  <c r="AC950" i="1"/>
  <c r="AD950" i="1"/>
  <c r="AF950" i="1" s="1"/>
  <c r="U950" i="1"/>
  <c r="AC954" i="1"/>
  <c r="AD954" i="1"/>
  <c r="AC958" i="1"/>
  <c r="AD958" i="1"/>
  <c r="AF958" i="1" s="1"/>
  <c r="U958" i="1"/>
  <c r="AC806" i="1"/>
  <c r="AD806" i="1" s="1"/>
  <c r="U806" i="1"/>
  <c r="AF972" i="1"/>
  <c r="AG972" i="1"/>
  <c r="AH972" i="1"/>
  <c r="AF994" i="1"/>
  <c r="AG994" i="1" s="1"/>
  <c r="AH994" i="1"/>
  <c r="AF668" i="1"/>
  <c r="AG668" i="1" s="1"/>
  <c r="AH668" i="1" s="1"/>
  <c r="AF700" i="1"/>
  <c r="AG700" i="1" s="1"/>
  <c r="AH700" i="1" s="1"/>
  <c r="AF716" i="1"/>
  <c r="AG716" i="1"/>
  <c r="AH716" i="1"/>
  <c r="AG564" i="1"/>
  <c r="AH564" i="1"/>
  <c r="AG640" i="1"/>
  <c r="AH640" i="1" s="1"/>
  <c r="AF663" i="1"/>
  <c r="AF656" i="1"/>
  <c r="AG656" i="1" s="1"/>
  <c r="AH656" i="1"/>
  <c r="AF664" i="1"/>
  <c r="AF607" i="1"/>
  <c r="AF260" i="1"/>
  <c r="AF214" i="1"/>
  <c r="AF942" i="1"/>
  <c r="AG942" i="1"/>
  <c r="AH942" i="1"/>
  <c r="AF927" i="1"/>
  <c r="AG821" i="1"/>
  <c r="AH821" i="1" s="1"/>
  <c r="AF633" i="1"/>
  <c r="AF601" i="1"/>
  <c r="AF867" i="1"/>
  <c r="AF855" i="1"/>
  <c r="AG855" i="1"/>
  <c r="AH855" i="1" s="1"/>
  <c r="AG831" i="1"/>
  <c r="AH831" i="1"/>
  <c r="AF807" i="1"/>
  <c r="AG807" i="1" s="1"/>
  <c r="AH807" i="1" s="1"/>
  <c r="AF820" i="1"/>
  <c r="AG820" i="1"/>
  <c r="AH820" i="1" s="1"/>
  <c r="AF954" i="1"/>
  <c r="AG954" i="1"/>
  <c r="AH954" i="1" s="1"/>
  <c r="AG950" i="1"/>
  <c r="AH950" i="1" s="1"/>
  <c r="AF924" i="1"/>
  <c r="AG924" i="1"/>
  <c r="AH924" i="1" s="1"/>
  <c r="AF902" i="1"/>
  <c r="AG892" i="1"/>
  <c r="AH892" i="1" s="1"/>
  <c r="AF585" i="1"/>
  <c r="AF896" i="1"/>
  <c r="AG896" i="1"/>
  <c r="AH896" i="1"/>
  <c r="AF872" i="1"/>
  <c r="AG868" i="1"/>
  <c r="AH868" i="1" s="1"/>
  <c r="AF864" i="1"/>
  <c r="AG864" i="1" s="1"/>
  <c r="AH864" i="1" s="1"/>
  <c r="AF856" i="1"/>
  <c r="AF840" i="1"/>
  <c r="AF836" i="1"/>
  <c r="AG836" i="1"/>
  <c r="AH836" i="1" s="1"/>
  <c r="AF828" i="1"/>
  <c r="AF811" i="1"/>
  <c r="AG811" i="1" s="1"/>
  <c r="AH811" i="1"/>
  <c r="AF795" i="1"/>
  <c r="AG795" i="1" s="1"/>
  <c r="AH795" i="1" s="1"/>
  <c r="AF940" i="1"/>
  <c r="AF911" i="1"/>
  <c r="AG911" i="1"/>
  <c r="AH911" i="1"/>
  <c r="AF898" i="1"/>
  <c r="AF857" i="1"/>
  <c r="AG957" i="1"/>
  <c r="AH957" i="1"/>
  <c r="AF899" i="1"/>
  <c r="AG801" i="1"/>
  <c r="AH801" i="1" s="1"/>
  <c r="AF570" i="1"/>
  <c r="AG570" i="1"/>
  <c r="AH570" i="1" s="1"/>
  <c r="AF884" i="1"/>
  <c r="AG884" i="1" s="1"/>
  <c r="AH884" i="1" s="1"/>
  <c r="AF869" i="1"/>
  <c r="AG869" i="1" s="1"/>
  <c r="AH869" i="1" s="1"/>
  <c r="AF796" i="1"/>
  <c r="AF917" i="1"/>
  <c r="AG917" i="1" s="1"/>
  <c r="AH917" i="1" s="1"/>
  <c r="AF885" i="1"/>
  <c r="AF943" i="1"/>
  <c r="AG817" i="1"/>
  <c r="AH817" i="1"/>
  <c r="AF946" i="1"/>
  <c r="AG907" i="1"/>
  <c r="AH907" i="1" s="1"/>
  <c r="AH657" i="1"/>
  <c r="AF657" i="1"/>
  <c r="AG657" i="1" s="1"/>
  <c r="AG625" i="1"/>
  <c r="AH625" i="1"/>
  <c r="AF822" i="1"/>
  <c r="AG822" i="1"/>
  <c r="AH822" i="1" s="1"/>
  <c r="AG901" i="1"/>
  <c r="AH901" i="1"/>
  <c r="AF874" i="1"/>
  <c r="AG874" i="1"/>
  <c r="AH874" i="1"/>
  <c r="AF866" i="1"/>
  <c r="AF858" i="1"/>
  <c r="AG858" i="1" s="1"/>
  <c r="AH858" i="1" s="1"/>
  <c r="AF854" i="1"/>
  <c r="AF846" i="1"/>
  <c r="AF842" i="1"/>
  <c r="AG842" i="1" s="1"/>
  <c r="AH842" i="1" s="1"/>
  <c r="AF830" i="1"/>
  <c r="AF819" i="1"/>
  <c r="AG819" i="1" s="1"/>
  <c r="AH819" i="1"/>
  <c r="AF803" i="1"/>
  <c r="AF792" i="1"/>
  <c r="AG792" i="1" s="1"/>
  <c r="AH792" i="1" s="1"/>
  <c r="AF370" i="1"/>
  <c r="AG960" i="1"/>
  <c r="AH960" i="1"/>
  <c r="AG900" i="1"/>
  <c r="AH900" i="1"/>
  <c r="AF797" i="1"/>
  <c r="AF649" i="1"/>
  <c r="AG818" i="1"/>
  <c r="AH818" i="1" s="1"/>
  <c r="AF877" i="1"/>
  <c r="AF861" i="1"/>
  <c r="AG861" i="1" s="1"/>
  <c r="AH861" i="1" s="1"/>
  <c r="AF849" i="1"/>
  <c r="AG837" i="1"/>
  <c r="AH837" i="1"/>
  <c r="AF825" i="1"/>
  <c r="AG825" i="1" s="1"/>
  <c r="AH825" i="1" s="1"/>
  <c r="AF812" i="1"/>
  <c r="AH812" i="1"/>
  <c r="AF810" i="1"/>
  <c r="AF953" i="1"/>
  <c r="AF921" i="1"/>
  <c r="AF938" i="1"/>
  <c r="AF922" i="1"/>
  <c r="AG922" i="1"/>
  <c r="AH922" i="1" s="1"/>
  <c r="AF897" i="1"/>
  <c r="AG897" i="1"/>
  <c r="AH897" i="1"/>
  <c r="AF937" i="1"/>
  <c r="AG937" i="1"/>
  <c r="AH937" i="1" s="1"/>
  <c r="AF875" i="1"/>
  <c r="AG875" i="1" s="1"/>
  <c r="AH875" i="1" s="1"/>
  <c r="AF863" i="1"/>
  <c r="AG863" i="1"/>
  <c r="AH863" i="1" s="1"/>
  <c r="AF827" i="1"/>
  <c r="AG827" i="1"/>
  <c r="AH827" i="1" s="1"/>
  <c r="AG788" i="1"/>
  <c r="AH788" i="1"/>
  <c r="AF573" i="1"/>
  <c r="AG573" i="1"/>
  <c r="AH573" i="1" s="1"/>
  <c r="AF802" i="1"/>
  <c r="AG802" i="1"/>
  <c r="AH802" i="1" s="1"/>
  <c r="AF955" i="1"/>
  <c r="AG906" i="1"/>
  <c r="AH906" i="1" s="1"/>
  <c r="AF888" i="1"/>
  <c r="AF925" i="1"/>
  <c r="AG925" i="1"/>
  <c r="AH925" i="1" s="1"/>
  <c r="AG886" i="1"/>
  <c r="AH886" i="1"/>
  <c r="AG578" i="1"/>
  <c r="AH578" i="1" s="1"/>
  <c r="AF577" i="1"/>
  <c r="AG577" i="1"/>
  <c r="AH577" i="1" s="1"/>
  <c r="AF221" i="1"/>
  <c r="AF205" i="1"/>
  <c r="AA137" i="1"/>
  <c r="AB137" i="1"/>
  <c r="AC137" i="1"/>
  <c r="AD137" i="1"/>
  <c r="AF137" i="1" s="1"/>
  <c r="AF215" i="1"/>
  <c r="AG309" i="1"/>
  <c r="AH309" i="1" s="1"/>
  <c r="AF158" i="1"/>
  <c r="AF80" i="1"/>
  <c r="AG548" i="1"/>
  <c r="AH548" i="1"/>
  <c r="AF288" i="1"/>
  <c r="AC393" i="1"/>
  <c r="AD393" i="1"/>
  <c r="U393" i="1"/>
  <c r="AH108" i="1"/>
  <c r="AB269" i="1"/>
  <c r="AC269" i="1"/>
  <c r="AD269" i="1"/>
  <c r="U334" i="1"/>
  <c r="U349" i="1"/>
  <c r="AB349" i="1"/>
  <c r="AC349" i="1"/>
  <c r="AD349" i="1"/>
  <c r="U351" i="1"/>
  <c r="AC351" i="1"/>
  <c r="AD351" i="1"/>
  <c r="U345" i="1"/>
  <c r="AB345" i="1"/>
  <c r="AC345" i="1"/>
  <c r="AD345" i="1" s="1"/>
  <c r="U274" i="1"/>
  <c r="AB274" i="1"/>
  <c r="AC274" i="1"/>
  <c r="AD274" i="1"/>
  <c r="AC556" i="1"/>
  <c r="AD556" i="1"/>
  <c r="U556" i="1"/>
  <c r="V557" i="1"/>
  <c r="T557" i="1"/>
  <c r="T553" i="1"/>
  <c r="AB553" i="1" s="1"/>
  <c r="AB247" i="1"/>
  <c r="U247" i="1"/>
  <c r="AC247" i="1"/>
  <c r="AD247" i="1"/>
  <c r="AF247" i="1" s="1"/>
  <c r="U42" i="1"/>
  <c r="T21" i="1"/>
  <c r="AB21" i="1" s="1"/>
  <c r="V21" i="1"/>
  <c r="AB186" i="1"/>
  <c r="U119" i="1"/>
  <c r="AB183" i="1"/>
  <c r="U249" i="1"/>
  <c r="U63" i="1"/>
  <c r="AB176" i="1"/>
  <c r="T241" i="1"/>
  <c r="U369" i="1"/>
  <c r="AB383" i="1"/>
  <c r="AC383" i="1"/>
  <c r="AD383" i="1" s="1"/>
  <c r="U415" i="1"/>
  <c r="U113" i="1"/>
  <c r="AD113" i="1"/>
  <c r="AB171" i="1"/>
  <c r="AC171" i="1"/>
  <c r="AD171" i="1"/>
  <c r="AB162" i="1"/>
  <c r="U162" i="1"/>
  <c r="AC162" i="1"/>
  <c r="AD162" i="1"/>
  <c r="U154" i="1"/>
  <c r="AC154" i="1"/>
  <c r="AD154" i="1" s="1"/>
  <c r="U251" i="1"/>
  <c r="U528" i="1"/>
  <c r="AC528" i="1"/>
  <c r="AD528" i="1"/>
  <c r="AB536" i="1"/>
  <c r="AC536" i="1"/>
  <c r="AD536" i="1"/>
  <c r="AC267" i="1"/>
  <c r="AD267" i="1"/>
  <c r="AB267" i="1"/>
  <c r="AB518" i="1"/>
  <c r="U453" i="1"/>
  <c r="AC453" i="1"/>
  <c r="AD453" i="1" s="1"/>
  <c r="T501" i="1"/>
  <c r="U501" i="1"/>
  <c r="U96" i="1"/>
  <c r="AC96" i="1"/>
  <c r="AD96" i="1" s="1"/>
  <c r="AF96" i="1" s="1"/>
  <c r="AG15" i="1"/>
  <c r="AH15" i="1" s="1"/>
  <c r="AC519" i="1"/>
  <c r="AD519" i="1"/>
  <c r="U519" i="1"/>
  <c r="AB261" i="1"/>
  <c r="AC261" i="1"/>
  <c r="AD261" i="1"/>
  <c r="U261" i="1"/>
  <c r="U330" i="1"/>
  <c r="AB330" i="1"/>
  <c r="AC330" i="1"/>
  <c r="AD330" i="1"/>
  <c r="AF330" i="1"/>
  <c r="T464" i="1"/>
  <c r="AF554" i="1"/>
  <c r="U448" i="1"/>
  <c r="AB448" i="1"/>
  <c r="AC448" i="1" s="1"/>
  <c r="AD448" i="1" s="1"/>
  <c r="U510" i="1"/>
  <c r="AG510" i="1" s="1"/>
  <c r="AH510" i="1" s="1"/>
  <c r="AC510" i="1"/>
  <c r="AD510" i="1"/>
  <c r="AF510" i="1"/>
  <c r="AC282" i="1"/>
  <c r="AD282" i="1" s="1"/>
  <c r="AF282" i="1" s="1"/>
  <c r="AB282" i="1"/>
  <c r="V524" i="1"/>
  <c r="AA451" i="1"/>
  <c r="T412" i="1"/>
  <c r="AD398" i="1"/>
  <c r="V365" i="1"/>
  <c r="T365" i="1"/>
  <c r="AC266" i="1"/>
  <c r="AD266" i="1" s="1"/>
  <c r="U266" i="1"/>
  <c r="T259" i="1"/>
  <c r="AB259" i="1"/>
  <c r="T145" i="1"/>
  <c r="AA132" i="1"/>
  <c r="AB132" i="1"/>
  <c r="AC132" i="1"/>
  <c r="AD132" i="1" s="1"/>
  <c r="AF132" i="1" s="1"/>
  <c r="AA128" i="1"/>
  <c r="AB128" i="1"/>
  <c r="AA124" i="1"/>
  <c r="AB124" i="1" s="1"/>
  <c r="AC124" i="1" s="1"/>
  <c r="AE114" i="1"/>
  <c r="T79" i="1"/>
  <c r="V31" i="1"/>
  <c r="T31" i="1"/>
  <c r="AB31" i="1" s="1"/>
  <c r="U315" i="1"/>
  <c r="U132" i="1"/>
  <c r="AB120" i="1"/>
  <c r="AC120" i="1"/>
  <c r="AD120" i="1" s="1"/>
  <c r="AC236" i="1"/>
  <c r="AD236" i="1"/>
  <c r="AC232" i="1"/>
  <c r="AD232" i="1" s="1"/>
  <c r="AC224" i="1"/>
  <c r="AD224" i="1"/>
  <c r="AF224" i="1" s="1"/>
  <c r="AG224" i="1" s="1"/>
  <c r="AH224" i="1" s="1"/>
  <c r="AC220" i="1"/>
  <c r="AD220" i="1"/>
  <c r="AC208" i="1"/>
  <c r="AD208" i="1"/>
  <c r="AC204" i="1"/>
  <c r="AD204" i="1" s="1"/>
  <c r="AC184" i="1"/>
  <c r="AD184" i="1"/>
  <c r="AF184" i="1"/>
  <c r="AG184" i="1" s="1"/>
  <c r="AH184" i="1" s="1"/>
  <c r="AC180" i="1"/>
  <c r="AD180" i="1"/>
  <c r="AF180" i="1" s="1"/>
  <c r="AB73" i="1"/>
  <c r="AC73" i="1"/>
  <c r="AD73" i="1"/>
  <c r="AF535" i="1"/>
  <c r="AG535" i="1"/>
  <c r="AH535" i="1" s="1"/>
  <c r="U373" i="1"/>
  <c r="AC334" i="1"/>
  <c r="AD334" i="1"/>
  <c r="AF334" i="1" s="1"/>
  <c r="AG334" i="1" s="1"/>
  <c r="AH334" i="1" s="1"/>
  <c r="AC328" i="1"/>
  <c r="AD328" i="1"/>
  <c r="U269" i="1"/>
  <c r="U155" i="1"/>
  <c r="AC249" i="1"/>
  <c r="AD249" i="1"/>
  <c r="AG533" i="1"/>
  <c r="AH533" i="1" s="1"/>
  <c r="AG517" i="1"/>
  <c r="AH517" i="1"/>
  <c r="AC337" i="1"/>
  <c r="AD337" i="1"/>
  <c r="AB476" i="1"/>
  <c r="AC476" i="1" s="1"/>
  <c r="AD476" i="1"/>
  <c r="AF476" i="1" s="1"/>
  <c r="AF159" i="1"/>
  <c r="AG159" i="1" s="1"/>
  <c r="AH159" i="1" s="1"/>
  <c r="U171" i="1"/>
  <c r="AB38" i="1"/>
  <c r="AC38" i="1"/>
  <c r="AD38" i="1"/>
  <c r="AF38" i="1" s="1"/>
  <c r="V133" i="1"/>
  <c r="AB243" i="1"/>
  <c r="AB245" i="1"/>
  <c r="U440" i="1"/>
  <c r="AC444" i="1"/>
  <c r="AD444" i="1" s="1"/>
  <c r="AF444" i="1" s="1"/>
  <c r="U397" i="1"/>
  <c r="AB375" i="1"/>
  <c r="AC375" i="1"/>
  <c r="AD375" i="1" s="1"/>
  <c r="U308" i="1"/>
  <c r="AB308" i="1"/>
  <c r="V247" i="1"/>
  <c r="AC280" i="1"/>
  <c r="AD280" i="1" s="1"/>
  <c r="AF280" i="1" s="1"/>
  <c r="U469" i="1"/>
  <c r="AB469" i="1"/>
  <c r="AC469" i="1"/>
  <c r="AD469" i="1"/>
  <c r="AB556" i="1"/>
  <c r="U55" i="1"/>
  <c r="AB55" i="1"/>
  <c r="AC55" i="1" s="1"/>
  <c r="AD55" i="1" s="1"/>
  <c r="U559" i="1"/>
  <c r="AB559" i="1"/>
  <c r="AC559" i="1"/>
  <c r="AD559" i="1"/>
  <c r="AF559" i="1" s="1"/>
  <c r="U548" i="1"/>
  <c r="AB548" i="1"/>
  <c r="T562" i="1"/>
  <c r="V562" i="1"/>
  <c r="AB560" i="1"/>
  <c r="T525" i="1"/>
  <c r="AC525" i="1"/>
  <c r="AD525" i="1"/>
  <c r="V525" i="1"/>
  <c r="T522" i="1"/>
  <c r="AC522" i="1" s="1"/>
  <c r="AD522" i="1" s="1"/>
  <c r="AF522" i="1" s="1"/>
  <c r="AB522" i="1"/>
  <c r="U493" i="1"/>
  <c r="T487" i="1"/>
  <c r="V485" i="1"/>
  <c r="T485" i="1"/>
  <c r="T475" i="1"/>
  <c r="V475" i="1"/>
  <c r="T438" i="1"/>
  <c r="V434" i="1"/>
  <c r="T434" i="1"/>
  <c r="AA430" i="1"/>
  <c r="AB430" i="1"/>
  <c r="AC430" i="1" s="1"/>
  <c r="AD430" i="1" s="1"/>
  <c r="AF430" i="1" s="1"/>
  <c r="AA415" i="1"/>
  <c r="AB415" i="1" s="1"/>
  <c r="AC415" i="1" s="1"/>
  <c r="AD415" i="1" s="1"/>
  <c r="V372" i="1"/>
  <c r="T372" i="1"/>
  <c r="T348" i="1"/>
  <c r="AC348" i="1"/>
  <c r="AD348" i="1" s="1"/>
  <c r="V348" i="1"/>
  <c r="AB266" i="1"/>
  <c r="AC13" i="1"/>
  <c r="AD13" i="1" s="1"/>
  <c r="U77" i="1"/>
  <c r="AB374" i="1"/>
  <c r="U529" i="1"/>
  <c r="AC529" i="1"/>
  <c r="AD529" i="1"/>
  <c r="U174" i="1"/>
  <c r="AB174" i="1"/>
  <c r="AC174" i="1"/>
  <c r="AD174" i="1"/>
  <c r="AC312" i="1"/>
  <c r="AD312" i="1"/>
  <c r="U312" i="1"/>
  <c r="AG313" i="1"/>
  <c r="AH313" i="1"/>
  <c r="U288" i="1"/>
  <c r="AB288" i="1"/>
  <c r="V404" i="1"/>
  <c r="T404" i="1"/>
  <c r="AB404" i="1" s="1"/>
  <c r="AA404" i="1"/>
  <c r="T396" i="1"/>
  <c r="AC396" i="1" s="1"/>
  <c r="AD396" i="1" s="1"/>
  <c r="T382" i="1"/>
  <c r="AC382" i="1"/>
  <c r="AD382" i="1"/>
  <c r="AB382" i="1"/>
  <c r="V246" i="1"/>
  <c r="T246" i="1"/>
  <c r="AB246" i="1" s="1"/>
  <c r="T163" i="1"/>
  <c r="AB163" i="1" s="1"/>
  <c r="U163" i="1"/>
  <c r="AA136" i="1"/>
  <c r="U71" i="1"/>
  <c r="AA133" i="1"/>
  <c r="V129" i="1"/>
  <c r="T129" i="1"/>
  <c r="AA129" i="1"/>
  <c r="AB420" i="1"/>
  <c r="AC420" i="1"/>
  <c r="AD420" i="1"/>
  <c r="AB133" i="1"/>
  <c r="U120" i="1"/>
  <c r="AC318" i="1"/>
  <c r="AD318" i="1"/>
  <c r="AC28" i="1"/>
  <c r="AD28" i="1" s="1"/>
  <c r="AF28" i="1" s="1"/>
  <c r="U398" i="1"/>
  <c r="AB236" i="1"/>
  <c r="AB232" i="1"/>
  <c r="AB228" i="1"/>
  <c r="AB224" i="1"/>
  <c r="AB220" i="1"/>
  <c r="AB212" i="1"/>
  <c r="AB204" i="1"/>
  <c r="AB180" i="1"/>
  <c r="U83" i="1"/>
  <c r="U13" i="1"/>
  <c r="AC35" i="1"/>
  <c r="AD35" i="1"/>
  <c r="AF35" i="1"/>
  <c r="U437" i="1"/>
  <c r="AC187" i="1"/>
  <c r="AD187" i="1" s="1"/>
  <c r="AC42" i="1"/>
  <c r="AD42" i="1"/>
  <c r="AB328" i="1"/>
  <c r="AG555" i="1"/>
  <c r="AH555" i="1" s="1"/>
  <c r="AF333" i="1"/>
  <c r="AG340" i="1"/>
  <c r="AH340" i="1"/>
  <c r="AC426" i="1"/>
  <c r="AD426" i="1"/>
  <c r="AF426" i="1" s="1"/>
  <c r="U282" i="1"/>
  <c r="AB528" i="1"/>
  <c r="AF14" i="1"/>
  <c r="AG14" i="1"/>
  <c r="AH14" i="1"/>
  <c r="U24" i="1"/>
  <c r="AG24" i="1" s="1"/>
  <c r="AH24" i="1" s="1"/>
  <c r="AB44" i="1"/>
  <c r="AC44" i="1"/>
  <c r="AD44" i="1" s="1"/>
  <c r="AC37" i="1"/>
  <c r="AD37" i="1"/>
  <c r="AF37" i="1" s="1"/>
  <c r="T131" i="1"/>
  <c r="AB131" i="1"/>
  <c r="U134" i="1"/>
  <c r="T136" i="1"/>
  <c r="AF161" i="1"/>
  <c r="AG161" i="1" s="1"/>
  <c r="AH161" i="1"/>
  <c r="AB99" i="1"/>
  <c r="AC99" i="1" s="1"/>
  <c r="AD99" i="1" s="1"/>
  <c r="AF99" i="1" s="1"/>
  <c r="AG254" i="1"/>
  <c r="AH254" i="1"/>
  <c r="V183" i="1"/>
  <c r="U409" i="1"/>
  <c r="AB409" i="1"/>
  <c r="AC409" i="1" s="1"/>
  <c r="AD409" i="1" s="1"/>
  <c r="U411" i="1"/>
  <c r="AB425" i="1"/>
  <c r="AC425" i="1"/>
  <c r="AD425" i="1" s="1"/>
  <c r="U97" i="1"/>
  <c r="U103" i="1"/>
  <c r="AB103" i="1"/>
  <c r="AC103" i="1"/>
  <c r="AD103" i="1"/>
  <c r="AF103" i="1"/>
  <c r="AG103" i="1" s="1"/>
  <c r="AH103" i="1" s="1"/>
  <c r="U158" i="1"/>
  <c r="AB158" i="1"/>
  <c r="T248" i="1"/>
  <c r="U248" i="1"/>
  <c r="AG248" i="1" s="1"/>
  <c r="AH248" i="1" s="1"/>
  <c r="U93" i="1"/>
  <c r="U280" i="1"/>
  <c r="T520" i="1"/>
  <c r="AB520" i="1"/>
  <c r="U109" i="1"/>
  <c r="AB109" i="1"/>
  <c r="AC109" i="1"/>
  <c r="AD109" i="1"/>
  <c r="U350" i="1"/>
  <c r="AC353" i="1"/>
  <c r="AD353" i="1"/>
  <c r="AF353" i="1" s="1"/>
  <c r="U326" i="1"/>
  <c r="AB326" i="1"/>
  <c r="AC326" i="1"/>
  <c r="AD326" i="1"/>
  <c r="AF326" i="1" s="1"/>
  <c r="AG326" i="1" s="1"/>
  <c r="AH326" i="1" s="1"/>
  <c r="AB307" i="1"/>
  <c r="U307" i="1"/>
  <c r="AC307" i="1"/>
  <c r="AD307" i="1"/>
  <c r="AF561" i="1"/>
  <c r="AG561" i="1"/>
  <c r="AH561" i="1" s="1"/>
  <c r="AC169" i="1"/>
  <c r="AD169" i="1" s="1"/>
  <c r="AB169" i="1"/>
  <c r="U452" i="1"/>
  <c r="U533" i="1"/>
  <c r="AB533" i="1"/>
  <c r="U544" i="1"/>
  <c r="AG544" i="1"/>
  <c r="AH544" i="1"/>
  <c r="AB544" i="1"/>
  <c r="U320" i="1"/>
  <c r="AB320" i="1"/>
  <c r="AC320" i="1"/>
  <c r="AD320" i="1"/>
  <c r="U104" i="1"/>
  <c r="U558" i="1"/>
  <c r="AB558" i="1"/>
  <c r="AC558" i="1"/>
  <c r="AD558" i="1"/>
  <c r="R558" i="1"/>
  <c r="S558" i="1"/>
  <c r="U551" i="1"/>
  <c r="AB551" i="1"/>
  <c r="AC551" i="1"/>
  <c r="AD551" i="1" s="1"/>
  <c r="V546" i="1"/>
  <c r="T546" i="1"/>
  <c r="T545" i="1"/>
  <c r="AB545" i="1"/>
  <c r="AB510" i="1"/>
  <c r="T502" i="1"/>
  <c r="AB502" i="1" s="1"/>
  <c r="U502" i="1"/>
  <c r="V498" i="1"/>
  <c r="T498" i="1"/>
  <c r="V492" i="1"/>
  <c r="T492" i="1"/>
  <c r="AA492" i="1"/>
  <c r="T491" i="1"/>
  <c r="V388" i="1"/>
  <c r="T388" i="1"/>
  <c r="T380" i="1"/>
  <c r="AC380" i="1" s="1"/>
  <c r="AB156" i="1"/>
  <c r="AB541" i="1"/>
  <c r="AB32" i="1"/>
  <c r="U150" i="1"/>
  <c r="U338" i="1"/>
  <c r="AB563" i="1"/>
  <c r="R563" i="1"/>
  <c r="S563" i="1"/>
  <c r="R561" i="1"/>
  <c r="S561" i="1"/>
  <c r="V549" i="1"/>
  <c r="T549" i="1"/>
  <c r="T537" i="1"/>
  <c r="U537" i="1" s="1"/>
  <c r="V537" i="1"/>
  <c r="V523" i="1"/>
  <c r="T523" i="1"/>
  <c r="T488" i="1"/>
  <c r="V484" i="1"/>
  <c r="T484" i="1"/>
  <c r="AA484" i="1"/>
  <c r="AA483" i="1"/>
  <c r="AA474" i="1"/>
  <c r="AB474" i="1"/>
  <c r="AC474" i="1" s="1"/>
  <c r="AD474" i="1" s="1"/>
  <c r="AF474" i="1" s="1"/>
  <c r="V466" i="1"/>
  <c r="T466" i="1"/>
  <c r="AA458" i="1"/>
  <c r="AA452" i="1"/>
  <c r="AB452" i="1"/>
  <c r="AC452" i="1"/>
  <c r="AD452" i="1"/>
  <c r="R442" i="1"/>
  <c r="S442" i="1"/>
  <c r="R428" i="1"/>
  <c r="S428" i="1" s="1"/>
  <c r="T324" i="1"/>
  <c r="AB324" i="1"/>
  <c r="AB360" i="1"/>
  <c r="U465" i="1"/>
  <c r="U329" i="1"/>
  <c r="AG329" i="1"/>
  <c r="AH329" i="1"/>
  <c r="AB329" i="1"/>
  <c r="U339" i="1"/>
  <c r="AC339" i="1"/>
  <c r="AD339" i="1"/>
  <c r="AF339" i="1"/>
  <c r="V540" i="1"/>
  <c r="T540" i="1"/>
  <c r="AB540" i="1" s="1"/>
  <c r="T496" i="1"/>
  <c r="AA489" i="1"/>
  <c r="V480" i="1"/>
  <c r="T480" i="1"/>
  <c r="AA463" i="1"/>
  <c r="AB463" i="1" s="1"/>
  <c r="AC463" i="1" s="1"/>
  <c r="AD463" i="1" s="1"/>
  <c r="V316" i="1"/>
  <c r="T316" i="1"/>
  <c r="V298" i="1"/>
  <c r="T298" i="1"/>
  <c r="AB296" i="1"/>
  <c r="AC296" i="1"/>
  <c r="AD296" i="1"/>
  <c r="AF296" i="1" s="1"/>
  <c r="U296" i="1"/>
  <c r="T272" i="1"/>
  <c r="AC305" i="1"/>
  <c r="AD305" i="1"/>
  <c r="AF305" i="1" s="1"/>
  <c r="AC157" i="1"/>
  <c r="AD157" i="1"/>
  <c r="AF157" i="1" s="1"/>
  <c r="R492" i="1"/>
  <c r="S492" i="1" s="1"/>
  <c r="T513" i="1"/>
  <c r="AC513" i="1" s="1"/>
  <c r="AD513" i="1" s="1"/>
  <c r="V497" i="1"/>
  <c r="T497" i="1"/>
  <c r="T490" i="1"/>
  <c r="U490" i="1" s="1"/>
  <c r="R421" i="1"/>
  <c r="S421" i="1"/>
  <c r="T270" i="1"/>
  <c r="AB270" i="1" s="1"/>
  <c r="V270" i="1"/>
  <c r="R344" i="1"/>
  <c r="S344" i="1"/>
  <c r="R322" i="1"/>
  <c r="S322" i="1" s="1"/>
  <c r="R251" i="1"/>
  <c r="S251" i="1"/>
  <c r="T264" i="1"/>
  <c r="U264" i="1" s="1"/>
  <c r="AB264" i="1"/>
  <c r="AA150" i="1"/>
  <c r="AB150" i="1"/>
  <c r="AC150" i="1"/>
  <c r="AD150" i="1" s="1"/>
  <c r="R163" i="1"/>
  <c r="S163" i="1"/>
  <c r="AA146" i="1"/>
  <c r="AB146" i="1"/>
  <c r="AC146" i="1" s="1"/>
  <c r="AD146" i="1" s="1"/>
  <c r="AF146" i="1" s="1"/>
  <c r="R153" i="1"/>
  <c r="S153" i="1" s="1"/>
  <c r="V147" i="1"/>
  <c r="R144" i="1"/>
  <c r="S144" i="1"/>
  <c r="R101" i="1"/>
  <c r="S101" i="1" s="1"/>
  <c r="AA57" i="1"/>
  <c r="AB57" i="1"/>
  <c r="AC57" i="1"/>
  <c r="AD57" i="1" s="1"/>
  <c r="AF57" i="1" s="1"/>
  <c r="AF318" i="1"/>
  <c r="AG318" i="1" s="1"/>
  <c r="AH318" i="1" s="1"/>
  <c r="U562" i="1"/>
  <c r="AF536" i="1"/>
  <c r="AF351" i="1"/>
  <c r="AG137" i="1"/>
  <c r="AH137" i="1" s="1"/>
  <c r="U540" i="1"/>
  <c r="U388" i="1"/>
  <c r="AC372" i="1"/>
  <c r="AD372" i="1" s="1"/>
  <c r="AB525" i="1"/>
  <c r="U525" i="1"/>
  <c r="AF556" i="1"/>
  <c r="AG556" i="1" s="1"/>
  <c r="AH556" i="1" s="1"/>
  <c r="AB497" i="1"/>
  <c r="U480" i="1"/>
  <c r="U324" i="1"/>
  <c r="AC324" i="1"/>
  <c r="AD324" i="1"/>
  <c r="AF558" i="1"/>
  <c r="AF409" i="1"/>
  <c r="AG409" i="1" s="1"/>
  <c r="AH409" i="1" s="1"/>
  <c r="U131" i="1"/>
  <c r="AG35" i="1"/>
  <c r="AH35" i="1"/>
  <c r="U129" i="1"/>
  <c r="U404" i="1"/>
  <c r="AF312" i="1"/>
  <c r="AG312" i="1"/>
  <c r="AH312" i="1"/>
  <c r="U434" i="1"/>
  <c r="AG559" i="1"/>
  <c r="AH559" i="1" s="1"/>
  <c r="AF528" i="1"/>
  <c r="AC557" i="1"/>
  <c r="AD557" i="1" s="1"/>
  <c r="AF274" i="1"/>
  <c r="AG274" i="1"/>
  <c r="AH274" i="1" s="1"/>
  <c r="AB537" i="1"/>
  <c r="AC537" i="1"/>
  <c r="AD537" i="1"/>
  <c r="U498" i="1"/>
  <c r="AB498" i="1"/>
  <c r="AC498" i="1"/>
  <c r="AD498" i="1" s="1"/>
  <c r="AF498" i="1" s="1"/>
  <c r="U546" i="1"/>
  <c r="AB546" i="1"/>
  <c r="AC546" i="1"/>
  <c r="AD546" i="1" s="1"/>
  <c r="AF546" i="1" s="1"/>
  <c r="AC520" i="1"/>
  <c r="AD520" i="1"/>
  <c r="AF520" i="1" s="1"/>
  <c r="U348" i="1"/>
  <c r="AB348" i="1"/>
  <c r="U438" i="1"/>
  <c r="U524" i="1"/>
  <c r="AC524" i="1"/>
  <c r="AD524" i="1" s="1"/>
  <c r="AB524" i="1"/>
  <c r="AH261" i="1"/>
  <c r="AF261" i="1"/>
  <c r="AG261" i="1"/>
  <c r="AF393" i="1"/>
  <c r="AG393" i="1" s="1"/>
  <c r="AH393" i="1" s="1"/>
  <c r="AB523" i="1"/>
  <c r="U523" i="1"/>
  <c r="AG523" i="1" s="1"/>
  <c r="AH523" i="1" s="1"/>
  <c r="AC523" i="1"/>
  <c r="AD523" i="1" s="1"/>
  <c r="AF523" i="1"/>
  <c r="AG411" i="1"/>
  <c r="AH411" i="1" s="1"/>
  <c r="AF417" i="1"/>
  <c r="U382" i="1"/>
  <c r="U475" i="1"/>
  <c r="AB475" i="1"/>
  <c r="AC475" i="1"/>
  <c r="AD475" i="1"/>
  <c r="AF236" i="1"/>
  <c r="AG236" i="1" s="1"/>
  <c r="AH236" i="1" s="1"/>
  <c r="AC553" i="1"/>
  <c r="AD553" i="1" s="1"/>
  <c r="U553" i="1"/>
  <c r="AF345" i="1"/>
  <c r="AG345" i="1"/>
  <c r="AH345" i="1" s="1"/>
  <c r="AC270" i="1"/>
  <c r="AD270" i="1" s="1"/>
  <c r="AF270" i="1" s="1"/>
  <c r="U270" i="1"/>
  <c r="AG296" i="1"/>
  <c r="AH296" i="1" s="1"/>
  <c r="U316" i="1"/>
  <c r="AC316" i="1"/>
  <c r="AD316" i="1" s="1"/>
  <c r="AB316" i="1"/>
  <c r="U488" i="1"/>
  <c r="U545" i="1"/>
  <c r="AC545" i="1"/>
  <c r="AD545" i="1"/>
  <c r="U136" i="1"/>
  <c r="AC246" i="1"/>
  <c r="AD246" i="1"/>
  <c r="AF246" i="1" s="1"/>
  <c r="U246" i="1"/>
  <c r="AF529" i="1"/>
  <c r="AG529" i="1"/>
  <c r="AH529" i="1" s="1"/>
  <c r="U487" i="1"/>
  <c r="U522" i="1"/>
  <c r="U31" i="1"/>
  <c r="AC31" i="1"/>
  <c r="AD31" i="1" s="1"/>
  <c r="AF31" i="1" s="1"/>
  <c r="AC259" i="1"/>
  <c r="AD259" i="1" s="1"/>
  <c r="U365" i="1"/>
  <c r="U412" i="1"/>
  <c r="U464" i="1"/>
  <c r="AF519" i="1"/>
  <c r="AG96" i="1"/>
  <c r="AH96" i="1" s="1"/>
  <c r="AC501" i="1"/>
  <c r="AD501" i="1"/>
  <c r="AF501" i="1" s="1"/>
  <c r="AB501" i="1"/>
  <c r="AF171" i="1"/>
  <c r="AG171" i="1"/>
  <c r="AH171" i="1" s="1"/>
  <c r="AF537" i="1"/>
  <c r="AG537" i="1"/>
  <c r="AH537" i="1" s="1"/>
  <c r="U147" i="1"/>
  <c r="AF307" i="1"/>
  <c r="AG307" i="1" s="1"/>
  <c r="AH307" i="1" s="1"/>
  <c r="AE478" i="1"/>
  <c r="AA478" i="1"/>
  <c r="AB478" i="1" s="1"/>
  <c r="AC478" i="1" s="1"/>
  <c r="AD478" i="1" s="1"/>
  <c r="T477" i="1"/>
  <c r="AB477" i="1" s="1"/>
  <c r="V283" i="1"/>
  <c r="T283" i="1"/>
  <c r="V263" i="1"/>
  <c r="T263" i="1"/>
  <c r="AC185" i="1"/>
  <c r="AD185" i="1"/>
  <c r="U185" i="1"/>
  <c r="V152" i="1"/>
  <c r="T152" i="1"/>
  <c r="AC152" i="1" s="1"/>
  <c r="AD152" i="1" s="1"/>
  <c r="AH68" i="1"/>
  <c r="AG444" i="1"/>
  <c r="AH444" i="1"/>
  <c r="AF220" i="1"/>
  <c r="AH220" i="1"/>
  <c r="AF225" i="1"/>
  <c r="AG225" i="1"/>
  <c r="AH225" i="1"/>
  <c r="AF291" i="1"/>
  <c r="AB48" i="1"/>
  <c r="AC48" i="1"/>
  <c r="AD48" i="1" s="1"/>
  <c r="U48" i="1"/>
  <c r="AB369" i="1"/>
  <c r="AC369" i="1"/>
  <c r="AD369" i="1" s="1"/>
  <c r="AB378" i="1"/>
  <c r="AC378" i="1"/>
  <c r="AD378" i="1"/>
  <c r="U378" i="1"/>
  <c r="AG333" i="1"/>
  <c r="AH333" i="1"/>
  <c r="AC377" i="1"/>
  <c r="AD377" i="1"/>
  <c r="AB377" i="1"/>
  <c r="U377" i="1"/>
  <c r="T363" i="1"/>
  <c r="V359" i="1"/>
  <c r="T359" i="1"/>
  <c r="U359" i="1" s="1"/>
  <c r="T244" i="1"/>
  <c r="AB244" i="1"/>
  <c r="T165" i="1"/>
  <c r="V165" i="1"/>
  <c r="U133" i="1"/>
  <c r="AC133" i="1"/>
  <c r="AD133" i="1" s="1"/>
  <c r="AC248" i="1"/>
  <c r="AD248" i="1" s="1"/>
  <c r="AG157" i="1"/>
  <c r="AH157" i="1" s="1"/>
  <c r="AF525" i="1"/>
  <c r="AG525" i="1"/>
  <c r="AH525" i="1" s="1"/>
  <c r="AF198" i="1"/>
  <c r="AG198" i="1" s="1"/>
  <c r="AH198" i="1" s="1"/>
  <c r="AG195" i="1"/>
  <c r="AH195" i="1"/>
  <c r="AG308" i="1"/>
  <c r="AH308" i="1"/>
  <c r="AF116" i="1"/>
  <c r="AG116" i="1"/>
  <c r="AH116" i="1" s="1"/>
  <c r="U18" i="1"/>
  <c r="AB18" i="1"/>
  <c r="AC18" i="1"/>
  <c r="AD18" i="1" s="1"/>
  <c r="AF18" i="1" s="1"/>
  <c r="AF106" i="1"/>
  <c r="AG106" i="1" s="1"/>
  <c r="AH106" i="1" s="1"/>
  <c r="U49" i="1"/>
  <c r="U87" i="1"/>
  <c r="AB189" i="1"/>
  <c r="T191" i="1"/>
  <c r="AB194" i="1"/>
  <c r="U194" i="1"/>
  <c r="AC194" i="1"/>
  <c r="AD194" i="1"/>
  <c r="AB199" i="1"/>
  <c r="U199" i="1"/>
  <c r="AC199" i="1"/>
  <c r="AD199" i="1" s="1"/>
  <c r="AB201" i="1"/>
  <c r="AC201" i="1"/>
  <c r="AD201" i="1" s="1"/>
  <c r="U201" i="1"/>
  <c r="U212" i="1"/>
  <c r="AC212" i="1"/>
  <c r="AD212" i="1"/>
  <c r="AF212" i="1" s="1"/>
  <c r="AG212" i="1" s="1"/>
  <c r="AH212" i="1" s="1"/>
  <c r="AC217" i="1"/>
  <c r="AD217" i="1" s="1"/>
  <c r="AB217" i="1"/>
  <c r="U217" i="1"/>
  <c r="AB219" i="1"/>
  <c r="U219" i="1"/>
  <c r="AC219" i="1"/>
  <c r="AD219" i="1"/>
  <c r="AF219" i="1" s="1"/>
  <c r="U228" i="1"/>
  <c r="AG228" i="1" s="1"/>
  <c r="AH228" i="1" s="1"/>
  <c r="AC228" i="1"/>
  <c r="AD228" i="1"/>
  <c r="AF228" i="1" s="1"/>
  <c r="U233" i="1"/>
  <c r="AC233" i="1"/>
  <c r="AD233" i="1"/>
  <c r="AF233" i="1" s="1"/>
  <c r="AB233" i="1"/>
  <c r="U235" i="1"/>
  <c r="AB235" i="1"/>
  <c r="U436" i="1"/>
  <c r="AF168" i="1"/>
  <c r="AG168" i="1" s="1"/>
  <c r="AH168" i="1" s="1"/>
  <c r="AF177" i="1"/>
  <c r="U384" i="1"/>
  <c r="AB384" i="1"/>
  <c r="AC384" i="1"/>
  <c r="AD384" i="1" s="1"/>
  <c r="U101" i="1"/>
  <c r="AC101" i="1"/>
  <c r="AD101" i="1" s="1"/>
  <c r="AB101" i="1"/>
  <c r="AE457" i="1"/>
  <c r="AA457" i="1"/>
  <c r="AB457" i="1" s="1"/>
  <c r="AC457" i="1" s="1"/>
  <c r="AD457" i="1" s="1"/>
  <c r="T394" i="1"/>
  <c r="AC394" i="1" s="1"/>
  <c r="AD394" i="1" s="1"/>
  <c r="T390" i="1"/>
  <c r="V390" i="1"/>
  <c r="T385" i="1"/>
  <c r="T367" i="1"/>
  <c r="V366" i="1"/>
  <c r="T366" i="1"/>
  <c r="V175" i="1"/>
  <c r="T175" i="1"/>
  <c r="T167" i="1"/>
  <c r="T142" i="1"/>
  <c r="U142" i="1" s="1"/>
  <c r="AB142" i="1"/>
  <c r="AA83" i="1"/>
  <c r="AB83" i="1"/>
  <c r="AC83" i="1" s="1"/>
  <c r="AD83" i="1" s="1"/>
  <c r="AF83" i="1" s="1"/>
  <c r="AG83" i="1"/>
  <c r="AH83" i="1" s="1"/>
  <c r="V25" i="1"/>
  <c r="T25" i="1"/>
  <c r="AB248" i="1"/>
  <c r="U380" i="1"/>
  <c r="AD380" i="1"/>
  <c r="U513" i="1"/>
  <c r="AB513" i="1"/>
  <c r="AB388" i="1"/>
  <c r="AC404" i="1"/>
  <c r="AD404" i="1" s="1"/>
  <c r="AF176" i="1"/>
  <c r="AG176" i="1"/>
  <c r="AH176" i="1" s="1"/>
  <c r="U485" i="1"/>
  <c r="AB485" i="1"/>
  <c r="AF328" i="1"/>
  <c r="AG328" i="1" s="1"/>
  <c r="AH328" i="1" s="1"/>
  <c r="AF208" i="1"/>
  <c r="AF267" i="1"/>
  <c r="AG267" i="1"/>
  <c r="AH267" i="1" s="1"/>
  <c r="AG351" i="1"/>
  <c r="AH351" i="1"/>
  <c r="AF386" i="1"/>
  <c r="AF206" i="1"/>
  <c r="AG206" i="1" s="1"/>
  <c r="AH206" i="1" s="1"/>
  <c r="AG395" i="1"/>
  <c r="AH395" i="1"/>
  <c r="AB185" i="1"/>
  <c r="AF285" i="1"/>
  <c r="AG285" i="1"/>
  <c r="AH285" i="1"/>
  <c r="U127" i="1"/>
  <c r="AB127" i="1"/>
  <c r="AC127" i="1"/>
  <c r="AD127" i="1"/>
  <c r="AF250" i="1"/>
  <c r="AG250" i="1"/>
  <c r="AH250" i="1"/>
  <c r="AF338" i="1"/>
  <c r="AG338" i="1"/>
  <c r="AH338" i="1" s="1"/>
  <c r="U399" i="1"/>
  <c r="AB399" i="1"/>
  <c r="AC399" i="1"/>
  <c r="AD399" i="1" s="1"/>
  <c r="U401" i="1"/>
  <c r="AB401" i="1"/>
  <c r="AC401" i="1"/>
  <c r="AD401" i="1" s="1"/>
  <c r="U403" i="1"/>
  <c r="AG288" i="1"/>
  <c r="AH288" i="1"/>
  <c r="AG221" i="1"/>
  <c r="AH221" i="1"/>
  <c r="AG33" i="1"/>
  <c r="AH33" i="1"/>
  <c r="AF327" i="1"/>
  <c r="AG360" i="1"/>
  <c r="AH360" i="1"/>
  <c r="AG350" i="1"/>
  <c r="AH350" i="1" s="1"/>
  <c r="AF509" i="1"/>
  <c r="AG509" i="1" s="1"/>
  <c r="AH509" i="1" s="1"/>
  <c r="AF20" i="1"/>
  <c r="AF29" i="1"/>
  <c r="AG29" i="1"/>
  <c r="AH29" i="1" s="1"/>
  <c r="U72" i="1"/>
  <c r="AB72" i="1"/>
  <c r="AC72" i="1"/>
  <c r="AD72" i="1"/>
  <c r="AF72" i="1" s="1"/>
  <c r="AG72" i="1" s="1"/>
  <c r="AH72" i="1" s="1"/>
  <c r="AB178" i="1"/>
  <c r="U178" i="1"/>
  <c r="AC178" i="1"/>
  <c r="AD178" i="1"/>
  <c r="AC192" i="1"/>
  <c r="AD192" i="1" s="1"/>
  <c r="AF192" i="1" s="1"/>
  <c r="U192" i="1"/>
  <c r="AB207" i="1"/>
  <c r="AB223" i="1"/>
  <c r="U223" i="1"/>
  <c r="AB302" i="1"/>
  <c r="U302" i="1"/>
  <c r="AB257" i="1"/>
  <c r="AC257" i="1"/>
  <c r="AD257" i="1"/>
  <c r="AB310" i="1"/>
  <c r="U310" i="1"/>
  <c r="T530" i="1"/>
  <c r="V530" i="1"/>
  <c r="T521" i="1"/>
  <c r="AB521" i="1"/>
  <c r="AB514" i="1"/>
  <c r="AC514" i="1"/>
  <c r="AD514" i="1"/>
  <c r="AF78" i="1"/>
  <c r="AG78" i="1" s="1"/>
  <c r="AH78" i="1" s="1"/>
  <c r="AF210" i="1"/>
  <c r="AG210" i="1"/>
  <c r="AH210" i="1"/>
  <c r="AF279" i="1"/>
  <c r="AH279" i="1"/>
  <c r="AF273" i="1"/>
  <c r="AG273" i="1" s="1"/>
  <c r="AH273" i="1" s="1"/>
  <c r="AG260" i="1"/>
  <c r="AH260" i="1" s="1"/>
  <c r="AF281" i="1"/>
  <c r="AG281" i="1"/>
  <c r="AH281" i="1" s="1"/>
  <c r="AG406" i="1"/>
  <c r="AH406" i="1" s="1"/>
  <c r="AG19" i="1"/>
  <c r="AH19" i="1"/>
  <c r="AF265" i="1"/>
  <c r="AG265" i="1"/>
  <c r="AH265" i="1"/>
  <c r="AF354" i="1"/>
  <c r="AG354" i="1"/>
  <c r="AH354" i="1"/>
  <c r="AF506" i="1"/>
  <c r="AG506" i="1" s="1"/>
  <c r="AH506" i="1"/>
  <c r="U28" i="1"/>
  <c r="AG28" i="1"/>
  <c r="AH28" i="1"/>
  <c r="U58" i="1"/>
  <c r="AB58" i="1"/>
  <c r="AC58" i="1"/>
  <c r="AD58" i="1" s="1"/>
  <c r="U62" i="1"/>
  <c r="AB62" i="1"/>
  <c r="AC62" i="1" s="1"/>
  <c r="AD62" i="1" s="1"/>
  <c r="U121" i="1"/>
  <c r="U74" i="1"/>
  <c r="U190" i="1"/>
  <c r="AC190" i="1"/>
  <c r="AD190" i="1"/>
  <c r="AF190" i="1"/>
  <c r="AB190" i="1"/>
  <c r="U200" i="1"/>
  <c r="AC200" i="1"/>
  <c r="AD200" i="1"/>
  <c r="AF200" i="1"/>
  <c r="AB200" i="1"/>
  <c r="U218" i="1"/>
  <c r="AB218" i="1"/>
  <c r="AC218" i="1"/>
  <c r="AD218" i="1"/>
  <c r="AC234" i="1"/>
  <c r="AD234" i="1" s="1"/>
  <c r="AB306" i="1"/>
  <c r="U306" i="1"/>
  <c r="AC306" i="1"/>
  <c r="AD306" i="1" s="1"/>
  <c r="AF306" i="1" s="1"/>
  <c r="AB443" i="1"/>
  <c r="AC443" i="1"/>
  <c r="AD443" i="1"/>
  <c r="U443" i="1"/>
  <c r="AC376" i="1"/>
  <c r="AD376" i="1"/>
  <c r="U376" i="1"/>
  <c r="AB376" i="1"/>
  <c r="AF381" i="1"/>
  <c r="AG381" i="1"/>
  <c r="AH381" i="1" s="1"/>
  <c r="AC387" i="1"/>
  <c r="AD387" i="1"/>
  <c r="U387" i="1"/>
  <c r="AB387" i="1"/>
  <c r="U416" i="1"/>
  <c r="AC416" i="1"/>
  <c r="AD416" i="1"/>
  <c r="AB421" i="1"/>
  <c r="AC421" i="1"/>
  <c r="AD421" i="1"/>
  <c r="AF421" i="1"/>
  <c r="U421" i="1"/>
  <c r="U433" i="1"/>
  <c r="AG80" i="1"/>
  <c r="AH80" i="1"/>
  <c r="U456" i="1"/>
  <c r="AC456" i="1"/>
  <c r="AD456" i="1"/>
  <c r="U481" i="1"/>
  <c r="AB286" i="1"/>
  <c r="AC286" i="1"/>
  <c r="AD286" i="1" s="1"/>
  <c r="U286" i="1"/>
  <c r="U520" i="1"/>
  <c r="AC388" i="1"/>
  <c r="AD388" i="1"/>
  <c r="AG388" i="1" s="1"/>
  <c r="AH388" i="1" s="1"/>
  <c r="U259" i="1"/>
  <c r="AC264" i="1"/>
  <c r="AD264" i="1" s="1"/>
  <c r="AF264" i="1"/>
  <c r="AG264" i="1" s="1"/>
  <c r="AB438" i="1"/>
  <c r="AG20" i="1"/>
  <c r="AH20" i="1" s="1"/>
  <c r="AB35" i="1"/>
  <c r="AG155" i="1"/>
  <c r="AH155" i="1"/>
  <c r="AG203" i="1"/>
  <c r="AH203" i="1" s="1"/>
  <c r="AC76" i="1"/>
  <c r="AD76" i="1"/>
  <c r="AF76" i="1" s="1"/>
  <c r="U130" i="1"/>
  <c r="U439" i="1"/>
  <c r="AF188" i="1"/>
  <c r="AG188" i="1"/>
  <c r="AH188" i="1" s="1"/>
  <c r="AB74" i="1"/>
  <c r="AC74" i="1"/>
  <c r="AD74" i="1" s="1"/>
  <c r="AF74" i="1"/>
  <c r="U431" i="1"/>
  <c r="AC223" i="1"/>
  <c r="AD223" i="1"/>
  <c r="AC207" i="1"/>
  <c r="AD207" i="1"/>
  <c r="U53" i="1"/>
  <c r="AF297" i="1"/>
  <c r="AG297" i="1"/>
  <c r="AH297" i="1"/>
  <c r="AG362" i="1"/>
  <c r="AH362" i="1"/>
  <c r="AH164" i="1"/>
  <c r="AF164" i="1"/>
  <c r="AG164" i="1" s="1"/>
  <c r="AF294" i="1"/>
  <c r="AG294" i="1" s="1"/>
  <c r="AH294" i="1" s="1"/>
  <c r="AF357" i="1"/>
  <c r="AC34" i="1"/>
  <c r="AD34" i="1"/>
  <c r="AF34" i="1" s="1"/>
  <c r="AB34" i="1"/>
  <c r="U34" i="1"/>
  <c r="AC39" i="1"/>
  <c r="AD39" i="1"/>
  <c r="AF39" i="1" s="1"/>
  <c r="U39" i="1"/>
  <c r="AB47" i="1"/>
  <c r="AC47" i="1"/>
  <c r="AD47" i="1" s="1"/>
  <c r="AB121" i="1"/>
  <c r="AC121" i="1"/>
  <c r="AD121" i="1" s="1"/>
  <c r="AF121" i="1" s="1"/>
  <c r="AB206" i="1"/>
  <c r="U206" i="1"/>
  <c r="AC222" i="1"/>
  <c r="AD222" i="1" s="1"/>
  <c r="U222" i="1"/>
  <c r="AB222" i="1"/>
  <c r="AB238" i="1"/>
  <c r="AC238" i="1"/>
  <c r="AD238" i="1"/>
  <c r="U238" i="1"/>
  <c r="U318" i="1"/>
  <c r="AB318" i="1"/>
  <c r="U379" i="1"/>
  <c r="AC379" i="1"/>
  <c r="AD379" i="1"/>
  <c r="AF379" i="1" s="1"/>
  <c r="AB297" i="1"/>
  <c r="AC310" i="1"/>
  <c r="AD310" i="1"/>
  <c r="AF310" i="1" s="1"/>
  <c r="AG310" i="1" s="1"/>
  <c r="AH310" i="1" s="1"/>
  <c r="AC518" i="1"/>
  <c r="AD518" i="1" s="1"/>
  <c r="U518" i="1"/>
  <c r="AG518" i="1" s="1"/>
  <c r="AH518" i="1" s="1"/>
  <c r="AF292" i="1"/>
  <c r="AG292" i="1"/>
  <c r="AH292" i="1"/>
  <c r="U295" i="1"/>
  <c r="AC295" i="1"/>
  <c r="AD295" i="1" s="1"/>
  <c r="AC355" i="1"/>
  <c r="AD355" i="1"/>
  <c r="AB355" i="1"/>
  <c r="U455" i="1"/>
  <c r="AB455" i="1"/>
  <c r="AC455" i="1" s="1"/>
  <c r="AD455" i="1" s="1"/>
  <c r="AD124" i="1"/>
  <c r="AC128" i="1"/>
  <c r="AD128" i="1"/>
  <c r="AB95" i="1"/>
  <c r="AC95" i="1" s="1"/>
  <c r="AD95" i="1" s="1"/>
  <c r="AF95" i="1" s="1"/>
  <c r="AG166" i="1"/>
  <c r="AH166" i="1"/>
  <c r="AB197" i="1"/>
  <c r="AB231" i="1"/>
  <c r="U231" i="1"/>
  <c r="AG231" i="1"/>
  <c r="AH231" i="1" s="1"/>
  <c r="AB315" i="1"/>
  <c r="AC64" i="1"/>
  <c r="AD64" i="1" s="1"/>
  <c r="AF64" i="1" s="1"/>
  <c r="U172" i="1"/>
  <c r="AC172" i="1"/>
  <c r="AD172" i="1" s="1"/>
  <c r="AB143" i="1"/>
  <c r="AC143" i="1"/>
  <c r="AD143" i="1" s="1"/>
  <c r="AG156" i="1"/>
  <c r="AH156" i="1"/>
  <c r="AB301" i="1"/>
  <c r="AB148" i="1"/>
  <c r="AC148" i="1" s="1"/>
  <c r="AD148" i="1" s="1"/>
  <c r="AF148" i="1"/>
  <c r="U151" i="1"/>
  <c r="AG151" i="1" s="1"/>
  <c r="AC151" i="1"/>
  <c r="AD151" i="1"/>
  <c r="AF268" i="1"/>
  <c r="AG268" i="1"/>
  <c r="AH268" i="1"/>
  <c r="U284" i="1"/>
  <c r="AB284" i="1"/>
  <c r="R517" i="1"/>
  <c r="S517" i="1" s="1"/>
  <c r="AB361" i="1"/>
  <c r="AC361" i="1"/>
  <c r="AD361" i="1" s="1"/>
  <c r="U446" i="1"/>
  <c r="U504" i="1"/>
  <c r="AC504" i="1"/>
  <c r="AD504" i="1"/>
  <c r="AB504" i="1"/>
  <c r="U112" i="1"/>
  <c r="AB112" i="1"/>
  <c r="AC112" i="1"/>
  <c r="AD112" i="1" s="1"/>
  <c r="AB153" i="1"/>
  <c r="U153" i="1"/>
  <c r="AC153" i="1"/>
  <c r="AD153" i="1"/>
  <c r="T531" i="1"/>
  <c r="AC531" i="1" s="1"/>
  <c r="AD531" i="1" s="1"/>
  <c r="AF531" i="1" s="1"/>
  <c r="AB531" i="1"/>
  <c r="T527" i="1"/>
  <c r="V515" i="1"/>
  <c r="T515" i="1"/>
  <c r="U515" i="1" s="1"/>
  <c r="T508" i="1"/>
  <c r="AB508" i="1"/>
  <c r="T500" i="1"/>
  <c r="AC500" i="1" s="1"/>
  <c r="AD500" i="1" s="1"/>
  <c r="AB499" i="1"/>
  <c r="V494" i="1"/>
  <c r="T494" i="1"/>
  <c r="AF196" i="1"/>
  <c r="AG196" i="1"/>
  <c r="AH196" i="1" s="1"/>
  <c r="AG391" i="1"/>
  <c r="AH391" i="1"/>
  <c r="AC27" i="1"/>
  <c r="AD27" i="1"/>
  <c r="AC40" i="1"/>
  <c r="AD40" i="1" s="1"/>
  <c r="AF40" i="1" s="1"/>
  <c r="AC75" i="1"/>
  <c r="AD75" i="1"/>
  <c r="AF75" i="1" s="1"/>
  <c r="AG341" i="1"/>
  <c r="AH341" i="1" s="1"/>
  <c r="AF507" i="1"/>
  <c r="AG507" i="1" s="1"/>
  <c r="AH507" i="1" s="1"/>
  <c r="AB65" i="1"/>
  <c r="AC65" i="1" s="1"/>
  <c r="AD65" i="1" s="1"/>
  <c r="AF65" i="1" s="1"/>
  <c r="AG65" i="1" s="1"/>
  <c r="AH65" i="1" s="1"/>
  <c r="AC16" i="1"/>
  <c r="AD16" i="1" s="1"/>
  <c r="AG16" i="1" s="1"/>
  <c r="AH16" i="1" s="1"/>
  <c r="AC126" i="1"/>
  <c r="AD126" i="1" s="1"/>
  <c r="AF126" i="1"/>
  <c r="U126" i="1"/>
  <c r="AB71" i="1"/>
  <c r="AC71" i="1"/>
  <c r="AD71" i="1" s="1"/>
  <c r="AB91" i="1"/>
  <c r="AC91" i="1"/>
  <c r="AD91" i="1" s="1"/>
  <c r="AF91" i="1" s="1"/>
  <c r="AB437" i="1"/>
  <c r="AC437" i="1"/>
  <c r="AD437" i="1" s="1"/>
  <c r="AB364" i="1"/>
  <c r="U364" i="1"/>
  <c r="AC408" i="1"/>
  <c r="AD408" i="1"/>
  <c r="AF408" i="1" s="1"/>
  <c r="AG408" i="1" s="1"/>
  <c r="AH408" i="1" s="1"/>
  <c r="AB289" i="1"/>
  <c r="U289" i="1"/>
  <c r="AG289" i="1" s="1"/>
  <c r="AH289" i="1"/>
  <c r="AG290" i="1"/>
  <c r="AH290" i="1"/>
  <c r="U255" i="1"/>
  <c r="AC255" i="1"/>
  <c r="AD255" i="1"/>
  <c r="U252" i="1"/>
  <c r="AC252" i="1"/>
  <c r="AD252" i="1"/>
  <c r="AF252" i="1" s="1"/>
  <c r="AG252" i="1" s="1"/>
  <c r="AB252" i="1"/>
  <c r="AB98" i="1"/>
  <c r="AC98" i="1"/>
  <c r="AD98" i="1" s="1"/>
  <c r="U26" i="1"/>
  <c r="AC26" i="1"/>
  <c r="AD26" i="1" s="1"/>
  <c r="AB300" i="1"/>
  <c r="U460" i="1"/>
  <c r="AD460" i="1"/>
  <c r="V472" i="1"/>
  <c r="T472" i="1"/>
  <c r="V470" i="1"/>
  <c r="T470" i="1"/>
  <c r="U427" i="1"/>
  <c r="T424" i="1"/>
  <c r="U424" i="1" s="1"/>
  <c r="V424" i="1"/>
  <c r="AA488" i="1"/>
  <c r="AB488" i="1"/>
  <c r="AC488" i="1"/>
  <c r="AD488" i="1" s="1"/>
  <c r="AA487" i="1"/>
  <c r="AB487" i="1" s="1"/>
  <c r="AC487" i="1" s="1"/>
  <c r="AD487" i="1" s="1"/>
  <c r="AA460" i="1"/>
  <c r="AB460" i="1" s="1"/>
  <c r="AC460" i="1" s="1"/>
  <c r="AB449" i="1"/>
  <c r="AA427" i="1"/>
  <c r="AB427" i="1" s="1"/>
  <c r="AC427" i="1" s="1"/>
  <c r="AD427" i="1"/>
  <c r="AB327" i="1"/>
  <c r="AC435" i="1"/>
  <c r="AD435" i="1"/>
  <c r="V483" i="1"/>
  <c r="T483" i="1"/>
  <c r="AA471" i="1"/>
  <c r="AB471" i="1"/>
  <c r="AC471" i="1"/>
  <c r="AD471" i="1" s="1"/>
  <c r="AA462" i="1"/>
  <c r="AB462" i="1" s="1"/>
  <c r="AC462" i="1"/>
  <c r="AD462" i="1" s="1"/>
  <c r="AF462" i="1" s="1"/>
  <c r="AG462" i="1" s="1"/>
  <c r="AH462" i="1" s="1"/>
  <c r="AA454" i="1"/>
  <c r="AB402" i="1"/>
  <c r="AC402" i="1"/>
  <c r="AD402" i="1" s="1"/>
  <c r="AF402" i="1" s="1"/>
  <c r="U435" i="1"/>
  <c r="AC325" i="1"/>
  <c r="AD325" i="1" s="1"/>
  <c r="U291" i="1"/>
  <c r="AG291" i="1" s="1"/>
  <c r="AH291" i="1" s="1"/>
  <c r="U19" i="1"/>
  <c r="U268" i="1"/>
  <c r="AC300" i="1"/>
  <c r="AD300" i="1"/>
  <c r="U352" i="1"/>
  <c r="AC449" i="1"/>
  <c r="AD449" i="1" s="1"/>
  <c r="AB268" i="1"/>
  <c r="R518" i="1"/>
  <c r="S518" i="1" s="1"/>
  <c r="R483" i="1"/>
  <c r="S483" i="1" s="1"/>
  <c r="AA480" i="1"/>
  <c r="AB480" i="1"/>
  <c r="AC480" i="1" s="1"/>
  <c r="AD480" i="1" s="1"/>
  <c r="AA465" i="1"/>
  <c r="AB465" i="1"/>
  <c r="AC465" i="1"/>
  <c r="AD465" i="1" s="1"/>
  <c r="AF465" i="1" s="1"/>
  <c r="AA464" i="1"/>
  <c r="AB464" i="1" s="1"/>
  <c r="AC464" i="1" s="1"/>
  <c r="AD464" i="1" s="1"/>
  <c r="AG464" i="1" s="1"/>
  <c r="AH464" i="1" s="1"/>
  <c r="AF464" i="1"/>
  <c r="T447" i="1"/>
  <c r="AA422" i="1"/>
  <c r="AB422" i="1"/>
  <c r="AC422" i="1" s="1"/>
  <c r="AD422" i="1" s="1"/>
  <c r="AG358" i="1"/>
  <c r="AH358" i="1" s="1"/>
  <c r="AB333" i="1"/>
  <c r="AB321" i="1"/>
  <c r="AB299" i="1"/>
  <c r="AB331" i="1"/>
  <c r="R261" i="1"/>
  <c r="S261" i="1" s="1"/>
  <c r="AB242" i="1"/>
  <c r="AA147" i="1"/>
  <c r="AB147" i="1" s="1"/>
  <c r="AC147" i="1" s="1"/>
  <c r="AD147" i="1"/>
  <c r="AA145" i="1"/>
  <c r="AB145" i="1"/>
  <c r="AA119" i="1"/>
  <c r="AB119" i="1"/>
  <c r="AC119" i="1"/>
  <c r="AD119" i="1" s="1"/>
  <c r="R358" i="1"/>
  <c r="S358" i="1"/>
  <c r="AA140" i="1"/>
  <c r="AB140" i="1"/>
  <c r="AC140" i="1" s="1"/>
  <c r="AD140" i="1" s="1"/>
  <c r="AF140" i="1"/>
  <c r="AG140" i="1" s="1"/>
  <c r="AH140" i="1" s="1"/>
  <c r="AA126" i="1"/>
  <c r="AB126" i="1" s="1"/>
  <c r="AB177" i="1"/>
  <c r="AA130" i="1"/>
  <c r="AB130" i="1" s="1"/>
  <c r="AC130" i="1" s="1"/>
  <c r="AD130" i="1"/>
  <c r="AB118" i="1"/>
  <c r="AC118" i="1"/>
  <c r="AD118" i="1" s="1"/>
  <c r="AF118" i="1" s="1"/>
  <c r="T193" i="1"/>
  <c r="R172" i="1"/>
  <c r="S172" i="1"/>
  <c r="AA138" i="1"/>
  <c r="AB138" i="1"/>
  <c r="AC138" i="1"/>
  <c r="AD138" i="1" s="1"/>
  <c r="R124" i="1"/>
  <c r="S124" i="1"/>
  <c r="AA122" i="1"/>
  <c r="AB122" i="1"/>
  <c r="AC122" i="1" s="1"/>
  <c r="AD122" i="1" s="1"/>
  <c r="AA118" i="1"/>
  <c r="T94" i="1"/>
  <c r="R83" i="1"/>
  <c r="S83" i="1" s="1"/>
  <c r="R68" i="1"/>
  <c r="S68" i="1" s="1"/>
  <c r="AA43" i="1"/>
  <c r="AB43" i="1"/>
  <c r="AC43" i="1" s="1"/>
  <c r="AD43" i="1" s="1"/>
  <c r="AC527" i="1"/>
  <c r="AD527" i="1"/>
  <c r="U527" i="1"/>
  <c r="AC530" i="1"/>
  <c r="AD530" i="1"/>
  <c r="U530" i="1"/>
  <c r="AB530" i="1"/>
  <c r="U167" i="1"/>
  <c r="AC167" i="1"/>
  <c r="AD167" i="1" s="1"/>
  <c r="AF167" i="1" s="1"/>
  <c r="AB152" i="1"/>
  <c r="AB470" i="1"/>
  <c r="AC470" i="1"/>
  <c r="AD470" i="1"/>
  <c r="AF470" i="1" s="1"/>
  <c r="U470" i="1"/>
  <c r="AH252" i="1"/>
  <c r="U508" i="1"/>
  <c r="AC508" i="1"/>
  <c r="AD508" i="1" s="1"/>
  <c r="AF508" i="1" s="1"/>
  <c r="AB527" i="1"/>
  <c r="AF504" i="1"/>
  <c r="AF151" i="1"/>
  <c r="AH151" i="1"/>
  <c r="AG431" i="1"/>
  <c r="AH431" i="1" s="1"/>
  <c r="AG200" i="1"/>
  <c r="AH200" i="1" s="1"/>
  <c r="AF404" i="1"/>
  <c r="U175" i="1"/>
  <c r="AF194" i="1"/>
  <c r="AF378" i="1"/>
  <c r="AG378" i="1" s="1"/>
  <c r="AH378" i="1"/>
  <c r="U447" i="1"/>
  <c r="AB25" i="1"/>
  <c r="U25" i="1"/>
  <c r="AC25" i="1"/>
  <c r="AD25" i="1" s="1"/>
  <c r="AF25" i="1"/>
  <c r="U394" i="1"/>
  <c r="AC263" i="1"/>
  <c r="AD263" i="1" s="1"/>
  <c r="AC477" i="1"/>
  <c r="AD477" i="1"/>
  <c r="AF477" i="1" s="1"/>
  <c r="U193" i="1"/>
  <c r="AB193" i="1"/>
  <c r="AC193" i="1"/>
  <c r="AD193" i="1" s="1"/>
  <c r="AF193" i="1" s="1"/>
  <c r="AG118" i="1"/>
  <c r="AH118" i="1" s="1"/>
  <c r="AF16" i="1"/>
  <c r="U500" i="1"/>
  <c r="AF518" i="1"/>
  <c r="U521" i="1"/>
  <c r="AC521" i="1"/>
  <c r="AD521" i="1" s="1"/>
  <c r="AF521" i="1" s="1"/>
  <c r="AG521" i="1" s="1"/>
  <c r="AH521" i="1" s="1"/>
  <c r="AF380" i="1"/>
  <c r="AG380" i="1"/>
  <c r="AH380" i="1" s="1"/>
  <c r="AC390" i="1"/>
  <c r="AD390" i="1" s="1"/>
  <c r="U244" i="1"/>
  <c r="AC244" i="1"/>
  <c r="AD244" i="1"/>
  <c r="U283" i="1"/>
  <c r="AC283" i="1"/>
  <c r="AD283" i="1" s="1"/>
  <c r="AF283" i="1" s="1"/>
  <c r="AG283" i="1" s="1"/>
  <c r="AH283" i="1" s="1"/>
  <c r="AB283" i="1"/>
  <c r="AF478" i="1"/>
  <c r="AF388" i="1"/>
  <c r="AF456" i="1"/>
  <c r="AG456" i="1" s="1"/>
  <c r="AH456" i="1" s="1"/>
  <c r="AF384" i="1"/>
  <c r="AG384" i="1"/>
  <c r="AH384" i="1"/>
  <c r="AC191" i="1"/>
  <c r="AD191" i="1"/>
  <c r="AF191" i="1" s="1"/>
  <c r="U191" i="1"/>
  <c r="AC165" i="1"/>
  <c r="AD165" i="1"/>
  <c r="U165" i="1"/>
  <c r="AB165" i="1"/>
  <c r="U483" i="1"/>
  <c r="AB483" i="1"/>
  <c r="AC483" i="1"/>
  <c r="AD483" i="1" s="1"/>
  <c r="AG402" i="1"/>
  <c r="AH402" i="1" s="1"/>
  <c r="AB515" i="1"/>
  <c r="AC515" i="1"/>
  <c r="AD515" i="1"/>
  <c r="AF515" i="1" s="1"/>
  <c r="AF153" i="1"/>
  <c r="AG153" i="1" s="1"/>
  <c r="AH153" i="1" s="1"/>
  <c r="AG64" i="1"/>
  <c r="AH64" i="1"/>
  <c r="AF443" i="1"/>
  <c r="AB191" i="1"/>
  <c r="U472" i="1"/>
  <c r="U494" i="1"/>
  <c r="AB494" i="1"/>
  <c r="AC494" i="1" s="1"/>
  <c r="AD494" i="1"/>
  <c r="AF494" i="1" s="1"/>
  <c r="AB500" i="1"/>
  <c r="U531" i="1"/>
  <c r="AF124" i="1"/>
  <c r="AH264" i="1"/>
  <c r="AF387" i="1"/>
  <c r="AF257" i="1"/>
  <c r="AG257" i="1"/>
  <c r="AH257" i="1" s="1"/>
  <c r="AB167" i="1"/>
  <c r="U366" i="1"/>
  <c r="AB366" i="1"/>
  <c r="AC366" i="1"/>
  <c r="AD366" i="1" s="1"/>
  <c r="AB394" i="1"/>
  <c r="AG233" i="1"/>
  <c r="AH233" i="1" s="1"/>
  <c r="AF248" i="1"/>
  <c r="AB359" i="1"/>
  <c r="AC359" i="1"/>
  <c r="AD359" i="1" s="1"/>
  <c r="AF359" i="1" s="1"/>
  <c r="AF377" i="1"/>
  <c r="AG377" i="1"/>
  <c r="AH377" i="1" s="1"/>
  <c r="AF185" i="1"/>
  <c r="AG185" i="1" s="1"/>
  <c r="AH185" i="1" s="1"/>
  <c r="AG470" i="1"/>
  <c r="AH470" i="1" s="1"/>
  <c r="AF165" i="1"/>
  <c r="AF394" i="1"/>
  <c r="AG167" i="1"/>
  <c r="AH167" i="1" s="1"/>
  <c r="AF147" i="1"/>
  <c r="AG147" i="1"/>
  <c r="AH147" i="1" s="1"/>
  <c r="AG494" i="1"/>
  <c r="AH494" i="1"/>
  <c r="AF361" i="1"/>
  <c r="AG522" i="1"/>
  <c r="AH522" i="1"/>
  <c r="AF450" i="1"/>
  <c r="AG450" i="1" s="1"/>
  <c r="AH450" i="1" s="1"/>
  <c r="AF47" i="1"/>
  <c r="AG47" i="1" s="1"/>
  <c r="AH47" i="1" s="1"/>
  <c r="AF480" i="1"/>
  <c r="AG480" i="1"/>
  <c r="AH480" i="1" s="1"/>
  <c r="AF349" i="1"/>
  <c r="AG349" i="1" s="1"/>
  <c r="AH349" i="1" s="1"/>
  <c r="AF332" i="1"/>
  <c r="AG332" i="1"/>
  <c r="AH332" i="1" s="1"/>
  <c r="AF262" i="1"/>
  <c r="AG262" i="1" s="1"/>
  <c r="AH262" i="1"/>
  <c r="AG465" i="1"/>
  <c r="AH465" i="1"/>
  <c r="AF295" i="1"/>
  <c r="AG270" i="1"/>
  <c r="AH270" i="1" s="1"/>
  <c r="AF452" i="1"/>
  <c r="AG452" i="1"/>
  <c r="AH452" i="1"/>
  <c r="AF249" i="1"/>
  <c r="AG249" i="1"/>
  <c r="AH249" i="1"/>
  <c r="AF73" i="1"/>
  <c r="AG73" i="1"/>
  <c r="AH73" i="1" s="1"/>
  <c r="AF120" i="1"/>
  <c r="AG120" i="1"/>
  <c r="AH120" i="1" s="1"/>
  <c r="AF266" i="1"/>
  <c r="AG266" i="1" s="1"/>
  <c r="AH266" i="1" s="1"/>
  <c r="AF113" i="1"/>
  <c r="AG113" i="1" s="1"/>
  <c r="AH113" i="1" s="1"/>
  <c r="AF71" i="1"/>
  <c r="AF207" i="1"/>
  <c r="AF316" i="1"/>
  <c r="AG316" i="1" s="1"/>
  <c r="AH316" i="1" s="1"/>
  <c r="AF105" i="1"/>
  <c r="AG105" i="1" s="1"/>
  <c r="AH105" i="1" s="1"/>
  <c r="AG91" i="1"/>
  <c r="AH91" i="1" s="1"/>
  <c r="AF238" i="1"/>
  <c r="AG238" i="1"/>
  <c r="AH238" i="1" s="1"/>
  <c r="AF416" i="1"/>
  <c r="AG416" i="1" s="1"/>
  <c r="AH416" i="1" s="1"/>
  <c r="AF201" i="1"/>
  <c r="AG201" i="1" s="1"/>
  <c r="AH201" i="1"/>
  <c r="AF269" i="1"/>
  <c r="AG269" i="1"/>
  <c r="AH269" i="1" s="1"/>
  <c r="AF346" i="1"/>
  <c r="AG346" i="1" s="1"/>
  <c r="AH346" i="1"/>
  <c r="AF256" i="1"/>
  <c r="AG256" i="1" s="1"/>
  <c r="AH256" i="1" s="1"/>
  <c r="AF32" i="1"/>
  <c r="AG32" i="1"/>
  <c r="AH32" i="1"/>
  <c r="AF293" i="1"/>
  <c r="AG293" i="1" s="1"/>
  <c r="AH293" i="1" s="1"/>
  <c r="AG531" i="1"/>
  <c r="AH531" i="1" s="1"/>
  <c r="AF500" i="1"/>
  <c r="AG500" i="1" s="1"/>
  <c r="AH500" i="1" s="1"/>
  <c r="AF223" i="1"/>
  <c r="AG223" i="1" s="1"/>
  <c r="AH223" i="1"/>
  <c r="AF422" i="1"/>
  <c r="AG422" i="1"/>
  <c r="AH422" i="1" s="1"/>
  <c r="AF300" i="1"/>
  <c r="AG300" i="1"/>
  <c r="AH300" i="1" s="1"/>
  <c r="AG379" i="1"/>
  <c r="AH379" i="1" s="1"/>
  <c r="AG76" i="1"/>
  <c r="AH76" i="1"/>
  <c r="AF372" i="1"/>
  <c r="AF174" i="1"/>
  <c r="AG174" i="1" s="1"/>
  <c r="AH174" i="1" s="1"/>
  <c r="AF469" i="1"/>
  <c r="AG469" i="1"/>
  <c r="AH469" i="1"/>
  <c r="AG246" i="1"/>
  <c r="AH246" i="1"/>
  <c r="AG520" i="1"/>
  <c r="AH520" i="1" s="1"/>
  <c r="AF181" i="1"/>
  <c r="AG181" i="1"/>
  <c r="AH181" i="1" s="1"/>
  <c r="AF396" i="1"/>
  <c r="AF524" i="1"/>
  <c r="AG524" i="1"/>
  <c r="AH524" i="1"/>
  <c r="AF150" i="1"/>
  <c r="AF382" i="1"/>
  <c r="AG382" i="1" s="1"/>
  <c r="AH382" i="1" s="1"/>
  <c r="AG476" i="1"/>
  <c r="AH476" i="1" s="1"/>
  <c r="AF414" i="1"/>
  <c r="AG414" i="1"/>
  <c r="AH414" i="1" s="1"/>
  <c r="AF301" i="1"/>
  <c r="AG301" i="1"/>
  <c r="AH301" i="1" s="1"/>
  <c r="AF55" i="1"/>
  <c r="AG55" i="1"/>
  <c r="AH55" i="1" s="1"/>
  <c r="AG512" i="1"/>
  <c r="AH512" i="1"/>
  <c r="AG373" i="1"/>
  <c r="AH373" i="1"/>
  <c r="AF420" i="1"/>
  <c r="AG420" i="1" s="1"/>
  <c r="AH420" i="1" s="1"/>
  <c r="AF383" i="1"/>
  <c r="AG383" i="1"/>
  <c r="AH383" i="1" s="1"/>
  <c r="AF162" i="1"/>
  <c r="AG162" i="1"/>
  <c r="AH162" i="1" s="1"/>
  <c r="AF240" i="1"/>
  <c r="AG240" i="1"/>
  <c r="AH240" i="1" s="1"/>
  <c r="AG343" i="1"/>
  <c r="AH343" i="1"/>
  <c r="AG526" i="1"/>
  <c r="AH526" i="1" s="1"/>
  <c r="AF526" i="1"/>
  <c r="AF375" i="1"/>
  <c r="AG375" i="1" s="1"/>
  <c r="AH375" i="1" s="1"/>
  <c r="AG519" i="1"/>
  <c r="AH519" i="1" s="1"/>
  <c r="AF154" i="1"/>
  <c r="AG154" i="1" s="1"/>
  <c r="AH154" i="1" s="1"/>
  <c r="AF371" i="1"/>
  <c r="AG371" i="1"/>
  <c r="AH371" i="1"/>
  <c r="AF227" i="1"/>
  <c r="AF299" i="1"/>
  <c r="AG299" i="1" s="1"/>
  <c r="AH299" i="1" s="1"/>
  <c r="AF516" i="1"/>
  <c r="AG516" i="1"/>
  <c r="AH516" i="1"/>
  <c r="AG247" i="1"/>
  <c r="AH247" i="1" s="1"/>
  <c r="AG186" i="1"/>
  <c r="AH186" i="1"/>
  <c r="AF303" i="1"/>
  <c r="AG303" i="1"/>
  <c r="AH303" i="1"/>
  <c r="AF304" i="1"/>
  <c r="AG304" i="1" s="1"/>
  <c r="AH304" i="1" s="1"/>
  <c r="AF347" i="1"/>
  <c r="AG347" i="1"/>
  <c r="AH347" i="1" s="1"/>
  <c r="AF122" i="1" l="1"/>
  <c r="AG122" i="1"/>
  <c r="AH122" i="1" s="1"/>
  <c r="AF390" i="1"/>
  <c r="AG390" i="1" s="1"/>
  <c r="AH390" i="1" s="1"/>
  <c r="AF457" i="1"/>
  <c r="AG457" i="1" s="1"/>
  <c r="AH457" i="1" s="1"/>
  <c r="AG369" i="1"/>
  <c r="AH369" i="1" s="1"/>
  <c r="AF43" i="1"/>
  <c r="AG43" i="1" s="1"/>
  <c r="AH43" i="1" s="1"/>
  <c r="AF487" i="1"/>
  <c r="AG487" i="1"/>
  <c r="AH487" i="1" s="1"/>
  <c r="AF286" i="1"/>
  <c r="AG286" i="1"/>
  <c r="AH286" i="1" s="1"/>
  <c r="AG483" i="1"/>
  <c r="AH483" i="1" s="1"/>
  <c r="AF483" i="1"/>
  <c r="AF222" i="1"/>
  <c r="AG222" i="1"/>
  <c r="AH222" i="1" s="1"/>
  <c r="AF514" i="1"/>
  <c r="AG514" i="1" s="1"/>
  <c r="AH514" i="1" s="1"/>
  <c r="AC385" i="1"/>
  <c r="AD385" i="1" s="1"/>
  <c r="AB385" i="1"/>
  <c r="AG74" i="1"/>
  <c r="AH74" i="1" s="1"/>
  <c r="AG359" i="1"/>
  <c r="AH359" i="1" s="1"/>
  <c r="AG95" i="1"/>
  <c r="AH95" i="1" s="1"/>
  <c r="U152" i="1"/>
  <c r="AG295" i="1"/>
  <c r="AH295" i="1" s="1"/>
  <c r="AB175" i="1"/>
  <c r="AC175" i="1"/>
  <c r="AD175" i="1" s="1"/>
  <c r="AF583" i="1"/>
  <c r="AG583" i="1" s="1"/>
  <c r="AH583" i="1" s="1"/>
  <c r="AG357" i="1"/>
  <c r="AH357" i="1" s="1"/>
  <c r="AG430" i="1"/>
  <c r="AH430" i="1" s="1"/>
  <c r="AF435" i="1"/>
  <c r="AG435" i="1" s="1"/>
  <c r="AH435" i="1" s="1"/>
  <c r="AG191" i="1"/>
  <c r="AH191" i="1" s="1"/>
  <c r="AG57" i="1"/>
  <c r="AH57" i="1" s="1"/>
  <c r="AG306" i="1"/>
  <c r="AH306" i="1" s="1"/>
  <c r="AG193" i="1"/>
  <c r="AH193" i="1" s="1"/>
  <c r="AF369" i="1"/>
  <c r="AF26" i="1"/>
  <c r="AG26" i="1" s="1"/>
  <c r="AH26" i="1" s="1"/>
  <c r="AF255" i="1"/>
  <c r="AG255" i="1"/>
  <c r="AH255" i="1" s="1"/>
  <c r="AF437" i="1"/>
  <c r="AG437" i="1" s="1"/>
  <c r="AH437" i="1" s="1"/>
  <c r="AF172" i="1"/>
  <c r="AG172" i="1" s="1"/>
  <c r="AH172" i="1" s="1"/>
  <c r="AG99" i="1"/>
  <c r="AH99" i="1" s="1"/>
  <c r="AB367" i="1"/>
  <c r="AC367" i="1"/>
  <c r="AD367" i="1" s="1"/>
  <c r="U367" i="1"/>
  <c r="AB263" i="1"/>
  <c r="U263" i="1"/>
  <c r="AG546" i="1"/>
  <c r="AH546" i="1" s="1"/>
  <c r="AF109" i="1"/>
  <c r="AG109" i="1"/>
  <c r="AH109" i="1" s="1"/>
  <c r="AF415" i="1"/>
  <c r="AG415" i="1"/>
  <c r="AH415" i="1" s="1"/>
  <c r="AC241" i="1"/>
  <c r="AD241" i="1" s="1"/>
  <c r="U241" i="1"/>
  <c r="AB241" i="1"/>
  <c r="AF920" i="1"/>
  <c r="AG920" i="1" s="1"/>
  <c r="AH920" i="1" s="1"/>
  <c r="AF915" i="1"/>
  <c r="AG915" i="1" s="1"/>
  <c r="AH915" i="1" s="1"/>
  <c r="AG386" i="1"/>
  <c r="AH386" i="1" s="1"/>
  <c r="AG665" i="1"/>
  <c r="AH665" i="1" s="1"/>
  <c r="AF665" i="1"/>
  <c r="AF847" i="1"/>
  <c r="AG847" i="1" s="1"/>
  <c r="AH847" i="1" s="1"/>
  <c r="AF342" i="1"/>
  <c r="AG342" i="1" s="1"/>
  <c r="AH342" i="1" s="1"/>
  <c r="AF530" i="1"/>
  <c r="AG530" i="1"/>
  <c r="AH530" i="1" s="1"/>
  <c r="AC298" i="1"/>
  <c r="AD298" i="1" s="1"/>
  <c r="AB298" i="1"/>
  <c r="AC496" i="1"/>
  <c r="AD496" i="1" s="1"/>
  <c r="U496" i="1"/>
  <c r="AB496" i="1"/>
  <c r="AF569" i="1"/>
  <c r="AG569" i="1"/>
  <c r="AH569" i="1" s="1"/>
  <c r="AG227" i="1"/>
  <c r="AH227" i="1" s="1"/>
  <c r="AF654" i="1"/>
  <c r="AG654" i="1" s="1"/>
  <c r="AH654" i="1" s="1"/>
  <c r="AB582" i="1"/>
  <c r="U582" i="1"/>
  <c r="AC582" i="1"/>
  <c r="AD582" i="1" s="1"/>
  <c r="AC142" i="1"/>
  <c r="AD142" i="1" s="1"/>
  <c r="AF101" i="1"/>
  <c r="AG101" i="1"/>
  <c r="AH101" i="1" s="1"/>
  <c r="AG259" i="1"/>
  <c r="AH259" i="1" s="1"/>
  <c r="AF259" i="1"/>
  <c r="AG536" i="1"/>
  <c r="AH536" i="1" s="1"/>
  <c r="AF806" i="1"/>
  <c r="AG806" i="1" s="1"/>
  <c r="AH806" i="1" s="1"/>
  <c r="AF845" i="1"/>
  <c r="AG845" i="1"/>
  <c r="AH845" i="1" s="1"/>
  <c r="AF862" i="1"/>
  <c r="AG862" i="1" s="1"/>
  <c r="AH862" i="1" s="1"/>
  <c r="AF173" i="1"/>
  <c r="AG173" i="1"/>
  <c r="AH173" i="1" s="1"/>
  <c r="AF787" i="1"/>
  <c r="AG787" i="1" s="1"/>
  <c r="AH787" i="1" s="1"/>
  <c r="AF666" i="1"/>
  <c r="AG666" i="1" s="1"/>
  <c r="AH666" i="1" s="1"/>
  <c r="AF425" i="1"/>
  <c r="AG425" i="1"/>
  <c r="AH425" i="1" s="1"/>
  <c r="AB365" i="1"/>
  <c r="AC365" i="1"/>
  <c r="AD365" i="1" s="1"/>
  <c r="AF829" i="1"/>
  <c r="AG829" i="1" s="1"/>
  <c r="AH829" i="1" s="1"/>
  <c r="AF823" i="1"/>
  <c r="AG823" i="1" s="1"/>
  <c r="AH823" i="1" s="1"/>
  <c r="U253" i="1"/>
  <c r="AC253" i="1"/>
  <c r="AD253" i="1" s="1"/>
  <c r="AB492" i="1"/>
  <c r="U492" i="1"/>
  <c r="AC492" i="1"/>
  <c r="AD492" i="1" s="1"/>
  <c r="AF366" i="1"/>
  <c r="AG366" i="1"/>
  <c r="AH366" i="1" s="1"/>
  <c r="AG25" i="1"/>
  <c r="AH25" i="1" s="1"/>
  <c r="AF98" i="1"/>
  <c r="AG98" i="1"/>
  <c r="AH98" i="1" s="1"/>
  <c r="AG75" i="1"/>
  <c r="AH75" i="1" s="1"/>
  <c r="U390" i="1"/>
  <c r="AB390" i="1"/>
  <c r="AG152" i="1"/>
  <c r="AH152" i="1" s="1"/>
  <c r="AF152" i="1"/>
  <c r="AF527" i="1"/>
  <c r="AG527" i="1"/>
  <c r="AH527" i="1" s="1"/>
  <c r="AF449" i="1"/>
  <c r="AG449" i="1"/>
  <c r="AH449" i="1" s="1"/>
  <c r="AG394" i="1"/>
  <c r="AH394" i="1" s="1"/>
  <c r="U298" i="1"/>
  <c r="AF44" i="1"/>
  <c r="AG44" i="1" s="1"/>
  <c r="AH44" i="1" s="1"/>
  <c r="AF841" i="1"/>
  <c r="AG841" i="1"/>
  <c r="AH841" i="1" s="1"/>
  <c r="AG37" i="1"/>
  <c r="AH37" i="1" s="1"/>
  <c r="AG31" i="1"/>
  <c r="AH31" i="1" s="1"/>
  <c r="U94" i="1"/>
  <c r="AF138" i="1"/>
  <c r="AG138" i="1" s="1"/>
  <c r="AH138" i="1" s="1"/>
  <c r="AG130" i="1"/>
  <c r="AH130" i="1" s="1"/>
  <c r="AF130" i="1"/>
  <c r="AG460" i="1"/>
  <c r="AH460" i="1" s="1"/>
  <c r="AF460" i="1"/>
  <c r="AG361" i="1"/>
  <c r="AH361" i="1" s="1"/>
  <c r="AG124" i="1"/>
  <c r="AH124" i="1" s="1"/>
  <c r="AG34" i="1"/>
  <c r="AH34" i="1" s="1"/>
  <c r="AG207" i="1"/>
  <c r="AH207" i="1" s="1"/>
  <c r="AG421" i="1"/>
  <c r="AH421" i="1" s="1"/>
  <c r="AG387" i="1"/>
  <c r="AH387" i="1" s="1"/>
  <c r="AF178" i="1"/>
  <c r="AG178" i="1" s="1"/>
  <c r="AH178" i="1" s="1"/>
  <c r="AG194" i="1"/>
  <c r="AH194" i="1" s="1"/>
  <c r="AG478" i="1"/>
  <c r="AH478" i="1" s="1"/>
  <c r="AF553" i="1"/>
  <c r="AG553" i="1" s="1"/>
  <c r="AH553" i="1" s="1"/>
  <c r="AG180" i="1"/>
  <c r="AH180" i="1" s="1"/>
  <c r="AF557" i="1"/>
  <c r="AF551" i="1"/>
  <c r="AG551" i="1" s="1"/>
  <c r="AH551" i="1" s="1"/>
  <c r="AG150" i="1"/>
  <c r="AH150" i="1" s="1"/>
  <c r="AF463" i="1"/>
  <c r="AG463" i="1"/>
  <c r="AH463" i="1" s="1"/>
  <c r="AC438" i="1"/>
  <c r="AD438" i="1" s="1"/>
  <c r="AF232" i="1"/>
  <c r="AG232" i="1" s="1"/>
  <c r="AH232" i="1" s="1"/>
  <c r="AG528" i="1"/>
  <c r="AH528" i="1" s="1"/>
  <c r="AG835" i="1"/>
  <c r="AH835" i="1" s="1"/>
  <c r="AB216" i="1"/>
  <c r="AC216" i="1"/>
  <c r="AD216" i="1" s="1"/>
  <c r="U216" i="1"/>
  <c r="AF683" i="1"/>
  <c r="AG683" i="1"/>
  <c r="AH683" i="1" s="1"/>
  <c r="AB908" i="1"/>
  <c r="AC908" i="1"/>
  <c r="AD908" i="1" s="1"/>
  <c r="U908" i="1"/>
  <c r="AC928" i="1"/>
  <c r="AD928" i="1" s="1"/>
  <c r="U928" i="1"/>
  <c r="AG508" i="1"/>
  <c r="AH508" i="1" s="1"/>
  <c r="AG39" i="1"/>
  <c r="AH39" i="1" s="1"/>
  <c r="AG471" i="1"/>
  <c r="AH471" i="1" s="1"/>
  <c r="AF471" i="1"/>
  <c r="AG148" i="1"/>
  <c r="AH148" i="1" s="1"/>
  <c r="AF58" i="1"/>
  <c r="AG58" i="1" s="1"/>
  <c r="AH58" i="1" s="1"/>
  <c r="AF401" i="1"/>
  <c r="AG401" i="1" s="1"/>
  <c r="AH401" i="1" s="1"/>
  <c r="AF199" i="1"/>
  <c r="AG199" i="1" s="1"/>
  <c r="AH199" i="1" s="1"/>
  <c r="AF128" i="1"/>
  <c r="AG128" i="1"/>
  <c r="AH128" i="1" s="1"/>
  <c r="AF376" i="1"/>
  <c r="AG376" i="1" s="1"/>
  <c r="AH376" i="1" s="1"/>
  <c r="AF217" i="1"/>
  <c r="AG217" i="1" s="1"/>
  <c r="AH217" i="1" s="1"/>
  <c r="AF427" i="1"/>
  <c r="AG427" i="1"/>
  <c r="AH427" i="1" s="1"/>
  <c r="AF112" i="1"/>
  <c r="AG112" i="1"/>
  <c r="AH112" i="1" s="1"/>
  <c r="AG330" i="1"/>
  <c r="AH330" i="1" s="1"/>
  <c r="AF926" i="1"/>
  <c r="AG926" i="1"/>
  <c r="AH926" i="1" s="1"/>
  <c r="AG132" i="1"/>
  <c r="AH132" i="1" s="1"/>
  <c r="AG121" i="1"/>
  <c r="AH121" i="1" s="1"/>
  <c r="AG40" i="1"/>
  <c r="AH40" i="1" s="1"/>
  <c r="U385" i="1"/>
  <c r="AF325" i="1"/>
  <c r="AG325" i="1" s="1"/>
  <c r="AH325" i="1" s="1"/>
  <c r="AG71" i="1"/>
  <c r="AH71" i="1" s="1"/>
  <c r="AF27" i="1"/>
  <c r="AG27" i="1"/>
  <c r="AH27" i="1" s="1"/>
  <c r="AG143" i="1"/>
  <c r="AH143" i="1" s="1"/>
  <c r="AF143" i="1"/>
  <c r="AG455" i="1"/>
  <c r="AH455" i="1" s="1"/>
  <c r="AF455" i="1"/>
  <c r="AG443" i="1"/>
  <c r="AH443" i="1" s="1"/>
  <c r="AF234" i="1"/>
  <c r="AG234" i="1" s="1"/>
  <c r="AH234" i="1" s="1"/>
  <c r="AG399" i="1"/>
  <c r="AH399" i="1" s="1"/>
  <c r="AF399" i="1"/>
  <c r="AG282" i="1"/>
  <c r="AH282" i="1" s="1"/>
  <c r="AG48" i="1"/>
  <c r="AH48" i="1" s="1"/>
  <c r="AF48" i="1"/>
  <c r="AG545" i="1"/>
  <c r="AH545" i="1" s="1"/>
  <c r="AF545" i="1"/>
  <c r="AF475" i="1"/>
  <c r="AG475" i="1"/>
  <c r="AH475" i="1" s="1"/>
  <c r="AF169" i="1"/>
  <c r="AG169" i="1" s="1"/>
  <c r="AH169" i="1" s="1"/>
  <c r="AF453" i="1"/>
  <c r="AG453" i="1" s="1"/>
  <c r="AH453" i="1" s="1"/>
  <c r="AF324" i="1"/>
  <c r="AG324" i="1" s="1"/>
  <c r="AH324" i="1" s="1"/>
  <c r="AF513" i="1"/>
  <c r="AG513" i="1" s="1"/>
  <c r="AH513" i="1" s="1"/>
  <c r="AC549" i="1"/>
  <c r="AD549" i="1" s="1"/>
  <c r="U549" i="1"/>
  <c r="AF320" i="1"/>
  <c r="AG320" i="1" s="1"/>
  <c r="AH320" i="1" s="1"/>
  <c r="AG187" i="1"/>
  <c r="AH187" i="1" s="1"/>
  <c r="AF187" i="1"/>
  <c r="AB372" i="1"/>
  <c r="U372" i="1"/>
  <c r="AG372" i="1" s="1"/>
  <c r="AH372" i="1" s="1"/>
  <c r="AF337" i="1"/>
  <c r="AG337" i="1"/>
  <c r="AH337" i="1" s="1"/>
  <c r="AG177" i="1"/>
  <c r="AH177" i="1" s="1"/>
  <c r="AG796" i="1"/>
  <c r="AH796" i="1" s="1"/>
  <c r="U189" i="1"/>
  <c r="AC189" i="1"/>
  <c r="AD189" i="1" s="1"/>
  <c r="AB209" i="1"/>
  <c r="U209" i="1"/>
  <c r="AC209" i="1"/>
  <c r="AD209" i="1" s="1"/>
  <c r="AB213" i="1"/>
  <c r="AC213" i="1"/>
  <c r="AD213" i="1" s="1"/>
  <c r="U213" i="1"/>
  <c r="AF488" i="1"/>
  <c r="AG488" i="1" s="1"/>
  <c r="AH488" i="1" s="1"/>
  <c r="AG126" i="1"/>
  <c r="AH126" i="1" s="1"/>
  <c r="AF355" i="1"/>
  <c r="AG355" i="1" s="1"/>
  <c r="AH355" i="1" s="1"/>
  <c r="AG190" i="1"/>
  <c r="AH190" i="1" s="1"/>
  <c r="AG192" i="1"/>
  <c r="AH192" i="1" s="1"/>
  <c r="AB272" i="1"/>
  <c r="U272" i="1"/>
  <c r="AC272" i="1"/>
  <c r="AD272" i="1" s="1"/>
  <c r="AC562" i="1"/>
  <c r="AD562" i="1" s="1"/>
  <c r="AB562" i="1"/>
  <c r="AG280" i="1"/>
  <c r="AH280" i="1" s="1"/>
  <c r="AG165" i="1"/>
  <c r="AH165" i="1" s="1"/>
  <c r="AG426" i="1"/>
  <c r="AH426" i="1" s="1"/>
  <c r="AG474" i="1"/>
  <c r="AH474" i="1" s="1"/>
  <c r="AF244" i="1"/>
  <c r="AG244" i="1" s="1"/>
  <c r="AH244" i="1" s="1"/>
  <c r="AF263" i="1"/>
  <c r="AG263" i="1"/>
  <c r="AH263" i="1" s="1"/>
  <c r="AG504" i="1"/>
  <c r="AH504" i="1" s="1"/>
  <c r="AF119" i="1"/>
  <c r="AG119" i="1"/>
  <c r="AH119" i="1" s="1"/>
  <c r="AF218" i="1"/>
  <c r="AG218" i="1" s="1"/>
  <c r="AH218" i="1" s="1"/>
  <c r="AG62" i="1"/>
  <c r="AH62" i="1" s="1"/>
  <c r="AF62" i="1"/>
  <c r="AG127" i="1"/>
  <c r="AH127" i="1" s="1"/>
  <c r="AF127" i="1"/>
  <c r="AG404" i="1"/>
  <c r="AH404" i="1" s="1"/>
  <c r="AF133" i="1"/>
  <c r="AG133" i="1" s="1"/>
  <c r="AH133" i="1" s="1"/>
  <c r="U363" i="1"/>
  <c r="AB363" i="1"/>
  <c r="AC363" i="1"/>
  <c r="AD363" i="1" s="1"/>
  <c r="AB549" i="1"/>
  <c r="AC484" i="1"/>
  <c r="AD484" i="1" s="1"/>
  <c r="U491" i="1"/>
  <c r="AB491" i="1"/>
  <c r="AC491" i="1" s="1"/>
  <c r="AD491" i="1" s="1"/>
  <c r="AF448" i="1"/>
  <c r="AG448" i="1" s="1"/>
  <c r="AH448" i="1" s="1"/>
  <c r="U557" i="1"/>
  <c r="AG557" i="1" s="1"/>
  <c r="AH557" i="1" s="1"/>
  <c r="AB557" i="1"/>
  <c r="AF834" i="1"/>
  <c r="AG834" i="1" s="1"/>
  <c r="AH834" i="1" s="1"/>
  <c r="AF609" i="1"/>
  <c r="AG609" i="1"/>
  <c r="AH609" i="1" s="1"/>
  <c r="AF45" i="1"/>
  <c r="AG45" i="1" s="1"/>
  <c r="AH45" i="1" s="1"/>
  <c r="AB799" i="1"/>
  <c r="U799" i="1"/>
  <c r="AC799" i="1"/>
  <c r="AD799" i="1" s="1"/>
  <c r="AF692" i="1"/>
  <c r="AG692" i="1" s="1"/>
  <c r="AH692" i="1" s="1"/>
  <c r="AG846" i="1"/>
  <c r="AH846" i="1" s="1"/>
  <c r="AF581" i="1"/>
  <c r="AG581" i="1" s="1"/>
  <c r="AH581" i="1" s="1"/>
  <c r="AF604" i="1"/>
  <c r="AG604" i="1"/>
  <c r="AH604" i="1" s="1"/>
  <c r="U59" i="1"/>
  <c r="AB59" i="1"/>
  <c r="AC239" i="1"/>
  <c r="AD239" i="1" s="1"/>
  <c r="U239" i="1"/>
  <c r="AG417" i="1"/>
  <c r="AH417" i="1" s="1"/>
  <c r="AG662" i="1"/>
  <c r="AH662" i="1" s="1"/>
  <c r="U586" i="1"/>
  <c r="AC586" i="1"/>
  <c r="AD586" i="1" s="1"/>
  <c r="AF336" i="1"/>
  <c r="AG336" i="1" s="1"/>
  <c r="AH336" i="1" s="1"/>
  <c r="U580" i="1"/>
  <c r="AC580" i="1"/>
  <c r="AD580" i="1" s="1"/>
  <c r="AB271" i="1"/>
  <c r="U271" i="1"/>
  <c r="AC271" i="1"/>
  <c r="AD271" i="1" s="1"/>
  <c r="AF608" i="1"/>
  <c r="AG608" i="1" s="1"/>
  <c r="AH608" i="1" s="1"/>
  <c r="AC131" i="1"/>
  <c r="AD131" i="1" s="1"/>
  <c r="AF348" i="1"/>
  <c r="AG348" i="1" s="1"/>
  <c r="AH348" i="1" s="1"/>
  <c r="AF887" i="1"/>
  <c r="AG887" i="1" s="1"/>
  <c r="AH887" i="1" s="1"/>
  <c r="AG940" i="1"/>
  <c r="AH940" i="1" s="1"/>
  <c r="AG813" i="1"/>
  <c r="AH813" i="1" s="1"/>
  <c r="AF789" i="1"/>
  <c r="AG789" i="1" s="1"/>
  <c r="AH789" i="1" s="1"/>
  <c r="AF890" i="1"/>
  <c r="AG890" i="1"/>
  <c r="AH890" i="1" s="1"/>
  <c r="AF791" i="1"/>
  <c r="AG791" i="1"/>
  <c r="AH791" i="1" s="1"/>
  <c r="AG498" i="1"/>
  <c r="AH498" i="1" s="1"/>
  <c r="AG284" i="1"/>
  <c r="AH284" i="1" s="1"/>
  <c r="AF204" i="1"/>
  <c r="AG204" i="1" s="1"/>
  <c r="AH204" i="1" s="1"/>
  <c r="AG552" i="1"/>
  <c r="AH552" i="1" s="1"/>
  <c r="AG208" i="1"/>
  <c r="AH208" i="1" s="1"/>
  <c r="AG809" i="1"/>
  <c r="AH809" i="1" s="1"/>
  <c r="AG866" i="1"/>
  <c r="AH866" i="1" s="1"/>
  <c r="AG368" i="1"/>
  <c r="AH368" i="1" s="1"/>
  <c r="AF833" i="1"/>
  <c r="AG833" i="1"/>
  <c r="AH833" i="1" s="1"/>
  <c r="AF930" i="1"/>
  <c r="AG930" i="1" s="1"/>
  <c r="AH930" i="1" s="1"/>
  <c r="AG883" i="1"/>
  <c r="AH883" i="1" s="1"/>
  <c r="AF883" i="1"/>
  <c r="AG830" i="1"/>
  <c r="AH830" i="1" s="1"/>
  <c r="AF560" i="1"/>
  <c r="AG560" i="1" s="1"/>
  <c r="AH560" i="1" s="1"/>
  <c r="AF511" i="1"/>
  <c r="AG511" i="1" s="1"/>
  <c r="AH511" i="1" s="1"/>
  <c r="AB314" i="1"/>
  <c r="U314" i="1"/>
  <c r="AC314" i="1"/>
  <c r="AD314" i="1" s="1"/>
  <c r="U428" i="1"/>
  <c r="AG674" i="1"/>
  <c r="AH674" i="1" s="1"/>
  <c r="AF723" i="1"/>
  <c r="AG723" i="1" s="1"/>
  <c r="AH723" i="1" s="1"/>
  <c r="AB894" i="1"/>
  <c r="U894" i="1"/>
  <c r="AB149" i="1"/>
  <c r="AC149" i="1" s="1"/>
  <c r="AD149" i="1" s="1"/>
  <c r="U149" i="1"/>
  <c r="AB344" i="1"/>
  <c r="AC344" i="1"/>
  <c r="AD344" i="1" s="1"/>
  <c r="U344" i="1"/>
  <c r="U451" i="1"/>
  <c r="AB451" i="1"/>
  <c r="AC451" i="1" s="1"/>
  <c r="AD451" i="1" s="1"/>
  <c r="AG633" i="1"/>
  <c r="AH633" i="1" s="1"/>
  <c r="AF590" i="1"/>
  <c r="AG590" i="1" s="1"/>
  <c r="AH590" i="1" s="1"/>
  <c r="AG865" i="1"/>
  <c r="AH865" i="1" s="1"/>
  <c r="AF865" i="1"/>
  <c r="AG815" i="1"/>
  <c r="AH815" i="1" s="1"/>
  <c r="AF947" i="1"/>
  <c r="AG947" i="1" s="1"/>
  <c r="AH947" i="1" s="1"/>
  <c r="AF641" i="1"/>
  <c r="AG641" i="1"/>
  <c r="AH641" i="1" s="1"/>
  <c r="AF984" i="1"/>
  <c r="AG984" i="1"/>
  <c r="AH984" i="1" s="1"/>
  <c r="AF630" i="1"/>
  <c r="AG630" i="1" s="1"/>
  <c r="AH630" i="1" s="1"/>
  <c r="AG158" i="1"/>
  <c r="AH158" i="1" s="1"/>
  <c r="U46" i="1"/>
  <c r="AB46" i="1"/>
  <c r="AC46" i="1" s="1"/>
  <c r="AD46" i="1" s="1"/>
  <c r="AF41" i="1"/>
  <c r="AG41" i="1"/>
  <c r="AH41" i="1" s="1"/>
  <c r="AF653" i="1"/>
  <c r="AG653" i="1"/>
  <c r="AH653" i="1" s="1"/>
  <c r="AF588" i="1"/>
  <c r="AG588" i="1" s="1"/>
  <c r="AH588" i="1" s="1"/>
  <c r="AG712" i="1"/>
  <c r="AH712" i="1" s="1"/>
  <c r="AG748" i="1"/>
  <c r="AH748" i="1" s="1"/>
  <c r="AB56" i="1"/>
  <c r="AC56" i="1"/>
  <c r="AD56" i="1" s="1"/>
  <c r="U56" i="1"/>
  <c r="AC81" i="1"/>
  <c r="AD81" i="1" s="1"/>
  <c r="U81" i="1"/>
  <c r="AB81" i="1"/>
  <c r="AC752" i="1"/>
  <c r="AD752" i="1" s="1"/>
  <c r="U752" i="1"/>
  <c r="AB752" i="1"/>
  <c r="AF948" i="1"/>
  <c r="AG948" i="1" s="1"/>
  <c r="AH948" i="1" s="1"/>
  <c r="AF844" i="1"/>
  <c r="AG844" i="1" s="1"/>
  <c r="AH844" i="1" s="1"/>
  <c r="AF838" i="1"/>
  <c r="AG838" i="1" s="1"/>
  <c r="AH838" i="1" s="1"/>
  <c r="AG287" i="1"/>
  <c r="AH287" i="1" s="1"/>
  <c r="AG594" i="1"/>
  <c r="AH594" i="1" s="1"/>
  <c r="AF541" i="1"/>
  <c r="AG541" i="1" s="1"/>
  <c r="AH541" i="1" s="1"/>
  <c r="AB933" i="1"/>
  <c r="U933" i="1"/>
  <c r="AC933" i="1"/>
  <c r="AD933" i="1" s="1"/>
  <c r="AF967" i="1"/>
  <c r="AG967" i="1"/>
  <c r="AH967" i="1" s="1"/>
  <c r="AG888" i="1"/>
  <c r="AH888" i="1" s="1"/>
  <c r="AB881" i="1"/>
  <c r="AC881" i="1"/>
  <c r="AD881" i="1" s="1"/>
  <c r="U881" i="1"/>
  <c r="AG741" i="1"/>
  <c r="AH741" i="1" s="1"/>
  <c r="AF741" i="1"/>
  <c r="AG638" i="1"/>
  <c r="AH638" i="1" s="1"/>
  <c r="AF638" i="1"/>
  <c r="AB678" i="1"/>
  <c r="AC678" i="1"/>
  <c r="AD678" i="1" s="1"/>
  <c r="U678" i="1"/>
  <c r="AC995" i="1"/>
  <c r="AD995" i="1" s="1"/>
  <c r="U995" i="1"/>
  <c r="U484" i="1"/>
  <c r="AB484" i="1"/>
  <c r="AG946" i="1"/>
  <c r="AH946" i="1" s="1"/>
  <c r="AG36" i="1"/>
  <c r="AH36" i="1" s="1"/>
  <c r="AG230" i="1"/>
  <c r="AH230" i="1" s="1"/>
  <c r="AG501" i="1"/>
  <c r="AH501" i="1" s="1"/>
  <c r="AC424" i="1"/>
  <c r="AD424" i="1" s="1"/>
  <c r="AB16" i="1"/>
  <c r="AG275" i="1"/>
  <c r="AH275" i="1" s="1"/>
  <c r="AG197" i="1"/>
  <c r="AH197" i="1" s="1"/>
  <c r="AG146" i="1"/>
  <c r="AH146" i="1" s="1"/>
  <c r="U396" i="1"/>
  <c r="AG396" i="1" s="1"/>
  <c r="AH396" i="1" s="1"/>
  <c r="AG38" i="1"/>
  <c r="AH38" i="1" s="1"/>
  <c r="AC540" i="1"/>
  <c r="AD540" i="1" s="1"/>
  <c r="AG558" i="1"/>
  <c r="AH558" i="1" s="1"/>
  <c r="U123" i="1"/>
  <c r="AB396" i="1"/>
  <c r="AF13" i="1"/>
  <c r="AG13" i="1" s="1"/>
  <c r="AH13" i="1" s="1"/>
  <c r="U79" i="1"/>
  <c r="AC79" i="1"/>
  <c r="AD79" i="1" s="1"/>
  <c r="AC59" i="1"/>
  <c r="AD59" i="1" s="1"/>
  <c r="AG579" i="1"/>
  <c r="AH579" i="1" s="1"/>
  <c r="AF815" i="1"/>
  <c r="AF813" i="1"/>
  <c r="AG798" i="1"/>
  <c r="AH798" i="1" s="1"/>
  <c r="AF913" i="1"/>
  <c r="AG913" i="1" s="1"/>
  <c r="AH913" i="1" s="1"/>
  <c r="AF688" i="1"/>
  <c r="AG688" i="1" s="1"/>
  <c r="AH688" i="1" s="1"/>
  <c r="AG591" i="1"/>
  <c r="AH591" i="1" s="1"/>
  <c r="AF904" i="1"/>
  <c r="AG904" i="1" s="1"/>
  <c r="AH904" i="1" s="1"/>
  <c r="AG857" i="1"/>
  <c r="AH857" i="1" s="1"/>
  <c r="AF851" i="1"/>
  <c r="AG851" i="1" s="1"/>
  <c r="AH851" i="1" s="1"/>
  <c r="AG302" i="1"/>
  <c r="AH302" i="1" s="1"/>
  <c r="AF793" i="1"/>
  <c r="AG793" i="1"/>
  <c r="AH793" i="1" s="1"/>
  <c r="AF816" i="1"/>
  <c r="AG816" i="1" s="1"/>
  <c r="AH816" i="1" s="1"/>
  <c r="AF235" i="1"/>
  <c r="AG235" i="1" s="1"/>
  <c r="AH235" i="1" s="1"/>
  <c r="AG664" i="1"/>
  <c r="AH664" i="1" s="1"/>
  <c r="AC322" i="1"/>
  <c r="AD322" i="1" s="1"/>
  <c r="AC17" i="1"/>
  <c r="AD17" i="1" s="1"/>
  <c r="AB17" i="1"/>
  <c r="U17" i="1"/>
  <c r="AC63" i="1"/>
  <c r="AD63" i="1" s="1"/>
  <c r="AB442" i="1"/>
  <c r="AC442" i="1" s="1"/>
  <c r="AD442" i="1" s="1"/>
  <c r="U442" i="1"/>
  <c r="AB419" i="1"/>
  <c r="AC419" i="1" s="1"/>
  <c r="AD419" i="1" s="1"/>
  <c r="U419" i="1"/>
  <c r="AB617" i="1"/>
  <c r="U617" i="1"/>
  <c r="AC617" i="1"/>
  <c r="AD617" i="1" s="1"/>
  <c r="AG765" i="1"/>
  <c r="AH765" i="1" s="1"/>
  <c r="AG675" i="1"/>
  <c r="AH675" i="1" s="1"/>
  <c r="AB832" i="1"/>
  <c r="AC832" i="1"/>
  <c r="AD832" i="1" s="1"/>
  <c r="U832" i="1"/>
  <c r="AC843" i="1"/>
  <c r="AD843" i="1" s="1"/>
  <c r="U843" i="1"/>
  <c r="AF636" i="1"/>
  <c r="AG636" i="1" s="1"/>
  <c r="AH636" i="1" s="1"/>
  <c r="AB608" i="1"/>
  <c r="U608" i="1"/>
  <c r="AB667" i="1"/>
  <c r="U667" i="1"/>
  <c r="AC667" i="1"/>
  <c r="AD667" i="1" s="1"/>
  <c r="AB104" i="1"/>
  <c r="AC104" i="1" s="1"/>
  <c r="AD104" i="1" s="1"/>
  <c r="AF919" i="1"/>
  <c r="AG919" i="1"/>
  <c r="AH919" i="1" s="1"/>
  <c r="AF909" i="1"/>
  <c r="AG909" i="1" s="1"/>
  <c r="AH909" i="1" s="1"/>
  <c r="AG66" i="1"/>
  <c r="AH66" i="1" s="1"/>
  <c r="AG335" i="1"/>
  <c r="AH335" i="1" s="1"/>
  <c r="AF182" i="1"/>
  <c r="AG182" i="1" s="1"/>
  <c r="AH182" i="1" s="1"/>
  <c r="U477" i="1"/>
  <c r="AG477" i="1" s="1"/>
  <c r="AH477" i="1" s="1"/>
  <c r="AB239" i="1"/>
  <c r="AC502" i="1"/>
  <c r="AD502" i="1" s="1"/>
  <c r="U466" i="1"/>
  <c r="AB136" i="1"/>
  <c r="AC136" i="1"/>
  <c r="AD136" i="1" s="1"/>
  <c r="AF42" i="1"/>
  <c r="AG42" i="1"/>
  <c r="AH42" i="1" s="1"/>
  <c r="AB129" i="1"/>
  <c r="AC129" i="1" s="1"/>
  <c r="AD129" i="1" s="1"/>
  <c r="AC145" i="1"/>
  <c r="AD145" i="1" s="1"/>
  <c r="U145" i="1"/>
  <c r="AG839" i="1"/>
  <c r="AH839" i="1" s="1"/>
  <c r="AG805" i="1"/>
  <c r="AH805" i="1" s="1"/>
  <c r="AG854" i="1"/>
  <c r="AH854" i="1" s="1"/>
  <c r="AG840" i="1"/>
  <c r="AH840" i="1" s="1"/>
  <c r="AG860" i="1"/>
  <c r="AH860" i="1" s="1"/>
  <c r="AF655" i="1"/>
  <c r="AG655" i="1" s="1"/>
  <c r="AH655" i="1" s="1"/>
  <c r="AF574" i="1"/>
  <c r="AG574" i="1" s="1"/>
  <c r="AH574" i="1" s="1"/>
  <c r="AF245" i="1"/>
  <c r="AG245" i="1"/>
  <c r="AH245" i="1" s="1"/>
  <c r="AG877" i="1"/>
  <c r="AH877" i="1" s="1"/>
  <c r="AG214" i="1"/>
  <c r="AH214" i="1" s="1"/>
  <c r="AG810" i="1"/>
  <c r="AH810" i="1" s="1"/>
  <c r="AF824" i="1"/>
  <c r="AG824" i="1" s="1"/>
  <c r="AH824" i="1" s="1"/>
  <c r="AG803" i="1"/>
  <c r="AH803" i="1" s="1"/>
  <c r="AG327" i="1"/>
  <c r="AH327" i="1" s="1"/>
  <c r="AB230" i="1"/>
  <c r="U230" i="1"/>
  <c r="AB234" i="1"/>
  <c r="U234" i="1"/>
  <c r="AB587" i="1"/>
  <c r="U587" i="1"/>
  <c r="AC587" i="1"/>
  <c r="AD587" i="1" s="1"/>
  <c r="AG629" i="1"/>
  <c r="AH629" i="1" s="1"/>
  <c r="AG728" i="1"/>
  <c r="AH728" i="1" s="1"/>
  <c r="AF728" i="1"/>
  <c r="U21" i="1"/>
  <c r="AC21" i="1"/>
  <c r="AD21" i="1" s="1"/>
  <c r="AG160" i="1"/>
  <c r="AH160" i="1" s="1"/>
  <c r="AG315" i="1"/>
  <c r="AH315" i="1" s="1"/>
  <c r="AG219" i="1"/>
  <c r="AH219" i="1" s="1"/>
  <c r="AG515" i="1"/>
  <c r="AH515" i="1" s="1"/>
  <c r="AG18" i="1"/>
  <c r="AH18" i="1" s="1"/>
  <c r="AB424" i="1"/>
  <c r="AG183" i="1"/>
  <c r="AH183" i="1" s="1"/>
  <c r="AG305" i="1"/>
  <c r="AH305" i="1" s="1"/>
  <c r="AC163" i="1"/>
  <c r="AD163" i="1" s="1"/>
  <c r="AC497" i="1"/>
  <c r="AD497" i="1" s="1"/>
  <c r="U497" i="1"/>
  <c r="AG339" i="1"/>
  <c r="AH339" i="1" s="1"/>
  <c r="AC485" i="1"/>
  <c r="AD485" i="1" s="1"/>
  <c r="AC251" i="1"/>
  <c r="AD251" i="1" s="1"/>
  <c r="AG790" i="1"/>
  <c r="AH790" i="1" s="1"/>
  <c r="AF882" i="1"/>
  <c r="AG882" i="1" s="1"/>
  <c r="AH882" i="1" s="1"/>
  <c r="AF878" i="1"/>
  <c r="AG878" i="1" s="1"/>
  <c r="AH878" i="1" s="1"/>
  <c r="AG880" i="1"/>
  <c r="AH880" i="1" s="1"/>
  <c r="AG934" i="1"/>
  <c r="AH934" i="1" s="1"/>
  <c r="AG918" i="1"/>
  <c r="AH918" i="1" s="1"/>
  <c r="AF804" i="1"/>
  <c r="AG804" i="1" s="1"/>
  <c r="AH804" i="1" s="1"/>
  <c r="AF591" i="1"/>
  <c r="AF894" i="1"/>
  <c r="AG894" i="1" s="1"/>
  <c r="AH894" i="1" s="1"/>
  <c r="AF949" i="1"/>
  <c r="AG949" i="1" s="1"/>
  <c r="AH949" i="1" s="1"/>
  <c r="AF593" i="1"/>
  <c r="AG593" i="1" s="1"/>
  <c r="AH593" i="1" s="1"/>
  <c r="AG849" i="1"/>
  <c r="AH849" i="1" s="1"/>
  <c r="AF242" i="1"/>
  <c r="AG242" i="1"/>
  <c r="AH242" i="1" s="1"/>
  <c r="AG953" i="1"/>
  <c r="AH953" i="1" s="1"/>
  <c r="AG938" i="1"/>
  <c r="AH938" i="1" s="1"/>
  <c r="AF876" i="1"/>
  <c r="AG876" i="1"/>
  <c r="AH876" i="1" s="1"/>
  <c r="AF870" i="1"/>
  <c r="AG870" i="1" s="1"/>
  <c r="AH870" i="1" s="1"/>
  <c r="AF850" i="1"/>
  <c r="AG850" i="1" s="1"/>
  <c r="AH850" i="1" s="1"/>
  <c r="AB580" i="1"/>
  <c r="AC392" i="1"/>
  <c r="AD392" i="1" s="1"/>
  <c r="AB392" i="1"/>
  <c r="U410" i="1"/>
  <c r="AB410" i="1"/>
  <c r="AC410" i="1" s="1"/>
  <c r="AD410" i="1" s="1"/>
  <c r="AC589" i="1"/>
  <c r="AD589" i="1" s="1"/>
  <c r="AB589" i="1"/>
  <c r="U589" i="1"/>
  <c r="AC808" i="1"/>
  <c r="AD808" i="1" s="1"/>
  <c r="U808" i="1"/>
  <c r="AB808" i="1"/>
  <c r="AB954" i="1"/>
  <c r="AG572" i="1"/>
  <c r="AH572" i="1" s="1"/>
  <c r="AC766" i="1"/>
  <c r="AD766" i="1" s="1"/>
  <c r="U766" i="1"/>
  <c r="AC755" i="1"/>
  <c r="AD755" i="1" s="1"/>
  <c r="U755" i="1"/>
  <c r="V962" i="1"/>
  <c r="T962" i="1"/>
  <c r="T936" i="1"/>
  <c r="AB936" i="1"/>
  <c r="T852" i="1"/>
  <c r="V852" i="1"/>
  <c r="AB642" i="1"/>
  <c r="V454" i="1"/>
  <c r="T454" i="1"/>
  <c r="AE418" i="1"/>
  <c r="AA418" i="1"/>
  <c r="V935" i="1"/>
  <c r="T935" i="1"/>
  <c r="AB852" i="1"/>
  <c r="AC782" i="1"/>
  <c r="AD782" i="1" s="1"/>
  <c r="AB782" i="1"/>
  <c r="U782" i="1"/>
  <c r="AC775" i="1"/>
  <c r="AD775" i="1" s="1"/>
  <c r="U775" i="1"/>
  <c r="AB775" i="1"/>
  <c r="AG955" i="1"/>
  <c r="AH955" i="1" s="1"/>
  <c r="AG856" i="1"/>
  <c r="AH856" i="1" s="1"/>
  <c r="AG607" i="1"/>
  <c r="AH607" i="1" s="1"/>
  <c r="U413" i="1"/>
  <c r="AB418" i="1"/>
  <c r="AC418" i="1" s="1"/>
  <c r="AD418" i="1" s="1"/>
  <c r="AF677" i="1"/>
  <c r="AG677" i="1" s="1"/>
  <c r="AH677" i="1" s="1"/>
  <c r="V903" i="1"/>
  <c r="AB828" i="1"/>
  <c r="U828" i="1"/>
  <c r="AG828" i="1" s="1"/>
  <c r="AH828" i="1" s="1"/>
  <c r="AG996" i="1"/>
  <c r="AH996" i="1" s="1"/>
  <c r="AC645" i="1"/>
  <c r="AD645" i="1" s="1"/>
  <c r="U645" i="1"/>
  <c r="AB276" i="1"/>
  <c r="U276" i="1"/>
  <c r="AG276" i="1" s="1"/>
  <c r="AH276" i="1" s="1"/>
  <c r="AB643" i="1"/>
  <c r="U643" i="1"/>
  <c r="T997" i="1"/>
  <c r="T986" i="1"/>
  <c r="V986" i="1"/>
  <c r="AB882" i="1"/>
  <c r="AF639" i="1"/>
  <c r="AG639" i="1"/>
  <c r="AH639" i="1" s="1"/>
  <c r="T973" i="1"/>
  <c r="AB973" i="1" s="1"/>
  <c r="V998" i="1"/>
  <c r="T998" i="1"/>
  <c r="U969" i="1"/>
  <c r="AC969" i="1"/>
  <c r="AD969" i="1" s="1"/>
  <c r="V873" i="1"/>
  <c r="T873" i="1"/>
  <c r="V848" i="1"/>
  <c r="T848" i="1"/>
  <c r="AG902" i="1"/>
  <c r="AH902" i="1" s="1"/>
  <c r="AG797" i="1"/>
  <c r="AH797" i="1" s="1"/>
  <c r="AG898" i="1"/>
  <c r="AH898" i="1" s="1"/>
  <c r="AG885" i="1"/>
  <c r="AH885" i="1" s="1"/>
  <c r="AG903" i="1"/>
  <c r="AH903" i="1" s="1"/>
  <c r="AF648" i="1"/>
  <c r="AG648" i="1"/>
  <c r="AH648" i="1" s="1"/>
  <c r="AG571" i="1"/>
  <c r="AH571" i="1" s="1"/>
  <c r="AF543" i="1"/>
  <c r="AG543" i="1" s="1"/>
  <c r="AH543" i="1" s="1"/>
  <c r="AC211" i="1"/>
  <c r="AD211" i="1" s="1"/>
  <c r="AB211" i="1"/>
  <c r="AB229" i="1"/>
  <c r="AC229" i="1"/>
  <c r="AD229" i="1" s="1"/>
  <c r="U229" i="1"/>
  <c r="AF725" i="1"/>
  <c r="AG725" i="1"/>
  <c r="AH725" i="1" s="1"/>
  <c r="AF690" i="1"/>
  <c r="AG690" i="1" s="1"/>
  <c r="AH690" i="1" s="1"/>
  <c r="AG726" i="1"/>
  <c r="AH726" i="1" s="1"/>
  <c r="U938" i="1"/>
  <c r="AB938" i="1"/>
  <c r="AC910" i="1"/>
  <c r="AD910" i="1" s="1"/>
  <c r="AB910" i="1"/>
  <c r="U910" i="1"/>
  <c r="AG743" i="1"/>
  <c r="AH743" i="1" s="1"/>
  <c r="AB84" i="1"/>
  <c r="AC84" i="1" s="1"/>
  <c r="AD84" i="1" s="1"/>
  <c r="U92" i="1"/>
  <c r="AB92" i="1"/>
  <c r="AC92" i="1" s="1"/>
  <c r="AD92" i="1" s="1"/>
  <c r="AB699" i="1"/>
  <c r="U699" i="1"/>
  <c r="AC699" i="1"/>
  <c r="AD699" i="1" s="1"/>
  <c r="AG736" i="1"/>
  <c r="AH736" i="1" s="1"/>
  <c r="AF736" i="1"/>
  <c r="AG770" i="1"/>
  <c r="AH770" i="1" s="1"/>
  <c r="AC737" i="1"/>
  <c r="AD737" i="1" s="1"/>
  <c r="AB737" i="1"/>
  <c r="U737" i="1"/>
  <c r="AF759" i="1"/>
  <c r="AG759" i="1" s="1"/>
  <c r="AH759" i="1" s="1"/>
  <c r="U642" i="1"/>
  <c r="AC642" i="1"/>
  <c r="AD642" i="1" s="1"/>
  <c r="U658" i="1"/>
  <c r="AC658" i="1"/>
  <c r="AD658" i="1" s="1"/>
  <c r="AC670" i="1"/>
  <c r="AD670" i="1" s="1"/>
  <c r="AB670" i="1"/>
  <c r="U670" i="1"/>
  <c r="V993" i="1"/>
  <c r="T993" i="1"/>
  <c r="T976" i="1"/>
  <c r="V976" i="1"/>
  <c r="V975" i="1"/>
  <c r="T975" i="1"/>
  <c r="AC970" i="1"/>
  <c r="AD970" i="1" s="1"/>
  <c r="U970" i="1"/>
  <c r="V959" i="1"/>
  <c r="T959" i="1"/>
  <c r="R952" i="1"/>
  <c r="S952" i="1" s="1"/>
  <c r="T944" i="1"/>
  <c r="AB944" i="1"/>
  <c r="R938" i="1"/>
  <c r="S938" i="1" s="1"/>
  <c r="V929" i="1"/>
  <c r="T929" i="1"/>
  <c r="T923" i="1"/>
  <c r="V923" i="1"/>
  <c r="AG958" i="1"/>
  <c r="AH958" i="1" s="1"/>
  <c r="AG927" i="1"/>
  <c r="AH927" i="1" s="1"/>
  <c r="AG205" i="1"/>
  <c r="AH205" i="1" s="1"/>
  <c r="AG179" i="1"/>
  <c r="AH179" i="1" s="1"/>
  <c r="AF611" i="1"/>
  <c r="AG611" i="1" s="1"/>
  <c r="AH611" i="1" s="1"/>
  <c r="AF646" i="1"/>
  <c r="AG646" i="1"/>
  <c r="AH646" i="1" s="1"/>
  <c r="AF499" i="1"/>
  <c r="AG499" i="1" s="1"/>
  <c r="AH499" i="1" s="1"/>
  <c r="U30" i="1"/>
  <c r="AC30" i="1"/>
  <c r="AD30" i="1" s="1"/>
  <c r="U407" i="1"/>
  <c r="AB407" i="1"/>
  <c r="AC407" i="1" s="1"/>
  <c r="AD407" i="1" s="1"/>
  <c r="AF673" i="1"/>
  <c r="AG673" i="1"/>
  <c r="AH673" i="1" s="1"/>
  <c r="AB969" i="1"/>
  <c r="AB945" i="1"/>
  <c r="AC945" i="1"/>
  <c r="AD945" i="1" s="1"/>
  <c r="AC794" i="1"/>
  <c r="AD794" i="1" s="1"/>
  <c r="U794" i="1"/>
  <c r="AF971" i="1"/>
  <c r="AG971" i="1"/>
  <c r="AH971" i="1" s="1"/>
  <c r="AC532" i="1"/>
  <c r="AD532" i="1" s="1"/>
  <c r="AB532" i="1"/>
  <c r="U532" i="1"/>
  <c r="AG643" i="1"/>
  <c r="AH643" i="1" s="1"/>
  <c r="AF643" i="1"/>
  <c r="AF776" i="1"/>
  <c r="AG776" i="1"/>
  <c r="AH776" i="1" s="1"/>
  <c r="T985" i="1"/>
  <c r="AC989" i="1"/>
  <c r="AD989" i="1" s="1"/>
  <c r="U989" i="1"/>
  <c r="T978" i="1"/>
  <c r="V978" i="1"/>
  <c r="AB975" i="1"/>
  <c r="AG899" i="1"/>
  <c r="AH899" i="1" s="1"/>
  <c r="AG779" i="1"/>
  <c r="AH779" i="1" s="1"/>
  <c r="AB52" i="1"/>
  <c r="AC52" i="1" s="1"/>
  <c r="AD52" i="1" s="1"/>
  <c r="U52" i="1"/>
  <c r="AC134" i="1"/>
  <c r="AD134" i="1" s="1"/>
  <c r="AB134" i="1"/>
  <c r="AC226" i="1"/>
  <c r="AD226" i="1" s="1"/>
  <c r="U226" i="1"/>
  <c r="U237" i="1"/>
  <c r="AB237" i="1"/>
  <c r="AC237" i="1"/>
  <c r="AD237" i="1" s="1"/>
  <c r="AB389" i="1"/>
  <c r="U389" i="1"/>
  <c r="AC389" i="1"/>
  <c r="AD389" i="1" s="1"/>
  <c r="AG618" i="1"/>
  <c r="AH618" i="1" s="1"/>
  <c r="AB792" i="1"/>
  <c r="AB905" i="1"/>
  <c r="AC905" i="1"/>
  <c r="AD905" i="1" s="1"/>
  <c r="AC631" i="1"/>
  <c r="AD631" i="1" s="1"/>
  <c r="U631" i="1"/>
  <c r="U606" i="1"/>
  <c r="AC606" i="1"/>
  <c r="AD606" i="1" s="1"/>
  <c r="AB606" i="1"/>
  <c r="AF740" i="1"/>
  <c r="AG740" i="1" s="1"/>
  <c r="AH740" i="1" s="1"/>
  <c r="AB703" i="1"/>
  <c r="AC703" i="1"/>
  <c r="AD703" i="1" s="1"/>
  <c r="U703" i="1"/>
  <c r="AC762" i="1"/>
  <c r="AD762" i="1" s="1"/>
  <c r="U762" i="1"/>
  <c r="AC771" i="1"/>
  <c r="AD771" i="1" s="1"/>
  <c r="AB771" i="1"/>
  <c r="T991" i="1"/>
  <c r="AG965" i="1"/>
  <c r="AH965" i="1" s="1"/>
  <c r="T952" i="1"/>
  <c r="AB202" i="1"/>
  <c r="AC432" i="1"/>
  <c r="AD432" i="1" s="1"/>
  <c r="AB939" i="1"/>
  <c r="AC117" i="1"/>
  <c r="AD117" i="1" s="1"/>
  <c r="AC486" i="1"/>
  <c r="AD486" i="1" s="1"/>
  <c r="U486" i="1"/>
  <c r="AB160" i="1"/>
  <c r="U160" i="1"/>
  <c r="AB305" i="1"/>
  <c r="U305" i="1"/>
  <c r="AF651" i="1"/>
  <c r="AG651" i="1" s="1"/>
  <c r="AH651" i="1" s="1"/>
  <c r="AG747" i="1"/>
  <c r="AH747" i="1" s="1"/>
  <c r="AC687" i="1"/>
  <c r="AD687" i="1" s="1"/>
  <c r="U687" i="1"/>
  <c r="U774" i="1"/>
  <c r="AC774" i="1"/>
  <c r="AD774" i="1" s="1"/>
  <c r="AF647" i="1"/>
  <c r="AG647" i="1" s="1"/>
  <c r="AH647" i="1" s="1"/>
  <c r="AC323" i="1"/>
  <c r="AD323" i="1" s="1"/>
  <c r="AB323" i="1"/>
  <c r="AB864" i="1"/>
  <c r="V800" i="1"/>
  <c r="T800" i="1"/>
  <c r="AF783" i="1"/>
  <c r="AG783" i="1"/>
  <c r="AH783" i="1" s="1"/>
  <c r="AC708" i="1"/>
  <c r="AD708" i="1" s="1"/>
  <c r="U708" i="1"/>
  <c r="AB928" i="1"/>
  <c r="T895" i="1"/>
  <c r="V895" i="1"/>
  <c r="T826" i="1"/>
  <c r="AB826" i="1" s="1"/>
  <c r="T814" i="1"/>
  <c r="AB814" i="1"/>
  <c r="T729" i="1"/>
  <c r="AB729" i="1"/>
  <c r="AG568" i="1"/>
  <c r="AH568" i="1" s="1"/>
  <c r="AB23" i="1"/>
  <c r="V825" i="1"/>
  <c r="U604" i="1"/>
  <c r="AB604" i="1"/>
  <c r="AF735" i="1"/>
  <c r="AG735" i="1"/>
  <c r="AH735" i="1" s="1"/>
  <c r="AC676" i="1"/>
  <c r="AD676" i="1" s="1"/>
  <c r="U676" i="1"/>
  <c r="U626" i="1"/>
  <c r="AG626" i="1" s="1"/>
  <c r="AH626" i="1" s="1"/>
  <c r="AB626" i="1"/>
  <c r="U611" i="1"/>
  <c r="AB611" i="1"/>
  <c r="R998" i="1"/>
  <c r="S998" i="1" s="1"/>
  <c r="T988" i="1"/>
  <c r="V988" i="1"/>
  <c r="AC979" i="1"/>
  <c r="AD979" i="1" s="1"/>
  <c r="U979" i="1"/>
  <c r="T956" i="1"/>
  <c r="AB956" i="1" s="1"/>
  <c r="T941" i="1"/>
  <c r="T932" i="1"/>
  <c r="AB916" i="1"/>
  <c r="R899" i="1"/>
  <c r="S899" i="1" s="1"/>
  <c r="T889" i="1"/>
  <c r="AB843" i="1"/>
  <c r="AG614" i="1"/>
  <c r="AH614" i="1" s="1"/>
  <c r="AC400" i="1"/>
  <c r="AD400" i="1" s="1"/>
  <c r="AB937" i="1"/>
  <c r="AG575" i="1"/>
  <c r="AH575" i="1" s="1"/>
  <c r="AC107" i="1"/>
  <c r="AD107" i="1" s="1"/>
  <c r="U107" i="1"/>
  <c r="U356" i="1"/>
  <c r="AC356" i="1"/>
  <c r="AD356" i="1" s="1"/>
  <c r="AF744" i="1"/>
  <c r="AG744" i="1"/>
  <c r="AH744" i="1" s="1"/>
  <c r="U479" i="1"/>
  <c r="AB479" i="1"/>
  <c r="AC479" i="1"/>
  <c r="AD479" i="1" s="1"/>
  <c r="AB634" i="1"/>
  <c r="U634" i="1"/>
  <c r="AG634" i="1" s="1"/>
  <c r="AH634" i="1" s="1"/>
  <c r="AB996" i="1"/>
  <c r="AB974" i="1"/>
  <c r="AC974" i="1"/>
  <c r="AD974" i="1" s="1"/>
  <c r="T964" i="1"/>
  <c r="V964" i="1"/>
  <c r="V931" i="1"/>
  <c r="T931" i="1"/>
  <c r="AB797" i="1"/>
  <c r="T784" i="1"/>
  <c r="V784" i="1"/>
  <c r="AB110" i="1"/>
  <c r="AC110" i="1"/>
  <c r="AD110" i="1" s="1"/>
  <c r="AC22" i="1"/>
  <c r="AD22" i="1" s="1"/>
  <c r="AB22" i="1"/>
  <c r="U22" i="1"/>
  <c r="U102" i="1"/>
  <c r="AB102" i="1"/>
  <c r="AC102" i="1" s="1"/>
  <c r="AD102" i="1" s="1"/>
  <c r="AB93" i="1"/>
  <c r="AC93" i="1" s="1"/>
  <c r="AD93" i="1" s="1"/>
  <c r="AB82" i="1"/>
  <c r="AC82" i="1"/>
  <c r="AD82" i="1" s="1"/>
  <c r="AB107" i="1"/>
  <c r="AC763" i="1"/>
  <c r="AD763" i="1" s="1"/>
  <c r="U763" i="1"/>
  <c r="AB777" i="1"/>
  <c r="AC777" i="1"/>
  <c r="AD777" i="1" s="1"/>
  <c r="U777" i="1"/>
  <c r="AF615" i="1"/>
  <c r="AG615" i="1"/>
  <c r="AH615" i="1" s="1"/>
  <c r="AB352" i="1"/>
  <c r="AC352" i="1"/>
  <c r="AD352" i="1" s="1"/>
  <c r="AB644" i="1"/>
  <c r="AC644" i="1"/>
  <c r="AD644" i="1" s="1"/>
  <c r="T992" i="1"/>
  <c r="AB992" i="1"/>
  <c r="V987" i="1"/>
  <c r="T987" i="1"/>
  <c r="V982" i="1"/>
  <c r="T982" i="1"/>
  <c r="AB981" i="1"/>
  <c r="U968" i="1"/>
  <c r="AG968" i="1" s="1"/>
  <c r="AH968" i="1" s="1"/>
  <c r="AB968" i="1"/>
  <c r="R955" i="1"/>
  <c r="S955" i="1" s="1"/>
  <c r="R944" i="1"/>
  <c r="S944" i="1" s="1"/>
  <c r="T893" i="1"/>
  <c r="AB893" i="1"/>
  <c r="AC745" i="1"/>
  <c r="AD745" i="1" s="1"/>
  <c r="AB745" i="1"/>
  <c r="U745" i="1"/>
  <c r="AB61" i="1"/>
  <c r="AC61" i="1"/>
  <c r="AD61" i="1" s="1"/>
  <c r="AF170" i="1"/>
  <c r="AG170" i="1" s="1"/>
  <c r="AH170" i="1" s="1"/>
  <c r="AB342" i="1"/>
  <c r="R978" i="1"/>
  <c r="S978" i="1" s="1"/>
  <c r="R941" i="1"/>
  <c r="S941" i="1" s="1"/>
  <c r="U563" i="1"/>
  <c r="AC563" i="1"/>
  <c r="AD563" i="1" s="1"/>
  <c r="T727" i="1"/>
  <c r="AB727" i="1"/>
  <c r="AC53" i="1"/>
  <c r="AD53" i="1" s="1"/>
  <c r="AC135" i="1"/>
  <c r="AD135" i="1" s="1"/>
  <c r="AB135" i="1"/>
  <c r="AC445" i="1"/>
  <c r="AD445" i="1" s="1"/>
  <c r="AC317" i="1"/>
  <c r="AD317" i="1" s="1"/>
  <c r="AB635" i="1"/>
  <c r="U635" i="1"/>
  <c r="AG635" i="1" s="1"/>
  <c r="AH635" i="1" s="1"/>
  <c r="U353" i="1"/>
  <c r="AG353" i="1" s="1"/>
  <c r="AH353" i="1" s="1"/>
  <c r="AG565" i="1"/>
  <c r="AH565" i="1" s="1"/>
  <c r="U965" i="1"/>
  <c r="AB965" i="1"/>
  <c r="T1000" i="1"/>
  <c r="V999" i="1"/>
  <c r="R993" i="1"/>
  <c r="S993" i="1" s="1"/>
  <c r="AB983" i="1"/>
  <c r="V972" i="1"/>
  <c r="R907" i="1"/>
  <c r="S907" i="1" s="1"/>
  <c r="V879" i="1"/>
  <c r="T879" i="1"/>
  <c r="AF742" i="1"/>
  <c r="AG742" i="1" s="1"/>
  <c r="AH742" i="1" s="1"/>
  <c r="AB853" i="1"/>
  <c r="AB554" i="1"/>
  <c r="U554" i="1"/>
  <c r="AG554" i="1" s="1"/>
  <c r="AH554" i="1" s="1"/>
  <c r="AB100" i="1"/>
  <c r="AC100" i="1" s="1"/>
  <c r="AD100" i="1" s="1"/>
  <c r="AC977" i="1"/>
  <c r="AD977" i="1" s="1"/>
  <c r="U977" i="1"/>
  <c r="AB918" i="1"/>
  <c r="AG603" i="1"/>
  <c r="AH603" i="1" s="1"/>
  <c r="AB60" i="1"/>
  <c r="AC60" i="1" s="1"/>
  <c r="AD60" i="1" s="1"/>
  <c r="AB350" i="1"/>
  <c r="AC599" i="1"/>
  <c r="AD599" i="1" s="1"/>
  <c r="AB599" i="1"/>
  <c r="AB141" i="1"/>
  <c r="AC141" i="1" s="1"/>
  <c r="AD141" i="1" s="1"/>
  <c r="U86" i="1"/>
  <c r="AF619" i="1"/>
  <c r="AG619" i="1"/>
  <c r="AH619" i="1" s="1"/>
  <c r="R997" i="1"/>
  <c r="S997" i="1" s="1"/>
  <c r="R990" i="1"/>
  <c r="S990" i="1" s="1"/>
  <c r="R913" i="1"/>
  <c r="S913" i="1" s="1"/>
  <c r="AB875" i="1"/>
  <c r="R762" i="1"/>
  <c r="S762" i="1" s="1"/>
  <c r="R755" i="1"/>
  <c r="S755" i="1" s="1"/>
  <c r="R753" i="1"/>
  <c r="S753" i="1" s="1"/>
  <c r="AB90" i="1"/>
  <c r="AC90" i="1" s="1"/>
  <c r="AD90" i="1" s="1"/>
  <c r="T717" i="1"/>
  <c r="AC144" i="1"/>
  <c r="AD144" i="1" s="1"/>
  <c r="AC88" i="1"/>
  <c r="AD88" i="1" s="1"/>
  <c r="AB111" i="1"/>
  <c r="AC111" i="1"/>
  <c r="AD111" i="1" s="1"/>
  <c r="AC89" i="1"/>
  <c r="AD89" i="1" s="1"/>
  <c r="R747" i="1"/>
  <c r="S747" i="1" s="1"/>
  <c r="R698" i="1"/>
  <c r="S698" i="1" s="1"/>
  <c r="T685" i="1"/>
  <c r="V685" i="1"/>
  <c r="R679" i="1"/>
  <c r="S679" i="1" s="1"/>
  <c r="AB659" i="1"/>
  <c r="V598" i="1"/>
  <c r="T598" i="1"/>
  <c r="V724" i="1"/>
  <c r="T724" i="1"/>
  <c r="R699" i="1"/>
  <c r="S699" i="1" s="1"/>
  <c r="R697" i="1"/>
  <c r="S697" i="1" s="1"/>
  <c r="T684" i="1"/>
  <c r="R711" i="1"/>
  <c r="S711" i="1" s="1"/>
  <c r="R678" i="1"/>
  <c r="S678" i="1" s="1"/>
  <c r="R742" i="1"/>
  <c r="S742" i="1" s="1"/>
  <c r="R737" i="1"/>
  <c r="S737" i="1" s="1"/>
  <c r="R728" i="1"/>
  <c r="S728" i="1" s="1"/>
  <c r="R686" i="1"/>
  <c r="S686" i="1" s="1"/>
  <c r="U652" i="1"/>
  <c r="AC652" i="1"/>
  <c r="AD652" i="1" s="1"/>
  <c r="T622" i="1"/>
  <c r="V622" i="1"/>
  <c r="T503" i="1"/>
  <c r="AB503" i="1" s="1"/>
  <c r="R671" i="1"/>
  <c r="S671" i="1" s="1"/>
  <c r="AB651" i="1"/>
  <c r="R621" i="1"/>
  <c r="S621" i="1" s="1"/>
  <c r="AA473" i="1"/>
  <c r="AB473" i="1" s="1"/>
  <c r="AC473" i="1" s="1"/>
  <c r="AD473" i="1" s="1"/>
  <c r="R702" i="1"/>
  <c r="S702" i="1" s="1"/>
  <c r="AB555" i="1"/>
  <c r="T660" i="1"/>
  <c r="AB517" i="1"/>
  <c r="AB486" i="1"/>
  <c r="AA461" i="1"/>
  <c r="AB461" i="1" s="1"/>
  <c r="AC461" i="1" s="1"/>
  <c r="AD461" i="1" s="1"/>
  <c r="AA439" i="1"/>
  <c r="AB439" i="1" s="1"/>
  <c r="AC439" i="1" s="1"/>
  <c r="AD439" i="1" s="1"/>
  <c r="V651" i="1"/>
  <c r="T597" i="1"/>
  <c r="R590" i="1"/>
  <c r="S590" i="1" s="1"/>
  <c r="AF505" i="1"/>
  <c r="AG505" i="1" s="1"/>
  <c r="AH505" i="1" s="1"/>
  <c r="AB552" i="1"/>
  <c r="T547" i="1"/>
  <c r="V547" i="1"/>
  <c r="T468" i="1"/>
  <c r="AB468" i="1" s="1"/>
  <c r="V576" i="1"/>
  <c r="T576" i="1"/>
  <c r="T539" i="1"/>
  <c r="R524" i="1"/>
  <c r="S524" i="1" s="1"/>
  <c r="AB512" i="1"/>
  <c r="AA493" i="1"/>
  <c r="AB493" i="1" s="1"/>
  <c r="AC493" i="1" s="1"/>
  <c r="AD493" i="1" s="1"/>
  <c r="AA490" i="1"/>
  <c r="AB490" i="1" s="1"/>
  <c r="AC490" i="1" s="1"/>
  <c r="AD490" i="1" s="1"/>
  <c r="AB482" i="1"/>
  <c r="AC482" i="1" s="1"/>
  <c r="AD482" i="1" s="1"/>
  <c r="AA466" i="1"/>
  <c r="AB466" i="1" s="1"/>
  <c r="AC466" i="1" s="1"/>
  <c r="AD466" i="1" s="1"/>
  <c r="V458" i="1"/>
  <c r="T458" i="1"/>
  <c r="R593" i="1"/>
  <c r="S593" i="1" s="1"/>
  <c r="R589" i="1"/>
  <c r="S589" i="1" s="1"/>
  <c r="R567" i="1"/>
  <c r="S567" i="1" s="1"/>
  <c r="R522" i="1"/>
  <c r="S522" i="1" s="1"/>
  <c r="AA472" i="1"/>
  <c r="AB472" i="1" s="1"/>
  <c r="AC472" i="1" s="1"/>
  <c r="AD472" i="1" s="1"/>
  <c r="AB467" i="1"/>
  <c r="AC467" i="1" s="1"/>
  <c r="AD467" i="1" s="1"/>
  <c r="AB446" i="1"/>
  <c r="AC446" i="1" s="1"/>
  <c r="AD446" i="1" s="1"/>
  <c r="AA397" i="1"/>
  <c r="AB397" i="1" s="1"/>
  <c r="AC397" i="1" s="1"/>
  <c r="AD397" i="1" s="1"/>
  <c r="AA467" i="1"/>
  <c r="R591" i="1"/>
  <c r="S591" i="1" s="1"/>
  <c r="R535" i="1"/>
  <c r="S535" i="1" s="1"/>
  <c r="AB526" i="1"/>
  <c r="AA481" i="1"/>
  <c r="AB481" i="1" s="1"/>
  <c r="AC481" i="1" s="1"/>
  <c r="AD481" i="1" s="1"/>
  <c r="R476" i="1"/>
  <c r="S476" i="1" s="1"/>
  <c r="AA459" i="1"/>
  <c r="R592" i="1"/>
  <c r="S592" i="1" s="1"/>
  <c r="AB380" i="1"/>
  <c r="R494" i="1"/>
  <c r="S494" i="1" s="1"/>
  <c r="AB459" i="1"/>
  <c r="AC459" i="1" s="1"/>
  <c r="AD459" i="1" s="1"/>
  <c r="AA436" i="1"/>
  <c r="AB436" i="1" s="1"/>
  <c r="AC436" i="1" s="1"/>
  <c r="AD436" i="1" s="1"/>
  <c r="AB423" i="1"/>
  <c r="AC423" i="1" s="1"/>
  <c r="AD423" i="1" s="1"/>
  <c r="R419" i="1"/>
  <c r="S419" i="1" s="1"/>
  <c r="AB356" i="1"/>
  <c r="AB337" i="1"/>
  <c r="AA433" i="1"/>
  <c r="AB433" i="1" s="1"/>
  <c r="AC433" i="1" s="1"/>
  <c r="AD433" i="1" s="1"/>
  <c r="AA423" i="1"/>
  <c r="AA405" i="1"/>
  <c r="AB405" i="1" s="1"/>
  <c r="AC405" i="1" s="1"/>
  <c r="AD405" i="1" s="1"/>
  <c r="AB391" i="1"/>
  <c r="R382" i="1"/>
  <c r="S382" i="1" s="1"/>
  <c r="R376" i="1"/>
  <c r="S376" i="1" s="1"/>
  <c r="AB279" i="1"/>
  <c r="AB429" i="1"/>
  <c r="AC429" i="1" s="1"/>
  <c r="AD429" i="1" s="1"/>
  <c r="R424" i="1"/>
  <c r="S424" i="1" s="1"/>
  <c r="R399" i="1"/>
  <c r="S399" i="1" s="1"/>
  <c r="AE398" i="1"/>
  <c r="AF398" i="1" s="1"/>
  <c r="AG398" i="1" s="1"/>
  <c r="AH398" i="1" s="1"/>
  <c r="AB413" i="1"/>
  <c r="AC413" i="1" s="1"/>
  <c r="AD413" i="1" s="1"/>
  <c r="AB393" i="1"/>
  <c r="AA440" i="1"/>
  <c r="AB440" i="1" s="1"/>
  <c r="AC440" i="1" s="1"/>
  <c r="AD440" i="1" s="1"/>
  <c r="T489" i="1"/>
  <c r="AA447" i="1"/>
  <c r="AB447" i="1" s="1"/>
  <c r="AC447" i="1" s="1"/>
  <c r="AD447" i="1" s="1"/>
  <c r="AA434" i="1"/>
  <c r="AB434" i="1" s="1"/>
  <c r="AC434" i="1" s="1"/>
  <c r="AD434" i="1" s="1"/>
  <c r="AB428" i="1"/>
  <c r="AC428" i="1" s="1"/>
  <c r="AD428" i="1" s="1"/>
  <c r="AA412" i="1"/>
  <c r="AB412" i="1" s="1"/>
  <c r="AC412" i="1" s="1"/>
  <c r="AD412" i="1" s="1"/>
  <c r="AA403" i="1"/>
  <c r="AB403" i="1" s="1"/>
  <c r="AC403" i="1" s="1"/>
  <c r="AD403" i="1" s="1"/>
  <c r="AB341" i="1"/>
  <c r="AB445" i="1"/>
  <c r="AA441" i="1"/>
  <c r="AB441" i="1" s="1"/>
  <c r="AC441" i="1" s="1"/>
  <c r="AD441" i="1" s="1"/>
  <c r="R398" i="1"/>
  <c r="S398" i="1" s="1"/>
  <c r="R394" i="1"/>
  <c r="S394" i="1" s="1"/>
  <c r="R385" i="1"/>
  <c r="S385" i="1" s="1"/>
  <c r="R352" i="1"/>
  <c r="S352" i="1" s="1"/>
  <c r="T278" i="1"/>
  <c r="V358" i="1"/>
  <c r="V290" i="1"/>
  <c r="R321" i="1"/>
  <c r="S321" i="1" s="1"/>
  <c r="V278" i="1"/>
  <c r="AA123" i="1"/>
  <c r="AB123" i="1" s="1"/>
  <c r="AC123" i="1" s="1"/>
  <c r="AD123" i="1" s="1"/>
  <c r="AB253" i="1"/>
  <c r="AA125" i="1"/>
  <c r="AB125" i="1" s="1"/>
  <c r="AC125" i="1" s="1"/>
  <c r="AD125" i="1" s="1"/>
  <c r="AB184" i="1"/>
  <c r="AA100" i="1"/>
  <c r="AA114" i="1"/>
  <c r="AB114" i="1" s="1"/>
  <c r="AC114" i="1" s="1"/>
  <c r="AD114" i="1" s="1"/>
  <c r="AB30" i="1"/>
  <c r="AB28" i="1"/>
  <c r="AA97" i="1"/>
  <c r="AB97" i="1" s="1"/>
  <c r="AC97" i="1" s="1"/>
  <c r="AD97" i="1" s="1"/>
  <c r="AB139" i="1"/>
  <c r="AC139" i="1" s="1"/>
  <c r="AD139" i="1" s="1"/>
  <c r="AA115" i="1"/>
  <c r="AB115" i="1" s="1"/>
  <c r="AC115" i="1" s="1"/>
  <c r="AD115" i="1" s="1"/>
  <c r="AA94" i="1"/>
  <c r="AB94" i="1" s="1"/>
  <c r="AC94" i="1" s="1"/>
  <c r="AD94" i="1" s="1"/>
  <c r="AA54" i="1"/>
  <c r="AA53" i="1"/>
  <c r="R100" i="1"/>
  <c r="S100" i="1" s="1"/>
  <c r="AB88" i="1"/>
  <c r="AA86" i="1"/>
  <c r="AB33" i="1"/>
  <c r="AB26" i="1"/>
  <c r="AA93" i="1"/>
  <c r="AB89" i="1"/>
  <c r="AA88" i="1"/>
  <c r="AA82" i="1"/>
  <c r="AA69" i="1"/>
  <c r="AB69" i="1" s="1"/>
  <c r="AC69" i="1" s="1"/>
  <c r="AD69" i="1" s="1"/>
  <c r="AA90" i="1"/>
  <c r="AB77" i="1"/>
  <c r="AC77" i="1" s="1"/>
  <c r="AD77" i="1" s="1"/>
  <c r="AA51" i="1"/>
  <c r="AB51" i="1" s="1"/>
  <c r="AC51" i="1" s="1"/>
  <c r="AD51" i="1" s="1"/>
  <c r="AA87" i="1"/>
  <c r="AB87" i="1" s="1"/>
  <c r="AC87" i="1" s="1"/>
  <c r="AD87" i="1" s="1"/>
  <c r="AB53" i="1"/>
  <c r="AA85" i="1"/>
  <c r="AB85" i="1" s="1"/>
  <c r="AC85" i="1" s="1"/>
  <c r="AD85" i="1" s="1"/>
  <c r="AB50" i="1"/>
  <c r="AC50" i="1" s="1"/>
  <c r="AD50" i="1" s="1"/>
  <c r="R91" i="1"/>
  <c r="S91" i="1" s="1"/>
  <c r="AB86" i="1"/>
  <c r="AC86" i="1" s="1"/>
  <c r="AD86" i="1" s="1"/>
  <c r="AA67" i="1"/>
  <c r="AB67" i="1" s="1"/>
  <c r="AC67" i="1" s="1"/>
  <c r="AD67" i="1" s="1"/>
  <c r="AA50" i="1"/>
  <c r="AA79" i="1"/>
  <c r="AB79" i="1" s="1"/>
  <c r="AA70" i="1"/>
  <c r="AB70" i="1" s="1"/>
  <c r="AC70" i="1" s="1"/>
  <c r="AD70" i="1" s="1"/>
  <c r="AB54" i="1"/>
  <c r="AC54" i="1" s="1"/>
  <c r="AD54" i="1" s="1"/>
  <c r="AA49" i="1"/>
  <c r="AB49" i="1" s="1"/>
  <c r="AC49" i="1" s="1"/>
  <c r="AD49" i="1" s="1"/>
  <c r="R19" i="1"/>
  <c r="S19" i="1" s="1"/>
  <c r="AF482" i="1" l="1"/>
  <c r="AG482" i="1"/>
  <c r="AH482" i="1" s="1"/>
  <c r="AF149" i="1"/>
  <c r="AG149" i="1"/>
  <c r="AH149" i="1" s="1"/>
  <c r="AF407" i="1"/>
  <c r="AG407" i="1"/>
  <c r="AH407" i="1" s="1"/>
  <c r="AF139" i="1"/>
  <c r="AG139" i="1" s="1"/>
  <c r="AH139" i="1" s="1"/>
  <c r="AF86" i="1"/>
  <c r="AG86" i="1"/>
  <c r="AH86" i="1" s="1"/>
  <c r="AF123" i="1"/>
  <c r="AG123" i="1"/>
  <c r="AH123" i="1" s="1"/>
  <c r="AF69" i="1"/>
  <c r="AG69" i="1" s="1"/>
  <c r="AH69" i="1" s="1"/>
  <c r="AF50" i="1"/>
  <c r="AG50" i="1" s="1"/>
  <c r="AH50" i="1" s="1"/>
  <c r="AF441" i="1"/>
  <c r="AG441" i="1"/>
  <c r="AH441" i="1" s="1"/>
  <c r="AF54" i="1"/>
  <c r="AG54" i="1"/>
  <c r="AH54" i="1" s="1"/>
  <c r="AF85" i="1"/>
  <c r="AG85" i="1" s="1"/>
  <c r="AH85" i="1" s="1"/>
  <c r="AG114" i="1"/>
  <c r="AH114" i="1" s="1"/>
  <c r="AF114" i="1"/>
  <c r="AF466" i="1"/>
  <c r="AG466" i="1"/>
  <c r="AH466" i="1" s="1"/>
  <c r="AF419" i="1"/>
  <c r="AG419" i="1" s="1"/>
  <c r="AH419" i="1" s="1"/>
  <c r="AF442" i="1"/>
  <c r="AG442" i="1" s="1"/>
  <c r="AH442" i="1" s="1"/>
  <c r="AF491" i="1"/>
  <c r="AG491" i="1" s="1"/>
  <c r="AH491" i="1" s="1"/>
  <c r="AF92" i="1"/>
  <c r="AG92" i="1" s="1"/>
  <c r="AH92" i="1" s="1"/>
  <c r="AF413" i="1"/>
  <c r="AG413" i="1" s="1"/>
  <c r="AH413" i="1" s="1"/>
  <c r="AF459" i="1"/>
  <c r="AG459" i="1"/>
  <c r="AH459" i="1" s="1"/>
  <c r="AF97" i="1"/>
  <c r="AG97" i="1" s="1"/>
  <c r="AH97" i="1" s="1"/>
  <c r="AF141" i="1"/>
  <c r="AG141" i="1" s="1"/>
  <c r="AH141" i="1" s="1"/>
  <c r="AF46" i="1"/>
  <c r="AG46" i="1"/>
  <c r="AH46" i="1" s="1"/>
  <c r="AF94" i="1"/>
  <c r="AG94" i="1" s="1"/>
  <c r="AH94" i="1" s="1"/>
  <c r="AF90" i="1"/>
  <c r="AG90" i="1" s="1"/>
  <c r="AH90" i="1" s="1"/>
  <c r="AF51" i="1"/>
  <c r="AG51" i="1" s="1"/>
  <c r="AH51" i="1" s="1"/>
  <c r="AF428" i="1"/>
  <c r="AG428" i="1"/>
  <c r="AH428" i="1" s="1"/>
  <c r="AF104" i="1"/>
  <c r="AG104" i="1" s="1"/>
  <c r="AH104" i="1" s="1"/>
  <c r="AF490" i="1"/>
  <c r="AG490" i="1" s="1"/>
  <c r="AH490" i="1" s="1"/>
  <c r="AF129" i="1"/>
  <c r="AG129" i="1" s="1"/>
  <c r="AH129" i="1" s="1"/>
  <c r="AF481" i="1"/>
  <c r="AG481" i="1"/>
  <c r="AH481" i="1" s="1"/>
  <c r="AF111" i="1"/>
  <c r="AG111" i="1"/>
  <c r="AH111" i="1" s="1"/>
  <c r="AC952" i="1"/>
  <c r="AD952" i="1" s="1"/>
  <c r="U952" i="1"/>
  <c r="AF125" i="1"/>
  <c r="AG125" i="1"/>
  <c r="AH125" i="1" s="1"/>
  <c r="AF699" i="1"/>
  <c r="AG699" i="1"/>
  <c r="AH699" i="1" s="1"/>
  <c r="AB685" i="1"/>
  <c r="AC685" i="1"/>
  <c r="AD685" i="1" s="1"/>
  <c r="U685" i="1"/>
  <c r="AC964" i="1"/>
  <c r="AD964" i="1" s="1"/>
  <c r="AB964" i="1"/>
  <c r="U964" i="1"/>
  <c r="AF708" i="1"/>
  <c r="AG708" i="1" s="1"/>
  <c r="AH708" i="1" s="1"/>
  <c r="AC991" i="1"/>
  <c r="AD991" i="1" s="1"/>
  <c r="U991" i="1"/>
  <c r="AC929" i="1"/>
  <c r="AD929" i="1" s="1"/>
  <c r="AB929" i="1"/>
  <c r="U929" i="1"/>
  <c r="AC997" i="1"/>
  <c r="AD997" i="1" s="1"/>
  <c r="U997" i="1"/>
  <c r="U962" i="1"/>
  <c r="AB962" i="1"/>
  <c r="AC962" i="1"/>
  <c r="AD962" i="1" s="1"/>
  <c r="AG49" i="1"/>
  <c r="AH49" i="1" s="1"/>
  <c r="AF49" i="1"/>
  <c r="AF563" i="1"/>
  <c r="AG563" i="1"/>
  <c r="AH563" i="1" s="1"/>
  <c r="AF974" i="1"/>
  <c r="AG974" i="1"/>
  <c r="AH974" i="1" s="1"/>
  <c r="AF910" i="1"/>
  <c r="AG910" i="1" s="1"/>
  <c r="AH910" i="1" s="1"/>
  <c r="AF81" i="1"/>
  <c r="AG81" i="1" s="1"/>
  <c r="AH81" i="1" s="1"/>
  <c r="AF87" i="1"/>
  <c r="AG87" i="1"/>
  <c r="AH87" i="1" s="1"/>
  <c r="AF440" i="1"/>
  <c r="AG440" i="1"/>
  <c r="AH440" i="1" s="1"/>
  <c r="AF467" i="1"/>
  <c r="AG467" i="1" s="1"/>
  <c r="AH467" i="1" s="1"/>
  <c r="AC597" i="1"/>
  <c r="AD597" i="1" s="1"/>
  <c r="AB597" i="1"/>
  <c r="U597" i="1"/>
  <c r="U622" i="1"/>
  <c r="AB622" i="1"/>
  <c r="AC622" i="1"/>
  <c r="AD622" i="1" s="1"/>
  <c r="AF135" i="1"/>
  <c r="AG135" i="1" s="1"/>
  <c r="AH135" i="1" s="1"/>
  <c r="AF745" i="1"/>
  <c r="AG745" i="1" s="1"/>
  <c r="AH745" i="1" s="1"/>
  <c r="U982" i="1"/>
  <c r="AB982" i="1"/>
  <c r="AC982" i="1"/>
  <c r="AD982" i="1" s="1"/>
  <c r="AF352" i="1"/>
  <c r="AG352" i="1"/>
  <c r="AH352" i="1" s="1"/>
  <c r="AF763" i="1"/>
  <c r="AG763" i="1"/>
  <c r="AH763" i="1" s="1"/>
  <c r="AB931" i="1"/>
  <c r="AC931" i="1"/>
  <c r="AD931" i="1" s="1"/>
  <c r="U931" i="1"/>
  <c r="AC889" i="1"/>
  <c r="AD889" i="1" s="1"/>
  <c r="U889" i="1"/>
  <c r="AF979" i="1"/>
  <c r="AG979" i="1"/>
  <c r="AH979" i="1" s="1"/>
  <c r="U895" i="1"/>
  <c r="AC895" i="1"/>
  <c r="AD895" i="1" s="1"/>
  <c r="AF687" i="1"/>
  <c r="AG687" i="1"/>
  <c r="AH687" i="1" s="1"/>
  <c r="AB952" i="1"/>
  <c r="AF762" i="1"/>
  <c r="AG762" i="1"/>
  <c r="AH762" i="1" s="1"/>
  <c r="AF134" i="1"/>
  <c r="AG134" i="1"/>
  <c r="AH134" i="1" s="1"/>
  <c r="U976" i="1"/>
  <c r="AC976" i="1"/>
  <c r="AD976" i="1" s="1"/>
  <c r="AB976" i="1"/>
  <c r="AF642" i="1"/>
  <c r="AG642" i="1"/>
  <c r="AH642" i="1" s="1"/>
  <c r="AF84" i="1"/>
  <c r="AG84" i="1" s="1"/>
  <c r="AH84" i="1" s="1"/>
  <c r="AF211" i="1"/>
  <c r="AG211" i="1" s="1"/>
  <c r="AH211" i="1" s="1"/>
  <c r="AB895" i="1"/>
  <c r="AF766" i="1"/>
  <c r="AG766" i="1" s="1"/>
  <c r="AH766" i="1" s="1"/>
  <c r="AF589" i="1"/>
  <c r="AG589" i="1" s="1"/>
  <c r="AH589" i="1" s="1"/>
  <c r="AF587" i="1"/>
  <c r="AG587" i="1"/>
  <c r="AH587" i="1" s="1"/>
  <c r="AF667" i="1"/>
  <c r="AG667" i="1" s="1"/>
  <c r="AH667" i="1" s="1"/>
  <c r="AF843" i="1"/>
  <c r="AG843" i="1" s="1"/>
  <c r="AH843" i="1" s="1"/>
  <c r="AF933" i="1"/>
  <c r="AG933" i="1"/>
  <c r="AH933" i="1" s="1"/>
  <c r="AF580" i="1"/>
  <c r="AG580" i="1"/>
  <c r="AH580" i="1" s="1"/>
  <c r="AF213" i="1"/>
  <c r="AG213" i="1" s="1"/>
  <c r="AH213" i="1" s="1"/>
  <c r="AF298" i="1"/>
  <c r="AG298" i="1" s="1"/>
  <c r="AH298" i="1" s="1"/>
  <c r="AF107" i="1"/>
  <c r="AG107" i="1"/>
  <c r="AH107" i="1" s="1"/>
  <c r="AF532" i="1"/>
  <c r="AG532" i="1"/>
  <c r="AH532" i="1" s="1"/>
  <c r="AC959" i="1"/>
  <c r="AD959" i="1" s="1"/>
  <c r="U959" i="1"/>
  <c r="AB959" i="1"/>
  <c r="U998" i="1"/>
  <c r="AB998" i="1"/>
  <c r="AC998" i="1"/>
  <c r="AD998" i="1" s="1"/>
  <c r="AF418" i="1"/>
  <c r="AG418" i="1" s="1"/>
  <c r="AH418" i="1" s="1"/>
  <c r="AF410" i="1"/>
  <c r="AG410" i="1" s="1"/>
  <c r="AH410" i="1" s="1"/>
  <c r="AG497" i="1"/>
  <c r="AH497" i="1" s="1"/>
  <c r="AF497" i="1"/>
  <c r="AF145" i="1"/>
  <c r="AG145" i="1"/>
  <c r="AH145" i="1" s="1"/>
  <c r="AF59" i="1"/>
  <c r="AG59" i="1"/>
  <c r="AH59" i="1" s="1"/>
  <c r="AG424" i="1"/>
  <c r="AH424" i="1" s="1"/>
  <c r="AF424" i="1"/>
  <c r="AG995" i="1"/>
  <c r="AH995" i="1" s="1"/>
  <c r="AF995" i="1"/>
  <c r="AF752" i="1"/>
  <c r="AG752" i="1"/>
  <c r="AH752" i="1" s="1"/>
  <c r="AF344" i="1"/>
  <c r="AG344" i="1" s="1"/>
  <c r="AH344" i="1" s="1"/>
  <c r="AF239" i="1"/>
  <c r="AG239" i="1" s="1"/>
  <c r="AH239" i="1" s="1"/>
  <c r="AG216" i="1"/>
  <c r="AH216" i="1" s="1"/>
  <c r="AF216" i="1"/>
  <c r="AF241" i="1"/>
  <c r="AG241" i="1" s="1"/>
  <c r="AH241" i="1" s="1"/>
  <c r="U468" i="1"/>
  <c r="AC468" i="1"/>
  <c r="AD468" i="1" s="1"/>
  <c r="AF775" i="1"/>
  <c r="AG775" i="1" s="1"/>
  <c r="AH775" i="1" s="1"/>
  <c r="U936" i="1"/>
  <c r="AC936" i="1"/>
  <c r="AD936" i="1" s="1"/>
  <c r="AF163" i="1"/>
  <c r="AG163" i="1" s="1"/>
  <c r="AH163" i="1" s="1"/>
  <c r="AF832" i="1"/>
  <c r="AG832" i="1" s="1"/>
  <c r="AH832" i="1" s="1"/>
  <c r="AF17" i="1"/>
  <c r="AG17" i="1" s="1"/>
  <c r="AH17" i="1" s="1"/>
  <c r="AG540" i="1"/>
  <c r="AH540" i="1" s="1"/>
  <c r="AF540" i="1"/>
  <c r="AF881" i="1"/>
  <c r="AG881" i="1"/>
  <c r="AH881" i="1" s="1"/>
  <c r="AF131" i="1"/>
  <c r="AG131" i="1"/>
  <c r="AH131" i="1" s="1"/>
  <c r="AG209" i="1"/>
  <c r="AH209" i="1" s="1"/>
  <c r="AF209" i="1"/>
  <c r="AG549" i="1"/>
  <c r="AH549" i="1" s="1"/>
  <c r="AF549" i="1"/>
  <c r="AF928" i="1"/>
  <c r="AG928" i="1"/>
  <c r="AH928" i="1" s="1"/>
  <c r="AF367" i="1"/>
  <c r="AG367" i="1" s="1"/>
  <c r="AH367" i="1" s="1"/>
  <c r="AF175" i="1"/>
  <c r="AG175" i="1" s="1"/>
  <c r="AH175" i="1" s="1"/>
  <c r="AB454" i="1"/>
  <c r="U454" i="1"/>
  <c r="AC454" i="1"/>
  <c r="AD454" i="1" s="1"/>
  <c r="AF322" i="1"/>
  <c r="AG322" i="1"/>
  <c r="AH322" i="1" s="1"/>
  <c r="AG79" i="1"/>
  <c r="AH79" i="1" s="1"/>
  <c r="AF79" i="1"/>
  <c r="AF678" i="1"/>
  <c r="AG678" i="1" s="1"/>
  <c r="AH678" i="1" s="1"/>
  <c r="AF484" i="1"/>
  <c r="AG484" i="1"/>
  <c r="AH484" i="1" s="1"/>
  <c r="AF492" i="1"/>
  <c r="AG492" i="1"/>
  <c r="AH492" i="1" s="1"/>
  <c r="AG142" i="1"/>
  <c r="AH142" i="1" s="1"/>
  <c r="AF142" i="1"/>
  <c r="AF385" i="1"/>
  <c r="AG385" i="1" s="1"/>
  <c r="AH385" i="1" s="1"/>
  <c r="AF365" i="1"/>
  <c r="AG365" i="1"/>
  <c r="AH365" i="1" s="1"/>
  <c r="AF582" i="1"/>
  <c r="AG582" i="1"/>
  <c r="AH582" i="1" s="1"/>
  <c r="AG115" i="1"/>
  <c r="AH115" i="1" s="1"/>
  <c r="AF115" i="1"/>
  <c r="AF423" i="1"/>
  <c r="AG423" i="1" s="1"/>
  <c r="AH423" i="1" s="1"/>
  <c r="AF652" i="1"/>
  <c r="AG652" i="1"/>
  <c r="AH652" i="1" s="1"/>
  <c r="AF22" i="1"/>
  <c r="AG22" i="1"/>
  <c r="AH22" i="1" s="1"/>
  <c r="AF676" i="1"/>
  <c r="AG676" i="1" s="1"/>
  <c r="AH676" i="1" s="1"/>
  <c r="AF486" i="1"/>
  <c r="AG486" i="1" s="1"/>
  <c r="AH486" i="1" s="1"/>
  <c r="AF989" i="1"/>
  <c r="AG989" i="1"/>
  <c r="AH989" i="1" s="1"/>
  <c r="AF412" i="1"/>
  <c r="AG412" i="1"/>
  <c r="AH412" i="1" s="1"/>
  <c r="AG439" i="1"/>
  <c r="AH439" i="1" s="1"/>
  <c r="AF439" i="1"/>
  <c r="AF82" i="1"/>
  <c r="AG82" i="1"/>
  <c r="AH82" i="1" s="1"/>
  <c r="AB988" i="1"/>
  <c r="U988" i="1"/>
  <c r="AC988" i="1"/>
  <c r="AD988" i="1" s="1"/>
  <c r="AF117" i="1"/>
  <c r="AG117" i="1" s="1"/>
  <c r="AH117" i="1" s="1"/>
  <c r="AG237" i="1"/>
  <c r="AH237" i="1" s="1"/>
  <c r="AF237" i="1"/>
  <c r="U985" i="1"/>
  <c r="AC985" i="1"/>
  <c r="AD985" i="1" s="1"/>
  <c r="AF461" i="1"/>
  <c r="AG461" i="1"/>
  <c r="AH461" i="1" s="1"/>
  <c r="AF88" i="1"/>
  <c r="AG88" i="1"/>
  <c r="AH88" i="1" s="1"/>
  <c r="AG905" i="1"/>
  <c r="AH905" i="1" s="1"/>
  <c r="AF905" i="1"/>
  <c r="AC848" i="1"/>
  <c r="AD848" i="1" s="1"/>
  <c r="AB848" i="1"/>
  <c r="U848" i="1"/>
  <c r="AC724" i="1"/>
  <c r="AD724" i="1" s="1"/>
  <c r="U724" i="1"/>
  <c r="AB724" i="1"/>
  <c r="AF400" i="1"/>
  <c r="AG400" i="1" s="1"/>
  <c r="AH400" i="1" s="1"/>
  <c r="AB991" i="1"/>
  <c r="AF392" i="1"/>
  <c r="AG392" i="1"/>
  <c r="AH392" i="1" s="1"/>
  <c r="AF447" i="1"/>
  <c r="AG447" i="1"/>
  <c r="AH447" i="1" s="1"/>
  <c r="AF433" i="1"/>
  <c r="AG433" i="1" s="1"/>
  <c r="AH433" i="1" s="1"/>
  <c r="AC717" i="1"/>
  <c r="AD717" i="1" s="1"/>
  <c r="AB717" i="1"/>
  <c r="U717" i="1"/>
  <c r="AF317" i="1"/>
  <c r="AG317" i="1"/>
  <c r="AH317" i="1" s="1"/>
  <c r="U992" i="1"/>
  <c r="AC992" i="1"/>
  <c r="AD992" i="1" s="1"/>
  <c r="AF777" i="1"/>
  <c r="AG777" i="1" s="1"/>
  <c r="AH777" i="1" s="1"/>
  <c r="AF102" i="1"/>
  <c r="AG102" i="1"/>
  <c r="AH102" i="1" s="1"/>
  <c r="AF774" i="1"/>
  <c r="AG774" i="1"/>
  <c r="AH774" i="1" s="1"/>
  <c r="AF794" i="1"/>
  <c r="AG794" i="1" s="1"/>
  <c r="AH794" i="1" s="1"/>
  <c r="AC975" i="1"/>
  <c r="AD975" i="1" s="1"/>
  <c r="U975" i="1"/>
  <c r="AF670" i="1"/>
  <c r="AG670" i="1" s="1"/>
  <c r="AH670" i="1" s="1"/>
  <c r="AF229" i="1"/>
  <c r="AG229" i="1"/>
  <c r="AH229" i="1" s="1"/>
  <c r="AB873" i="1"/>
  <c r="AC873" i="1"/>
  <c r="AD873" i="1" s="1"/>
  <c r="U873" i="1"/>
  <c r="AB985" i="1"/>
  <c r="AF782" i="1"/>
  <c r="AG782" i="1"/>
  <c r="AH782" i="1" s="1"/>
  <c r="AF808" i="1"/>
  <c r="AG808" i="1"/>
  <c r="AH808" i="1" s="1"/>
  <c r="AF251" i="1"/>
  <c r="AG251" i="1" s="1"/>
  <c r="AH251" i="1" s="1"/>
  <c r="AG314" i="1"/>
  <c r="AH314" i="1" s="1"/>
  <c r="AF314" i="1"/>
  <c r="AF271" i="1"/>
  <c r="AG271" i="1"/>
  <c r="AH271" i="1" s="1"/>
  <c r="AF363" i="1"/>
  <c r="AG363" i="1" s="1"/>
  <c r="AH363" i="1" s="1"/>
  <c r="AF272" i="1"/>
  <c r="AG272" i="1" s="1"/>
  <c r="AH272" i="1" s="1"/>
  <c r="AG189" i="1"/>
  <c r="AH189" i="1" s="1"/>
  <c r="AF189" i="1"/>
  <c r="AF67" i="1"/>
  <c r="AG67" i="1" s="1"/>
  <c r="AH67" i="1" s="1"/>
  <c r="U278" i="1"/>
  <c r="AC278" i="1"/>
  <c r="AD278" i="1" s="1"/>
  <c r="AF473" i="1"/>
  <c r="AG473" i="1" s="1"/>
  <c r="AH473" i="1" s="1"/>
  <c r="AF977" i="1"/>
  <c r="AG977" i="1" s="1"/>
  <c r="AH977" i="1" s="1"/>
  <c r="AF53" i="1"/>
  <c r="AG53" i="1"/>
  <c r="AH53" i="1" s="1"/>
  <c r="U993" i="1"/>
  <c r="AC993" i="1"/>
  <c r="AD993" i="1" s="1"/>
  <c r="AB993" i="1"/>
  <c r="AG77" i="1"/>
  <c r="AH77" i="1" s="1"/>
  <c r="AF77" i="1"/>
  <c r="AF599" i="1"/>
  <c r="AG599" i="1" s="1"/>
  <c r="AH599" i="1" s="1"/>
  <c r="AF61" i="1"/>
  <c r="AG61" i="1"/>
  <c r="AH61" i="1" s="1"/>
  <c r="U893" i="1"/>
  <c r="AC893" i="1"/>
  <c r="AD893" i="1" s="1"/>
  <c r="AF110" i="1"/>
  <c r="AG110" i="1" s="1"/>
  <c r="AH110" i="1" s="1"/>
  <c r="AF323" i="1"/>
  <c r="AG323" i="1"/>
  <c r="AH323" i="1" s="1"/>
  <c r="AF703" i="1"/>
  <c r="AG703" i="1" s="1"/>
  <c r="AH703" i="1" s="1"/>
  <c r="AF52" i="1"/>
  <c r="AG52" i="1"/>
  <c r="AH52" i="1" s="1"/>
  <c r="AC923" i="1"/>
  <c r="AD923" i="1" s="1"/>
  <c r="U923" i="1"/>
  <c r="AB923" i="1"/>
  <c r="AF645" i="1"/>
  <c r="AG645" i="1" s="1"/>
  <c r="AH645" i="1" s="1"/>
  <c r="AF405" i="1"/>
  <c r="AG405" i="1"/>
  <c r="AH405" i="1" s="1"/>
  <c r="AF434" i="1"/>
  <c r="AG434" i="1"/>
  <c r="AH434" i="1" s="1"/>
  <c r="AF144" i="1"/>
  <c r="AG144" i="1" s="1"/>
  <c r="AH144" i="1" s="1"/>
  <c r="AF93" i="1"/>
  <c r="AG93" i="1"/>
  <c r="AH93" i="1" s="1"/>
  <c r="AC941" i="1"/>
  <c r="AD941" i="1" s="1"/>
  <c r="AB941" i="1"/>
  <c r="U941" i="1"/>
  <c r="AF432" i="1"/>
  <c r="AG432" i="1" s="1"/>
  <c r="AH432" i="1" s="1"/>
  <c r="AB997" i="1"/>
  <c r="AF586" i="1"/>
  <c r="AG586" i="1" s="1"/>
  <c r="AH586" i="1" s="1"/>
  <c r="AF562" i="1"/>
  <c r="AG562" i="1" s="1"/>
  <c r="AH562" i="1" s="1"/>
  <c r="U489" i="1"/>
  <c r="AB489" i="1"/>
  <c r="AC489" i="1" s="1"/>
  <c r="AD489" i="1" s="1"/>
  <c r="U458" i="1"/>
  <c r="AB458" i="1"/>
  <c r="AC458" i="1"/>
  <c r="AD458" i="1" s="1"/>
  <c r="U539" i="1"/>
  <c r="AB539" i="1"/>
  <c r="AC539" i="1"/>
  <c r="AD539" i="1" s="1"/>
  <c r="AC503" i="1"/>
  <c r="AD503" i="1" s="1"/>
  <c r="U503" i="1"/>
  <c r="AB598" i="1"/>
  <c r="U598" i="1"/>
  <c r="AC598" i="1"/>
  <c r="AD598" i="1" s="1"/>
  <c r="U1000" i="1"/>
  <c r="AC1000" i="1"/>
  <c r="AD1000" i="1" s="1"/>
  <c r="AB1000" i="1"/>
  <c r="AF356" i="1"/>
  <c r="AG356" i="1" s="1"/>
  <c r="AH356" i="1" s="1"/>
  <c r="U800" i="1"/>
  <c r="AB800" i="1"/>
  <c r="AC800" i="1"/>
  <c r="AD800" i="1" s="1"/>
  <c r="AF771" i="1"/>
  <c r="AG771" i="1" s="1"/>
  <c r="AH771" i="1" s="1"/>
  <c r="AF945" i="1"/>
  <c r="AG945" i="1"/>
  <c r="AH945" i="1" s="1"/>
  <c r="AF30" i="1"/>
  <c r="AG30" i="1" s="1"/>
  <c r="AH30" i="1" s="1"/>
  <c r="AF658" i="1"/>
  <c r="AG658" i="1"/>
  <c r="AH658" i="1" s="1"/>
  <c r="AF737" i="1"/>
  <c r="AG737" i="1"/>
  <c r="AH737" i="1" s="1"/>
  <c r="AF755" i="1"/>
  <c r="AG755" i="1"/>
  <c r="AH755" i="1" s="1"/>
  <c r="AF485" i="1"/>
  <c r="AG485" i="1" s="1"/>
  <c r="AH485" i="1" s="1"/>
  <c r="AF136" i="1"/>
  <c r="AG136" i="1" s="1"/>
  <c r="AH136" i="1" s="1"/>
  <c r="AF617" i="1"/>
  <c r="AG617" i="1"/>
  <c r="AH617" i="1" s="1"/>
  <c r="AF56" i="1"/>
  <c r="AG56" i="1"/>
  <c r="AH56" i="1" s="1"/>
  <c r="AF451" i="1"/>
  <c r="AG451" i="1" s="1"/>
  <c r="AH451" i="1" s="1"/>
  <c r="AF253" i="1"/>
  <c r="AG253" i="1"/>
  <c r="AH253" i="1" s="1"/>
  <c r="AF496" i="1"/>
  <c r="AG496" i="1"/>
  <c r="AH496" i="1" s="1"/>
  <c r="AF403" i="1"/>
  <c r="AG403" i="1"/>
  <c r="AH403" i="1" s="1"/>
  <c r="AF472" i="1"/>
  <c r="AG472" i="1" s="1"/>
  <c r="AH472" i="1" s="1"/>
  <c r="AC684" i="1"/>
  <c r="AD684" i="1" s="1"/>
  <c r="U684" i="1"/>
  <c r="AB684" i="1"/>
  <c r="AF479" i="1"/>
  <c r="AG479" i="1"/>
  <c r="AH479" i="1" s="1"/>
  <c r="AG436" i="1"/>
  <c r="AH436" i="1" s="1"/>
  <c r="AF436" i="1"/>
  <c r="AF100" i="1"/>
  <c r="AG100" i="1" s="1"/>
  <c r="AH100" i="1" s="1"/>
  <c r="U987" i="1"/>
  <c r="AC987" i="1"/>
  <c r="AD987" i="1" s="1"/>
  <c r="AB987" i="1"/>
  <c r="U729" i="1"/>
  <c r="AC729" i="1"/>
  <c r="AD729" i="1" s="1"/>
  <c r="AG631" i="1"/>
  <c r="AH631" i="1" s="1"/>
  <c r="AF631" i="1"/>
  <c r="U986" i="1"/>
  <c r="AB986" i="1"/>
  <c r="AC986" i="1"/>
  <c r="AD986" i="1" s="1"/>
  <c r="AF493" i="1"/>
  <c r="AG493" i="1" s="1"/>
  <c r="AH493" i="1" s="1"/>
  <c r="AC727" i="1"/>
  <c r="AD727" i="1" s="1"/>
  <c r="U727" i="1"/>
  <c r="AC932" i="1"/>
  <c r="AD932" i="1" s="1"/>
  <c r="U932" i="1"/>
  <c r="AB932" i="1"/>
  <c r="U973" i="1"/>
  <c r="AC973" i="1"/>
  <c r="AD973" i="1" s="1"/>
  <c r="AF21" i="1"/>
  <c r="AG21" i="1" s="1"/>
  <c r="AH21" i="1" s="1"/>
  <c r="U547" i="1"/>
  <c r="AB547" i="1"/>
  <c r="AC547" i="1"/>
  <c r="AD547" i="1" s="1"/>
  <c r="AF60" i="1"/>
  <c r="AG60" i="1"/>
  <c r="AH60" i="1" s="1"/>
  <c r="U814" i="1"/>
  <c r="AC814" i="1"/>
  <c r="AD814" i="1" s="1"/>
  <c r="AG970" i="1"/>
  <c r="AH970" i="1" s="1"/>
  <c r="AF970" i="1"/>
  <c r="AF502" i="1"/>
  <c r="AG502" i="1" s="1"/>
  <c r="AH502" i="1" s="1"/>
  <c r="AF799" i="1"/>
  <c r="AG799" i="1" s="1"/>
  <c r="AH799" i="1" s="1"/>
  <c r="AF908" i="1"/>
  <c r="AG908" i="1"/>
  <c r="AH908" i="1" s="1"/>
  <c r="AF70" i="1"/>
  <c r="AG70" i="1" s="1"/>
  <c r="AH70" i="1" s="1"/>
  <c r="AF429" i="1"/>
  <c r="AG429" i="1"/>
  <c r="AH429" i="1" s="1"/>
  <c r="AF397" i="1"/>
  <c r="AG397" i="1"/>
  <c r="AH397" i="1" s="1"/>
  <c r="AC660" i="1"/>
  <c r="AD660" i="1" s="1"/>
  <c r="AB660" i="1"/>
  <c r="U660" i="1"/>
  <c r="AF89" i="1"/>
  <c r="AG89" i="1" s="1"/>
  <c r="AH89" i="1" s="1"/>
  <c r="AF445" i="1"/>
  <c r="AG445" i="1"/>
  <c r="AH445" i="1" s="1"/>
  <c r="AF644" i="1"/>
  <c r="AG644" i="1"/>
  <c r="AH644" i="1" s="1"/>
  <c r="AC784" i="1"/>
  <c r="AD784" i="1" s="1"/>
  <c r="U784" i="1"/>
  <c r="AB784" i="1"/>
  <c r="U956" i="1"/>
  <c r="AC956" i="1"/>
  <c r="AD956" i="1" s="1"/>
  <c r="AC826" i="1"/>
  <c r="AD826" i="1" s="1"/>
  <c r="U826" i="1"/>
  <c r="AF226" i="1"/>
  <c r="AG226" i="1"/>
  <c r="AH226" i="1" s="1"/>
  <c r="AB278" i="1"/>
  <c r="AF446" i="1"/>
  <c r="AG446" i="1" s="1"/>
  <c r="AH446" i="1" s="1"/>
  <c r="U576" i="1"/>
  <c r="AB576" i="1"/>
  <c r="AC576" i="1"/>
  <c r="AD576" i="1" s="1"/>
  <c r="AB879" i="1"/>
  <c r="U879" i="1"/>
  <c r="AC879" i="1"/>
  <c r="AD879" i="1" s="1"/>
  <c r="AB889" i="1"/>
  <c r="AF606" i="1"/>
  <c r="AG606" i="1" s="1"/>
  <c r="AH606" i="1" s="1"/>
  <c r="AF389" i="1"/>
  <c r="AG389" i="1"/>
  <c r="AH389" i="1" s="1"/>
  <c r="AC978" i="1"/>
  <c r="AD978" i="1" s="1"/>
  <c r="U978" i="1"/>
  <c r="AB978" i="1"/>
  <c r="AC944" i="1"/>
  <c r="AD944" i="1" s="1"/>
  <c r="U944" i="1"/>
  <c r="AF969" i="1"/>
  <c r="AG969" i="1"/>
  <c r="AH969" i="1" s="1"/>
  <c r="AC935" i="1"/>
  <c r="AD935" i="1" s="1"/>
  <c r="U935" i="1"/>
  <c r="AB935" i="1"/>
  <c r="U852" i="1"/>
  <c r="AC852" i="1"/>
  <c r="AD852" i="1" s="1"/>
  <c r="AF63" i="1"/>
  <c r="AG63" i="1"/>
  <c r="AH63" i="1" s="1"/>
  <c r="AF438" i="1"/>
  <c r="AG438" i="1" s="1"/>
  <c r="AH438" i="1" s="1"/>
  <c r="AF489" i="1" l="1"/>
  <c r="AG489" i="1"/>
  <c r="AH489" i="1" s="1"/>
  <c r="AF879" i="1"/>
  <c r="AG879" i="1"/>
  <c r="AH879" i="1" s="1"/>
  <c r="AF727" i="1"/>
  <c r="AG727" i="1" s="1"/>
  <c r="AH727" i="1" s="1"/>
  <c r="AF503" i="1"/>
  <c r="AG503" i="1" s="1"/>
  <c r="AH503" i="1" s="1"/>
  <c r="AF923" i="1"/>
  <c r="AG923" i="1" s="1"/>
  <c r="AH923" i="1" s="1"/>
  <c r="AF873" i="1"/>
  <c r="AG873" i="1"/>
  <c r="AH873" i="1" s="1"/>
  <c r="AF929" i="1"/>
  <c r="AG929" i="1"/>
  <c r="AH929" i="1" s="1"/>
  <c r="AF893" i="1"/>
  <c r="AG893" i="1" s="1"/>
  <c r="AH893" i="1" s="1"/>
  <c r="AF685" i="1"/>
  <c r="AG685" i="1"/>
  <c r="AH685" i="1" s="1"/>
  <c r="AF278" i="1"/>
  <c r="AG278" i="1"/>
  <c r="AH278" i="1" s="1"/>
  <c r="AF724" i="1"/>
  <c r="AG724" i="1" s="1"/>
  <c r="AH724" i="1" s="1"/>
  <c r="AG852" i="1"/>
  <c r="AH852" i="1" s="1"/>
  <c r="AF852" i="1"/>
  <c r="AF944" i="1"/>
  <c r="AG944" i="1"/>
  <c r="AH944" i="1" s="1"/>
  <c r="AF975" i="1"/>
  <c r="AG975" i="1"/>
  <c r="AH975" i="1" s="1"/>
  <c r="AF959" i="1"/>
  <c r="AG959" i="1"/>
  <c r="AH959" i="1" s="1"/>
  <c r="AF895" i="1"/>
  <c r="AG895" i="1" s="1"/>
  <c r="AH895" i="1" s="1"/>
  <c r="AF964" i="1"/>
  <c r="AG964" i="1" s="1"/>
  <c r="AH964" i="1" s="1"/>
  <c r="AF729" i="1"/>
  <c r="AG729" i="1"/>
  <c r="AH729" i="1" s="1"/>
  <c r="AF468" i="1"/>
  <c r="AG468" i="1"/>
  <c r="AH468" i="1" s="1"/>
  <c r="AF814" i="1"/>
  <c r="AG814" i="1" s="1"/>
  <c r="AH814" i="1" s="1"/>
  <c r="AF539" i="1"/>
  <c r="AG539" i="1"/>
  <c r="AH539" i="1" s="1"/>
  <c r="AF1000" i="1"/>
  <c r="AG1000" i="1"/>
  <c r="AH1000" i="1" s="1"/>
  <c r="AF993" i="1"/>
  <c r="AG993" i="1" s="1"/>
  <c r="AH993" i="1" s="1"/>
  <c r="AF998" i="1"/>
  <c r="AG998" i="1" s="1"/>
  <c r="AH998" i="1" s="1"/>
  <c r="AF941" i="1"/>
  <c r="AG941" i="1"/>
  <c r="AH941" i="1" s="1"/>
  <c r="AF622" i="1"/>
  <c r="AG622" i="1" s="1"/>
  <c r="AH622" i="1" s="1"/>
  <c r="AF800" i="1"/>
  <c r="AG800" i="1" s="1"/>
  <c r="AH800" i="1" s="1"/>
  <c r="AG598" i="1"/>
  <c r="AH598" i="1" s="1"/>
  <c r="AF598" i="1"/>
  <c r="AF458" i="1"/>
  <c r="AG458" i="1"/>
  <c r="AH458" i="1" s="1"/>
  <c r="AF985" i="1"/>
  <c r="AG985" i="1"/>
  <c r="AH985" i="1" s="1"/>
  <c r="AF936" i="1"/>
  <c r="AG936" i="1"/>
  <c r="AH936" i="1" s="1"/>
  <c r="AF889" i="1"/>
  <c r="AG889" i="1" s="1"/>
  <c r="AH889" i="1" s="1"/>
  <c r="AF982" i="1"/>
  <c r="AG982" i="1"/>
  <c r="AH982" i="1" s="1"/>
  <c r="AF962" i="1"/>
  <c r="AG962" i="1"/>
  <c r="AH962" i="1" s="1"/>
  <c r="AF973" i="1"/>
  <c r="AG973" i="1" s="1"/>
  <c r="AH973" i="1" s="1"/>
  <c r="AF576" i="1"/>
  <c r="AG576" i="1" s="1"/>
  <c r="AH576" i="1" s="1"/>
  <c r="AF987" i="1"/>
  <c r="AG987" i="1"/>
  <c r="AH987" i="1" s="1"/>
  <c r="AF454" i="1"/>
  <c r="AG454" i="1"/>
  <c r="AH454" i="1" s="1"/>
  <c r="AF826" i="1"/>
  <c r="AG826" i="1"/>
  <c r="AH826" i="1" s="1"/>
  <c r="AF848" i="1"/>
  <c r="AG848" i="1" s="1"/>
  <c r="AH848" i="1" s="1"/>
  <c r="AF997" i="1"/>
  <c r="AG997" i="1"/>
  <c r="AH997" i="1" s="1"/>
  <c r="AF992" i="1"/>
  <c r="AG992" i="1"/>
  <c r="AH992" i="1" s="1"/>
  <c r="AF597" i="1"/>
  <c r="AG597" i="1" s="1"/>
  <c r="AH597" i="1" s="1"/>
  <c r="AF952" i="1"/>
  <c r="AG952" i="1" s="1"/>
  <c r="AH952" i="1" s="1"/>
  <c r="AF784" i="1"/>
  <c r="AG784" i="1" s="1"/>
  <c r="AH784" i="1" s="1"/>
  <c r="AF978" i="1"/>
  <c r="AG978" i="1"/>
  <c r="AH978" i="1" s="1"/>
  <c r="AF660" i="1"/>
  <c r="AG660" i="1"/>
  <c r="AH660" i="1" s="1"/>
  <c r="AF988" i="1"/>
  <c r="AG988" i="1" s="1"/>
  <c r="AH988" i="1" s="1"/>
  <c r="AF991" i="1"/>
  <c r="AG991" i="1"/>
  <c r="AH991" i="1" s="1"/>
  <c r="AF935" i="1"/>
  <c r="AG935" i="1"/>
  <c r="AH935" i="1" s="1"/>
  <c r="AF986" i="1"/>
  <c r="AG986" i="1"/>
  <c r="AH986" i="1" s="1"/>
  <c r="AF956" i="1"/>
  <c r="AG956" i="1" s="1"/>
  <c r="AH956" i="1" s="1"/>
  <c r="AF547" i="1"/>
  <c r="AG547" i="1"/>
  <c r="AH547" i="1" s="1"/>
  <c r="AF684" i="1"/>
  <c r="AG684" i="1"/>
  <c r="AH684" i="1" s="1"/>
  <c r="AF932" i="1"/>
  <c r="AG932" i="1" s="1"/>
  <c r="AH932" i="1" s="1"/>
  <c r="AF717" i="1"/>
  <c r="AG717" i="1" s="1"/>
  <c r="AH717" i="1" s="1"/>
  <c r="AF976" i="1"/>
  <c r="AG976" i="1"/>
  <c r="AH976" i="1" s="1"/>
  <c r="AF931" i="1"/>
  <c r="AG931" i="1" s="1"/>
  <c r="AH93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<sst xmlns="http://schemas.openxmlformats.org/spreadsheetml/2006/main" count="128" uniqueCount="107">
  <si>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</si>
  <si>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</si>
  <si>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</si>
  <si>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</si>
  <si>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</si>
  <si>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</si>
  <si>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</si>
  <si>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</si>
  <si>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</si>
  <si>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</si>
  <si>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</si>
  <si>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</si>
  <si>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</si>
  <si>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</si>
  <si>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</si>
  <si>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</si>
  <si>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</si>
  <si>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</si>
  <si>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</si>
  <si>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</si>
  <si>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</si>
  <si>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</si>
  <si>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</si>
  <si>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</si>
  <si>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</si>
  <si>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</si>
  <si>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</si>
  <si>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</si>
  <si>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</si>
  <si>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</si>
  <si>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</si>
  <si>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</si>
  <si>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</si>
  <si>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</si>
  <si>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</si>
  <si>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</si>
  <si>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</si>
  <si>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</si>
  <si>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</si>
  <si>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</si>
  <si>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</si>
  <si>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</si>
  <si>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</si>
  <si>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</si>
  <si>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</si>
  <si>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</si>
  <si>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</si>
  <si>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</si>
  <si>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</si>
  <si>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</si>
  <si>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</si>
  <si>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</si>
  <si>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</si>
  <si>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</si>
  <si>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</si>
  <si>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</si>
  <si>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</si>
  <si>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</si>
  <si>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</si>
  <si>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</si>
  <si>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</si>
  <si>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</si>
  <si>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</si>
  <si>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</si>
  <si>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</si>
  <si>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</si>
  <si>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</si>
  <si>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</si>
  <si>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</si>
  <si>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</si>
  <si>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</si>
  <si>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</si>
  <si>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</si>
  <si>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</si>
  <si>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</si>
  <si>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</si>
  <si>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</si>
  <si>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</si>
  <si>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</si>
  <si>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</si>
  <si>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</si>
  <si>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</si>
  <si>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</si>
  <si>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</si>
  <si>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</si>
  <si>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</si>
  <si>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</si>
  <si>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</si>
  <si>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</si>
  <si>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</si>
  <si>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</si>
  <si>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</si>
  <si>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</si>
  <si>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</si>
  <si>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</si>
  <si>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</si>
  <si>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</si>
  <si>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</si>
  <si>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</si>
  <si>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Japan Time</t>
    <phoneticPr fontId="2"/>
  </si>
  <si>
    <t>S1</t>
    <phoneticPr fontId="2"/>
  </si>
  <si>
    <t>Time (UTC)</t>
    <phoneticPr fontId="2"/>
  </si>
  <si>
    <t>20100209_S1_0530(LST)</t>
  </si>
  <si>
    <t>測定日：2010/02/09</t>
  </si>
  <si>
    <t>D:\FUJIKI\論文 準備中\database\FRRF_2 Calc V1.5.4\MR10-01\S1\100209\fr045030.bin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</si>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</sst>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B-B94B-A17C-3936CA82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00719"/>
        <c:axId val="1"/>
      </c:scatterChart>
      <c:valAx>
        <c:axId val="177450071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00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-11.119958637081842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0-E44A-B07F-765DEFF7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614032"/>
        <c:axId val="1"/>
      </c:scatterChart>
      <c:valAx>
        <c:axId val="11816140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614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0.27897929850000003</c:v>
                </c:pt>
                <c:pt idx="31">
                  <c:v>0.40731605319999997</c:v>
                </c:pt>
                <c:pt idx="32">
                  <c:v>0.40706885659999997</c:v>
                </c:pt>
                <c:pt idx="33">
                  <c:v>0.39913712089999998</c:v>
                </c:pt>
                <c:pt idx="34">
                  <c:v>0.40180559650000003</c:v>
                </c:pt>
                <c:pt idx="35">
                  <c:v>0.39468095380000001</c:v>
                </c:pt>
                <c:pt idx="36">
                  <c:v>0.39773543039999998</c:v>
                </c:pt>
                <c:pt idx="37">
                  <c:v>0.39714824100000007</c:v>
                </c:pt>
                <c:pt idx="38">
                  <c:v>0.40754063560000003</c:v>
                </c:pt>
                <c:pt idx="39">
                  <c:v>0.41013892920000006</c:v>
                </c:pt>
                <c:pt idx="40">
                  <c:v>0.40772622800000002</c:v>
                </c:pt>
                <c:pt idx="41">
                  <c:v>0.40645047520000005</c:v>
                </c:pt>
                <c:pt idx="42">
                  <c:v>0.41286549990000004</c:v>
                </c:pt>
                <c:pt idx="43">
                  <c:v>0.41603109800000004</c:v>
                </c:pt>
                <c:pt idx="44">
                  <c:v>0.4141174688</c:v>
                </c:pt>
                <c:pt idx="45">
                  <c:v>0.41706784210000003</c:v>
                </c:pt>
                <c:pt idx="46">
                  <c:v>0.41577064480000003</c:v>
                </c:pt>
                <c:pt idx="47">
                  <c:v>0.41544936720000003</c:v>
                </c:pt>
                <c:pt idx="48">
                  <c:v>0.41681557680000003</c:v>
                </c:pt>
                <c:pt idx="49">
                  <c:v>0.41608568400000007</c:v>
                </c:pt>
                <c:pt idx="50">
                  <c:v>0.41029605890000004</c:v>
                </c:pt>
                <c:pt idx="51">
                  <c:v>0.41660892980000003</c:v>
                </c:pt>
                <c:pt idx="52">
                  <c:v>0.41312634300000001</c:v>
                </c:pt>
                <c:pt idx="53">
                  <c:v>0.41088441800000003</c:v>
                </c:pt>
                <c:pt idx="54">
                  <c:v>0.40879728330000004</c:v>
                </c:pt>
                <c:pt idx="55">
                  <c:v>0.41630636739999999</c:v>
                </c:pt>
                <c:pt idx="56">
                  <c:v>0.41755248779999998</c:v>
                </c:pt>
                <c:pt idx="57">
                  <c:v>0.41674968369999998</c:v>
                </c:pt>
                <c:pt idx="58">
                  <c:v>0.41857753489999999</c:v>
                </c:pt>
                <c:pt idx="59">
                  <c:v>0.41116709550000002</c:v>
                </c:pt>
                <c:pt idx="60">
                  <c:v>0.41164472300000005</c:v>
                </c:pt>
                <c:pt idx="61">
                  <c:v>0.41835607170000005</c:v>
                </c:pt>
                <c:pt idx="62">
                  <c:v>0.40744316060000002</c:v>
                </c:pt>
                <c:pt idx="63">
                  <c:v>0.41807963260000003</c:v>
                </c:pt>
                <c:pt idx="64">
                  <c:v>0.42119064470000001</c:v>
                </c:pt>
                <c:pt idx="65">
                  <c:v>0.42196771540000005</c:v>
                </c:pt>
                <c:pt idx="66">
                  <c:v>0.41290215050000001</c:v>
                </c:pt>
                <c:pt idx="67">
                  <c:v>0.41388469850000004</c:v>
                </c:pt>
                <c:pt idx="68">
                  <c:v>0.42016403800000002</c:v>
                </c:pt>
                <c:pt idx="69">
                  <c:v>0.40927296130000002</c:v>
                </c:pt>
                <c:pt idx="70">
                  <c:v>0.41908050590000001</c:v>
                </c:pt>
                <c:pt idx="71">
                  <c:v>0.40510142120000003</c:v>
                </c:pt>
                <c:pt idx="72">
                  <c:v>0.41622058940000006</c:v>
                </c:pt>
                <c:pt idx="73">
                  <c:v>0.39863882870000006</c:v>
                </c:pt>
                <c:pt idx="74">
                  <c:v>0.41212507980000002</c:v>
                </c:pt>
                <c:pt idx="75">
                  <c:v>0.40310396350000005</c:v>
                </c:pt>
                <c:pt idx="76">
                  <c:v>0.40011187090000006</c:v>
                </c:pt>
                <c:pt idx="77">
                  <c:v>0.40220641370000004</c:v>
                </c:pt>
                <c:pt idx="78">
                  <c:v>0.39499482330000002</c:v>
                </c:pt>
                <c:pt idx="79">
                  <c:v>0.3971731946</c:v>
                </c:pt>
                <c:pt idx="80">
                  <c:v>0.38784600680000003</c:v>
                </c:pt>
                <c:pt idx="81">
                  <c:v>0.40463783009999998</c:v>
                </c:pt>
                <c:pt idx="82">
                  <c:v>0.41494951540000002</c:v>
                </c:pt>
                <c:pt idx="83">
                  <c:v>0.39894139109999999</c:v>
                </c:pt>
                <c:pt idx="84">
                  <c:v>0.39698097390000003</c:v>
                </c:pt>
                <c:pt idx="85">
                  <c:v>0.40469514540000001</c:v>
                </c:pt>
                <c:pt idx="86">
                  <c:v>0.4012995063</c:v>
                </c:pt>
                <c:pt idx="87">
                  <c:v>0.40019959840000002</c:v>
                </c:pt>
                <c:pt idx="88">
                  <c:v>0.39577969200000002</c:v>
                </c:pt>
                <c:pt idx="89">
                  <c:v>0.39382317380000004</c:v>
                </c:pt>
                <c:pt idx="90">
                  <c:v>0.39067161210000001</c:v>
                </c:pt>
                <c:pt idx="91">
                  <c:v>0.3995207825</c:v>
                </c:pt>
                <c:pt idx="92">
                  <c:v>0.38950035249999998</c:v>
                </c:pt>
                <c:pt idx="93">
                  <c:v>0.4043430657</c:v>
                </c:pt>
                <c:pt idx="94">
                  <c:v>0.39773192130000001</c:v>
                </c:pt>
                <c:pt idx="95">
                  <c:v>0.39898116090000002</c:v>
                </c:pt>
                <c:pt idx="96">
                  <c:v>0.38836925260000005</c:v>
                </c:pt>
                <c:pt idx="97">
                  <c:v>0.39555393990000004</c:v>
                </c:pt>
                <c:pt idx="98">
                  <c:v>0.3806418245</c:v>
                </c:pt>
                <c:pt idx="99">
                  <c:v>0.37801116920000005</c:v>
                </c:pt>
                <c:pt idx="100">
                  <c:v>0.36797670280000006</c:v>
                </c:pt>
                <c:pt idx="101">
                  <c:v>0.37451376620000004</c:v>
                </c:pt>
                <c:pt idx="102">
                  <c:v>0.36523492600000002</c:v>
                </c:pt>
                <c:pt idx="103">
                  <c:v>0.36916550790000002</c:v>
                </c:pt>
                <c:pt idx="104">
                  <c:v>0.36271071340000005</c:v>
                </c:pt>
                <c:pt idx="105">
                  <c:v>0.36121427720000004</c:v>
                </c:pt>
                <c:pt idx="106">
                  <c:v>0.36158585190000003</c:v>
                </c:pt>
                <c:pt idx="107">
                  <c:v>0.35322795550000002</c:v>
                </c:pt>
                <c:pt idx="108">
                  <c:v>0.35369349610000006</c:v>
                </c:pt>
                <c:pt idx="109">
                  <c:v>0.3532369232</c:v>
                </c:pt>
                <c:pt idx="110">
                  <c:v>0.3451827589</c:v>
                </c:pt>
                <c:pt idx="111">
                  <c:v>0.33675740980000002</c:v>
                </c:pt>
                <c:pt idx="112">
                  <c:v>0.32040461390000002</c:v>
                </c:pt>
                <c:pt idx="113">
                  <c:v>0.31867306800000006</c:v>
                </c:pt>
                <c:pt idx="114">
                  <c:v>0.31576792310000001</c:v>
                </c:pt>
                <c:pt idx="115">
                  <c:v>0.3093392519</c:v>
                </c:pt>
                <c:pt idx="116">
                  <c:v>0.31174532480000006</c:v>
                </c:pt>
                <c:pt idx="117">
                  <c:v>0.29912270220000003</c:v>
                </c:pt>
                <c:pt idx="118">
                  <c:v>0.29121786960000001</c:v>
                </c:pt>
                <c:pt idx="119">
                  <c:v>0.28070577569999999</c:v>
                </c:pt>
                <c:pt idx="120">
                  <c:v>0.26297585300000004</c:v>
                </c:pt>
                <c:pt idx="121">
                  <c:v>0.26690838440000003</c:v>
                </c:pt>
                <c:pt idx="122">
                  <c:v>0.25785451650000002</c:v>
                </c:pt>
                <c:pt idx="123">
                  <c:v>0.25624500929999999</c:v>
                </c:pt>
                <c:pt idx="124">
                  <c:v>0.25299675240000002</c:v>
                </c:pt>
                <c:pt idx="125">
                  <c:v>0.22939571550000001</c:v>
                </c:pt>
                <c:pt idx="126">
                  <c:v>0.20948196290000004</c:v>
                </c:pt>
                <c:pt idx="127">
                  <c:v>0.20963831280000003</c:v>
                </c:pt>
                <c:pt idx="128">
                  <c:v>0.20842806320000004</c:v>
                </c:pt>
                <c:pt idx="129">
                  <c:v>0.20617249170000002</c:v>
                </c:pt>
                <c:pt idx="130">
                  <c:v>0.19970561030000003</c:v>
                </c:pt>
                <c:pt idx="131">
                  <c:v>0.20035440390000001</c:v>
                </c:pt>
                <c:pt idx="132">
                  <c:v>0.19554771670000001</c:v>
                </c:pt>
                <c:pt idx="133">
                  <c:v>0.18608133460000001</c:v>
                </c:pt>
                <c:pt idx="134">
                  <c:v>0.12870676980000001</c:v>
                </c:pt>
                <c:pt idx="135">
                  <c:v>0.11507703550000001</c:v>
                </c:pt>
                <c:pt idx="136">
                  <c:v>9.4298484700000004E-2</c:v>
                </c:pt>
                <c:pt idx="137">
                  <c:v>7.2067946300000005E-2</c:v>
                </c:pt>
                <c:pt idx="138">
                  <c:v>6.4313225200000004E-2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6.6035803399999995E-2</c:v>
                </c:pt>
                <c:pt idx="385">
                  <c:v>6.0656743000000006E-2</c:v>
                </c:pt>
                <c:pt idx="386">
                  <c:v>6.5877114100000009E-2</c:v>
                </c:pt>
                <c:pt idx="387">
                  <c:v>8.8759175400000001E-2</c:v>
                </c:pt>
                <c:pt idx="388">
                  <c:v>8.7858896300000003E-2</c:v>
                </c:pt>
                <c:pt idx="389">
                  <c:v>0.1000319642</c:v>
                </c:pt>
                <c:pt idx="390">
                  <c:v>9.3250433500000007E-2</c:v>
                </c:pt>
                <c:pt idx="391">
                  <c:v>0.10591594509999999</c:v>
                </c:pt>
                <c:pt idx="392">
                  <c:v>0.1798058941</c:v>
                </c:pt>
                <c:pt idx="393">
                  <c:v>0.17911733070000002</c:v>
                </c:pt>
                <c:pt idx="394">
                  <c:v>0.17973142320000002</c:v>
                </c:pt>
                <c:pt idx="395">
                  <c:v>0.19483264010000001</c:v>
                </c:pt>
                <c:pt idx="396">
                  <c:v>0.19410586650000003</c:v>
                </c:pt>
                <c:pt idx="397">
                  <c:v>0.1869562702</c:v>
                </c:pt>
                <c:pt idx="398">
                  <c:v>0.22218217560000003</c:v>
                </c:pt>
                <c:pt idx="399">
                  <c:v>0.21085558060000001</c:v>
                </c:pt>
                <c:pt idx="400">
                  <c:v>0.24477960990000003</c:v>
                </c:pt>
                <c:pt idx="401">
                  <c:v>0.23432288180000002</c:v>
                </c:pt>
                <c:pt idx="402">
                  <c:v>0.24580465700000004</c:v>
                </c:pt>
                <c:pt idx="403">
                  <c:v>0.2481502954</c:v>
                </c:pt>
                <c:pt idx="404">
                  <c:v>0.24718139390000002</c:v>
                </c:pt>
                <c:pt idx="405">
                  <c:v>0.25241385189999999</c:v>
                </c:pt>
                <c:pt idx="406">
                  <c:v>0.25028616760000005</c:v>
                </c:pt>
                <c:pt idx="407">
                  <c:v>0.26718833260000002</c:v>
                </c:pt>
                <c:pt idx="408">
                  <c:v>0.27704422480000002</c:v>
                </c:pt>
                <c:pt idx="409">
                  <c:v>0.31770182710000006</c:v>
                </c:pt>
                <c:pt idx="410">
                  <c:v>0.32800220530000002</c:v>
                </c:pt>
                <c:pt idx="411">
                  <c:v>0.33040087010000002</c:v>
                </c:pt>
                <c:pt idx="412">
                  <c:v>0.34330617020000004</c:v>
                </c:pt>
                <c:pt idx="413">
                  <c:v>0.34044508400000006</c:v>
                </c:pt>
                <c:pt idx="414">
                  <c:v>0.33821797520000002</c:v>
                </c:pt>
                <c:pt idx="415">
                  <c:v>0.38815831670000001</c:v>
                </c:pt>
                <c:pt idx="416">
                  <c:v>0.37573883200000002</c:v>
                </c:pt>
                <c:pt idx="417">
                  <c:v>0.39242343280000003</c:v>
                </c:pt>
                <c:pt idx="418">
                  <c:v>0.36508052559999998</c:v>
                </c:pt>
                <c:pt idx="419">
                  <c:v>0.36620694670000004</c:v>
                </c:pt>
                <c:pt idx="420">
                  <c:v>0.36834944720000001</c:v>
                </c:pt>
                <c:pt idx="421">
                  <c:v>0.35918913660000001</c:v>
                </c:pt>
                <c:pt idx="422">
                  <c:v>0.38138107490000001</c:v>
                </c:pt>
                <c:pt idx="423">
                  <c:v>0.37056212970000002</c:v>
                </c:pt>
                <c:pt idx="424">
                  <c:v>0.37656191090000002</c:v>
                </c:pt>
                <c:pt idx="425">
                  <c:v>0.40035009980000003</c:v>
                </c:pt>
                <c:pt idx="426">
                  <c:v>0.38217764060000003</c:v>
                </c:pt>
                <c:pt idx="427">
                  <c:v>0.39620156380000005</c:v>
                </c:pt>
                <c:pt idx="428">
                  <c:v>0.39216570890000002</c:v>
                </c:pt>
                <c:pt idx="429">
                  <c:v>0.37802832480000004</c:v>
                </c:pt>
                <c:pt idx="430">
                  <c:v>0.41085907450000003</c:v>
                </c:pt>
                <c:pt idx="431">
                  <c:v>0.40261151980000004</c:v>
                </c:pt>
                <c:pt idx="432">
                  <c:v>0.40296281970000003</c:v>
                </c:pt>
                <c:pt idx="433">
                  <c:v>0.42537778079999999</c:v>
                </c:pt>
                <c:pt idx="434">
                  <c:v>0.41490506680000006</c:v>
                </c:pt>
                <c:pt idx="435">
                  <c:v>0.40171085080000002</c:v>
                </c:pt>
                <c:pt idx="436">
                  <c:v>0.396387936</c:v>
                </c:pt>
                <c:pt idx="437">
                  <c:v>0.40359796679999999</c:v>
                </c:pt>
                <c:pt idx="438">
                  <c:v>0.42942065390000006</c:v>
                </c:pt>
                <c:pt idx="439">
                  <c:v>0.42013986420000005</c:v>
                </c:pt>
                <c:pt idx="440">
                  <c:v>0.42961014530000002</c:v>
                </c:pt>
                <c:pt idx="441">
                  <c:v>0.43514633540000008</c:v>
                </c:pt>
                <c:pt idx="442">
                  <c:v>0.42593923680000007</c:v>
                </c:pt>
                <c:pt idx="443">
                  <c:v>0.424983202</c:v>
                </c:pt>
                <c:pt idx="444">
                  <c:v>0.41889452360000007</c:v>
                </c:pt>
                <c:pt idx="445">
                  <c:v>0.41082398350000005</c:v>
                </c:pt>
                <c:pt idx="446">
                  <c:v>0.41213404750000004</c:v>
                </c:pt>
                <c:pt idx="447">
                  <c:v>0.41246897160000007</c:v>
                </c:pt>
                <c:pt idx="448">
                  <c:v>0.41140883350000002</c:v>
                </c:pt>
                <c:pt idx="449">
                  <c:v>0.41560727670000003</c:v>
                </c:pt>
                <c:pt idx="450">
                  <c:v>0.41521776660000004</c:v>
                </c:pt>
                <c:pt idx="451">
                  <c:v>0.41852762770000002</c:v>
                </c:pt>
                <c:pt idx="452">
                  <c:v>0.41536631850000005</c:v>
                </c:pt>
                <c:pt idx="453">
                  <c:v>0.41495575380000005</c:v>
                </c:pt>
                <c:pt idx="454">
                  <c:v>0.41059355260000008</c:v>
                </c:pt>
                <c:pt idx="455">
                  <c:v>0.41175428490000004</c:v>
                </c:pt>
                <c:pt idx="456">
                  <c:v>0.41104544670000004</c:v>
                </c:pt>
                <c:pt idx="457">
                  <c:v>0.40757572660000002</c:v>
                </c:pt>
                <c:pt idx="458">
                  <c:v>0.40790675170000007</c:v>
                </c:pt>
                <c:pt idx="459">
                  <c:v>0.40787477989999998</c:v>
                </c:pt>
                <c:pt idx="460">
                  <c:v>0.42131385309999997</c:v>
                </c:pt>
                <c:pt idx="461">
                  <c:v>0.40223058750000001</c:v>
                </c:pt>
                <c:pt idx="462">
                  <c:v>0.40995372670000008</c:v>
                </c:pt>
                <c:pt idx="463">
                  <c:v>0.40714059820000004</c:v>
                </c:pt>
                <c:pt idx="464">
                  <c:v>0.40769815519999997</c:v>
                </c:pt>
                <c:pt idx="465">
                  <c:v>0.40134902360000002</c:v>
                </c:pt>
                <c:pt idx="466">
                  <c:v>0.40382449870000009</c:v>
                </c:pt>
                <c:pt idx="467">
                  <c:v>0.40491348939999999</c:v>
                </c:pt>
                <c:pt idx="468">
                  <c:v>0.39987637130000003</c:v>
                </c:pt>
                <c:pt idx="469">
                  <c:v>0.40301662590000004</c:v>
                </c:pt>
                <c:pt idx="470">
                  <c:v>0.39627057610000005</c:v>
                </c:pt>
                <c:pt idx="471">
                  <c:v>0.39486186740000001</c:v>
                </c:pt>
                <c:pt idx="472">
                  <c:v>0.39559877840000002</c:v>
                </c:pt>
                <c:pt idx="473">
                  <c:v>0.40006859200000006</c:v>
                </c:pt>
                <c:pt idx="474">
                  <c:v>0.39131221780000003</c:v>
                </c:pt>
                <c:pt idx="475">
                  <c:v>0.39976096090000002</c:v>
                </c:pt>
                <c:pt idx="476">
                  <c:v>0.39877607349999999</c:v>
                </c:pt>
                <c:pt idx="477">
                  <c:v>0.39799666340000006</c:v>
                </c:pt>
                <c:pt idx="478">
                  <c:v>0.39796703100000008</c:v>
                </c:pt>
                <c:pt idx="479">
                  <c:v>0.39742584980000001</c:v>
                </c:pt>
                <c:pt idx="480">
                  <c:v>0.39031602329999998</c:v>
                </c:pt>
                <c:pt idx="481">
                  <c:v>0.24414992140000003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E-7242-8285-582FFD97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723744"/>
        <c:axId val="1"/>
      </c:scatterChart>
      <c:valAx>
        <c:axId val="14627237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2723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1.7932E-2</c:v>
                </c:pt>
                <c:pt idx="1">
                  <c:v>1.9089999999999999E-2</c:v>
                </c:pt>
                <c:pt idx="2">
                  <c:v>2.4265999999999999E-2</c:v>
                </c:pt>
                <c:pt idx="3">
                  <c:v>4.6816000000000003E-2</c:v>
                </c:pt>
                <c:pt idx="4">
                  <c:v>1.5727999999999999E-2</c:v>
                </c:pt>
                <c:pt idx="5">
                  <c:v>3.9243E-2</c:v>
                </c:pt>
                <c:pt idx="6">
                  <c:v>8.2362000000000005E-2</c:v>
                </c:pt>
                <c:pt idx="7">
                  <c:v>7.9049999999999995E-2</c:v>
                </c:pt>
                <c:pt idx="8">
                  <c:v>1.0336E-2</c:v>
                </c:pt>
                <c:pt idx="9">
                  <c:v>5.9747000000000001E-2</c:v>
                </c:pt>
                <c:pt idx="10">
                  <c:v>2.7744000000000001E-2</c:v>
                </c:pt>
                <c:pt idx="11">
                  <c:v>0.10130500000000001</c:v>
                </c:pt>
                <c:pt idx="12">
                  <c:v>3.7837999999999997E-2</c:v>
                </c:pt>
                <c:pt idx="13">
                  <c:v>8.8430000000000002E-3</c:v>
                </c:pt>
                <c:pt idx="14">
                  <c:v>0.116921</c:v>
                </c:pt>
                <c:pt idx="15">
                  <c:v>5.117E-3</c:v>
                </c:pt>
                <c:pt idx="16">
                  <c:v>8.7731000000000003E-2</c:v>
                </c:pt>
                <c:pt idx="17">
                  <c:v>1.0048E-2</c:v>
                </c:pt>
                <c:pt idx="18">
                  <c:v>1.4259000000000001E-2</c:v>
                </c:pt>
                <c:pt idx="19">
                  <c:v>1.1081000000000001E-2</c:v>
                </c:pt>
                <c:pt idx="20">
                  <c:v>5.8188999999999998E-2</c:v>
                </c:pt>
                <c:pt idx="21">
                  <c:v>1.4109999999999999E-3</c:v>
                </c:pt>
                <c:pt idx="22">
                  <c:v>8.7229999999999999E-3</c:v>
                </c:pt>
                <c:pt idx="23">
                  <c:v>8.856E-2</c:v>
                </c:pt>
                <c:pt idx="24">
                  <c:v>3.908E-3</c:v>
                </c:pt>
                <c:pt idx="25">
                  <c:v>6.9806000000000007E-2</c:v>
                </c:pt>
                <c:pt idx="26">
                  <c:v>4.8875000000000002E-2</c:v>
                </c:pt>
                <c:pt idx="27">
                  <c:v>1.8731000000000001E-2</c:v>
                </c:pt>
                <c:pt idx="28">
                  <c:v>1.5127E-2</c:v>
                </c:pt>
                <c:pt idx="29">
                  <c:v>6.0984999999999998E-2</c:v>
                </c:pt>
                <c:pt idx="30">
                  <c:v>0.95858500000000002</c:v>
                </c:pt>
                <c:pt idx="31">
                  <c:v>0.97843800000000003</c:v>
                </c:pt>
                <c:pt idx="32">
                  <c:v>0.98180000000000001</c:v>
                </c:pt>
                <c:pt idx="33">
                  <c:v>0.97536900000000004</c:v>
                </c:pt>
                <c:pt idx="34">
                  <c:v>0.97697999999999996</c:v>
                </c:pt>
                <c:pt idx="35">
                  <c:v>0.98487400000000003</c:v>
                </c:pt>
                <c:pt idx="36">
                  <c:v>0.98455400000000004</c:v>
                </c:pt>
                <c:pt idx="37">
                  <c:v>0.97352499999999997</c:v>
                </c:pt>
                <c:pt idx="38">
                  <c:v>0.97652300000000003</c:v>
                </c:pt>
                <c:pt idx="39">
                  <c:v>0.97900500000000001</c:v>
                </c:pt>
                <c:pt idx="40">
                  <c:v>0.97830600000000001</c:v>
                </c:pt>
                <c:pt idx="41">
                  <c:v>0.98135799999999995</c:v>
                </c:pt>
                <c:pt idx="42">
                  <c:v>0.98476600000000003</c:v>
                </c:pt>
                <c:pt idx="43">
                  <c:v>0.98388600000000004</c:v>
                </c:pt>
                <c:pt idx="44">
                  <c:v>0.97828199999999998</c:v>
                </c:pt>
                <c:pt idx="45">
                  <c:v>0.98016499999999995</c:v>
                </c:pt>
                <c:pt idx="46">
                  <c:v>0.98168900000000003</c:v>
                </c:pt>
                <c:pt idx="47">
                  <c:v>0.97657400000000005</c:v>
                </c:pt>
                <c:pt idx="48">
                  <c:v>0.987124</c:v>
                </c:pt>
                <c:pt idx="49">
                  <c:v>0.98858400000000002</c:v>
                </c:pt>
                <c:pt idx="50">
                  <c:v>0.98301300000000003</c:v>
                </c:pt>
                <c:pt idx="51">
                  <c:v>0.98165999999999998</c:v>
                </c:pt>
                <c:pt idx="52">
                  <c:v>0.98840799999999995</c:v>
                </c:pt>
                <c:pt idx="53">
                  <c:v>0.98268599999999995</c:v>
                </c:pt>
                <c:pt idx="54">
                  <c:v>0.98010900000000001</c:v>
                </c:pt>
                <c:pt idx="55">
                  <c:v>0.98294499999999996</c:v>
                </c:pt>
                <c:pt idx="56">
                  <c:v>0.98377199999999998</c:v>
                </c:pt>
                <c:pt idx="57">
                  <c:v>0.98566399999999998</c:v>
                </c:pt>
                <c:pt idx="58">
                  <c:v>0.98462000000000005</c:v>
                </c:pt>
                <c:pt idx="59">
                  <c:v>0.97284700000000002</c:v>
                </c:pt>
                <c:pt idx="60">
                  <c:v>0.97853400000000001</c:v>
                </c:pt>
                <c:pt idx="61">
                  <c:v>0.97653800000000002</c:v>
                </c:pt>
                <c:pt idx="62">
                  <c:v>0.97987400000000002</c:v>
                </c:pt>
                <c:pt idx="63">
                  <c:v>0.98032399999999997</c:v>
                </c:pt>
                <c:pt idx="64">
                  <c:v>0.98339900000000002</c:v>
                </c:pt>
                <c:pt idx="65">
                  <c:v>0.97982000000000002</c:v>
                </c:pt>
                <c:pt idx="66">
                  <c:v>0.98699999999999999</c:v>
                </c:pt>
                <c:pt idx="67">
                  <c:v>0.98431100000000005</c:v>
                </c:pt>
                <c:pt idx="68">
                  <c:v>0.98313300000000003</c:v>
                </c:pt>
                <c:pt idx="69">
                  <c:v>0.98564399999999996</c:v>
                </c:pt>
                <c:pt idx="70">
                  <c:v>0.98636500000000005</c:v>
                </c:pt>
                <c:pt idx="71">
                  <c:v>0.99234</c:v>
                </c:pt>
                <c:pt idx="72">
                  <c:v>0.98027399999999998</c:v>
                </c:pt>
                <c:pt idx="73">
                  <c:v>0.97972300000000001</c:v>
                </c:pt>
                <c:pt idx="74">
                  <c:v>0.98584899999999998</c:v>
                </c:pt>
                <c:pt idx="75">
                  <c:v>0.98829199999999995</c:v>
                </c:pt>
                <c:pt idx="76">
                  <c:v>0.97547099999999998</c:v>
                </c:pt>
                <c:pt idx="77">
                  <c:v>0.98499499999999995</c:v>
                </c:pt>
                <c:pt idx="78">
                  <c:v>0.97885599999999995</c:v>
                </c:pt>
                <c:pt idx="79">
                  <c:v>0.98521400000000003</c:v>
                </c:pt>
                <c:pt idx="80">
                  <c:v>0.98544600000000004</c:v>
                </c:pt>
                <c:pt idx="81">
                  <c:v>0.97980999999999996</c:v>
                </c:pt>
                <c:pt idx="82">
                  <c:v>0.98617299999999997</c:v>
                </c:pt>
                <c:pt idx="83">
                  <c:v>0.984429</c:v>
                </c:pt>
                <c:pt idx="84">
                  <c:v>0.98040300000000002</c:v>
                </c:pt>
                <c:pt idx="85">
                  <c:v>0.98687999999999998</c:v>
                </c:pt>
                <c:pt idx="86">
                  <c:v>0.98021599999999998</c:v>
                </c:pt>
                <c:pt idx="87">
                  <c:v>0.98162199999999999</c:v>
                </c:pt>
                <c:pt idx="88">
                  <c:v>0.98629999999999995</c:v>
                </c:pt>
                <c:pt idx="89">
                  <c:v>0.98230600000000001</c:v>
                </c:pt>
                <c:pt idx="90">
                  <c:v>0.98292900000000005</c:v>
                </c:pt>
                <c:pt idx="91">
                  <c:v>0.97337399999999996</c:v>
                </c:pt>
                <c:pt idx="92">
                  <c:v>0.984012</c:v>
                </c:pt>
                <c:pt idx="93">
                  <c:v>0.981738</c:v>
                </c:pt>
                <c:pt idx="94">
                  <c:v>0.98693799999999998</c:v>
                </c:pt>
                <c:pt idx="95">
                  <c:v>0.98765899999999995</c:v>
                </c:pt>
                <c:pt idx="96">
                  <c:v>0.98302299999999998</c:v>
                </c:pt>
                <c:pt idx="97">
                  <c:v>0.98378100000000002</c:v>
                </c:pt>
                <c:pt idx="98">
                  <c:v>0.98480000000000001</c:v>
                </c:pt>
                <c:pt idx="99">
                  <c:v>0.97678299999999996</c:v>
                </c:pt>
                <c:pt idx="100">
                  <c:v>0.98641400000000001</c:v>
                </c:pt>
                <c:pt idx="101">
                  <c:v>0.98359099999999999</c:v>
                </c:pt>
                <c:pt idx="102">
                  <c:v>0.98539600000000005</c:v>
                </c:pt>
                <c:pt idx="103">
                  <c:v>0.98835899999999999</c:v>
                </c:pt>
                <c:pt idx="104">
                  <c:v>0.97934699999999997</c:v>
                </c:pt>
                <c:pt idx="105">
                  <c:v>0.98353500000000005</c:v>
                </c:pt>
                <c:pt idx="106">
                  <c:v>0.97484499999999996</c:v>
                </c:pt>
                <c:pt idx="107">
                  <c:v>0.98332600000000003</c:v>
                </c:pt>
                <c:pt idx="108">
                  <c:v>0.98393699999999995</c:v>
                </c:pt>
                <c:pt idx="109">
                  <c:v>0.98175999999999997</c:v>
                </c:pt>
                <c:pt idx="110">
                  <c:v>0.97727600000000003</c:v>
                </c:pt>
                <c:pt idx="111">
                  <c:v>0.977163</c:v>
                </c:pt>
                <c:pt idx="112">
                  <c:v>0.97793200000000002</c:v>
                </c:pt>
                <c:pt idx="113">
                  <c:v>0.982514</c:v>
                </c:pt>
                <c:pt idx="114">
                  <c:v>0.98097599999999996</c:v>
                </c:pt>
                <c:pt idx="115">
                  <c:v>0.98297199999999996</c:v>
                </c:pt>
                <c:pt idx="116">
                  <c:v>0.97512600000000005</c:v>
                </c:pt>
                <c:pt idx="117">
                  <c:v>0.98370100000000005</c:v>
                </c:pt>
                <c:pt idx="118">
                  <c:v>0.97877800000000004</c:v>
                </c:pt>
                <c:pt idx="119">
                  <c:v>0.97780100000000003</c:v>
                </c:pt>
                <c:pt idx="120">
                  <c:v>0.97929500000000003</c:v>
                </c:pt>
                <c:pt idx="121">
                  <c:v>0.97760800000000003</c:v>
                </c:pt>
                <c:pt idx="122">
                  <c:v>0.98053000000000001</c:v>
                </c:pt>
                <c:pt idx="123">
                  <c:v>0.96178300000000005</c:v>
                </c:pt>
                <c:pt idx="124">
                  <c:v>0.96586000000000005</c:v>
                </c:pt>
                <c:pt idx="125">
                  <c:v>0.96494199999999997</c:v>
                </c:pt>
                <c:pt idx="126">
                  <c:v>0.96424399999999999</c:v>
                </c:pt>
                <c:pt idx="127">
                  <c:v>0.96758699999999997</c:v>
                </c:pt>
                <c:pt idx="128">
                  <c:v>0.96709599999999996</c:v>
                </c:pt>
                <c:pt idx="129">
                  <c:v>0.97093700000000005</c:v>
                </c:pt>
                <c:pt idx="130">
                  <c:v>0.977182</c:v>
                </c:pt>
                <c:pt idx="131">
                  <c:v>0.95844300000000004</c:v>
                </c:pt>
                <c:pt idx="132">
                  <c:v>0.96713099999999996</c:v>
                </c:pt>
                <c:pt idx="133">
                  <c:v>0.961233</c:v>
                </c:pt>
                <c:pt idx="134">
                  <c:v>0.93934600000000001</c:v>
                </c:pt>
                <c:pt idx="135">
                  <c:v>0.92296199999999995</c:v>
                </c:pt>
                <c:pt idx="136">
                  <c:v>0.86641500000000005</c:v>
                </c:pt>
                <c:pt idx="137">
                  <c:v>0.80438900000000002</c:v>
                </c:pt>
                <c:pt idx="138">
                  <c:v>0.84880800000000001</c:v>
                </c:pt>
                <c:pt idx="139">
                  <c:v>0.75766999999999995</c:v>
                </c:pt>
                <c:pt idx="140">
                  <c:v>0.71317200000000003</c:v>
                </c:pt>
                <c:pt idx="141">
                  <c:v>0.83166399999999996</c:v>
                </c:pt>
                <c:pt idx="142">
                  <c:v>0.76745799999999997</c:v>
                </c:pt>
                <c:pt idx="143">
                  <c:v>0.68554199999999998</c:v>
                </c:pt>
                <c:pt idx="144">
                  <c:v>0.66825999999999997</c:v>
                </c:pt>
                <c:pt idx="145">
                  <c:v>0.70300499999999999</c:v>
                </c:pt>
                <c:pt idx="146">
                  <c:v>0.75687899999999997</c:v>
                </c:pt>
                <c:pt idx="147">
                  <c:v>0.70429699999999995</c:v>
                </c:pt>
                <c:pt idx="148">
                  <c:v>0.76668700000000001</c:v>
                </c:pt>
                <c:pt idx="149">
                  <c:v>0.65761000000000003</c:v>
                </c:pt>
                <c:pt idx="150">
                  <c:v>0.58913899999999997</c:v>
                </c:pt>
                <c:pt idx="151">
                  <c:v>0.55805099999999996</c:v>
                </c:pt>
                <c:pt idx="152">
                  <c:v>0.67582299999999995</c:v>
                </c:pt>
                <c:pt idx="153">
                  <c:v>0.62908799999999998</c:v>
                </c:pt>
                <c:pt idx="154">
                  <c:v>0.75010200000000005</c:v>
                </c:pt>
                <c:pt idx="155">
                  <c:v>0.75385400000000002</c:v>
                </c:pt>
                <c:pt idx="156">
                  <c:v>0.67527000000000004</c:v>
                </c:pt>
                <c:pt idx="157">
                  <c:v>0.62190100000000004</c:v>
                </c:pt>
                <c:pt idx="158">
                  <c:v>0.58872999999999998</c:v>
                </c:pt>
                <c:pt idx="159">
                  <c:v>0.57315000000000005</c:v>
                </c:pt>
                <c:pt idx="160">
                  <c:v>0.70509200000000005</c:v>
                </c:pt>
                <c:pt idx="161">
                  <c:v>0.70790600000000004</c:v>
                </c:pt>
                <c:pt idx="162">
                  <c:v>0.51235600000000003</c:v>
                </c:pt>
                <c:pt idx="163">
                  <c:v>0.62525399999999998</c:v>
                </c:pt>
                <c:pt idx="164">
                  <c:v>0.68509699999999996</c:v>
                </c:pt>
                <c:pt idx="165">
                  <c:v>0.65784600000000004</c:v>
                </c:pt>
                <c:pt idx="166">
                  <c:v>0.70424600000000004</c:v>
                </c:pt>
                <c:pt idx="167">
                  <c:v>0.53589100000000001</c:v>
                </c:pt>
                <c:pt idx="168">
                  <c:v>0.43266300000000002</c:v>
                </c:pt>
                <c:pt idx="169">
                  <c:v>0.64153899999999997</c:v>
                </c:pt>
                <c:pt idx="170">
                  <c:v>0.47611599999999998</c:v>
                </c:pt>
                <c:pt idx="171">
                  <c:v>0.63391299999999995</c:v>
                </c:pt>
                <c:pt idx="172">
                  <c:v>0.41132400000000002</c:v>
                </c:pt>
                <c:pt idx="173">
                  <c:v>0.58901599999999998</c:v>
                </c:pt>
                <c:pt idx="174">
                  <c:v>0.58996400000000004</c:v>
                </c:pt>
                <c:pt idx="175">
                  <c:v>0.33693299999999998</c:v>
                </c:pt>
                <c:pt idx="176">
                  <c:v>0.40052599999999999</c:v>
                </c:pt>
                <c:pt idx="177">
                  <c:v>0.388548</c:v>
                </c:pt>
                <c:pt idx="178">
                  <c:v>0.25218299999999999</c:v>
                </c:pt>
                <c:pt idx="179">
                  <c:v>0.342746</c:v>
                </c:pt>
                <c:pt idx="180">
                  <c:v>0.14776400000000001</c:v>
                </c:pt>
                <c:pt idx="181">
                  <c:v>0.367535</c:v>
                </c:pt>
                <c:pt idx="182">
                  <c:v>0.211591</c:v>
                </c:pt>
                <c:pt idx="183">
                  <c:v>0.39939400000000003</c:v>
                </c:pt>
                <c:pt idx="184">
                  <c:v>0.29323300000000002</c:v>
                </c:pt>
                <c:pt idx="185">
                  <c:v>0.43178800000000001</c:v>
                </c:pt>
                <c:pt idx="186">
                  <c:v>0.37765799999999999</c:v>
                </c:pt>
                <c:pt idx="187">
                  <c:v>0.42586099999999999</c:v>
                </c:pt>
                <c:pt idx="188">
                  <c:v>0.34566200000000002</c:v>
                </c:pt>
                <c:pt idx="189">
                  <c:v>0.49898900000000002</c:v>
                </c:pt>
                <c:pt idx="190">
                  <c:v>0.35818899999999998</c:v>
                </c:pt>
                <c:pt idx="191">
                  <c:v>0.29850300000000002</c:v>
                </c:pt>
                <c:pt idx="192">
                  <c:v>0.285547</c:v>
                </c:pt>
                <c:pt idx="193">
                  <c:v>0.27790999999999999</c:v>
                </c:pt>
                <c:pt idx="194">
                  <c:v>0.172488</c:v>
                </c:pt>
                <c:pt idx="195">
                  <c:v>9.6997E-2</c:v>
                </c:pt>
                <c:pt idx="196">
                  <c:v>0.258295</c:v>
                </c:pt>
                <c:pt idx="197">
                  <c:v>9.6433000000000005E-2</c:v>
                </c:pt>
                <c:pt idx="198">
                  <c:v>0.184665</c:v>
                </c:pt>
                <c:pt idx="199">
                  <c:v>1.0532E-2</c:v>
                </c:pt>
                <c:pt idx="200">
                  <c:v>0.142037</c:v>
                </c:pt>
                <c:pt idx="201">
                  <c:v>0.36204900000000001</c:v>
                </c:pt>
                <c:pt idx="202">
                  <c:v>0.21593499999999999</c:v>
                </c:pt>
                <c:pt idx="203">
                  <c:v>9.8250000000000004E-2</c:v>
                </c:pt>
                <c:pt idx="204">
                  <c:v>0.19569500000000001</c:v>
                </c:pt>
                <c:pt idx="205">
                  <c:v>0.113302</c:v>
                </c:pt>
                <c:pt idx="206">
                  <c:v>0.16131200000000001</c:v>
                </c:pt>
                <c:pt idx="207">
                  <c:v>7.4185000000000001E-2</c:v>
                </c:pt>
                <c:pt idx="208">
                  <c:v>9.1633000000000006E-2</c:v>
                </c:pt>
                <c:pt idx="209">
                  <c:v>0.16648499999999999</c:v>
                </c:pt>
                <c:pt idx="210">
                  <c:v>5.1255000000000002E-2</c:v>
                </c:pt>
                <c:pt idx="211">
                  <c:v>0.29847099999999999</c:v>
                </c:pt>
                <c:pt idx="212">
                  <c:v>0.125887</c:v>
                </c:pt>
                <c:pt idx="213">
                  <c:v>5.2829000000000001E-2</c:v>
                </c:pt>
                <c:pt idx="214">
                  <c:v>0.15342600000000001</c:v>
                </c:pt>
                <c:pt idx="215">
                  <c:v>0.226935</c:v>
                </c:pt>
                <c:pt idx="216">
                  <c:v>0.19731299999999999</c:v>
                </c:pt>
                <c:pt idx="217">
                  <c:v>7.8942999999999999E-2</c:v>
                </c:pt>
                <c:pt idx="218">
                  <c:v>0.17994299999999999</c:v>
                </c:pt>
                <c:pt idx="219">
                  <c:v>6.8862000000000007E-2</c:v>
                </c:pt>
                <c:pt idx="220">
                  <c:v>0.107083</c:v>
                </c:pt>
                <c:pt idx="221">
                  <c:v>0.121824</c:v>
                </c:pt>
                <c:pt idx="222">
                  <c:v>4.1710999999999998E-2</c:v>
                </c:pt>
                <c:pt idx="223">
                  <c:v>0.18237300000000001</c:v>
                </c:pt>
                <c:pt idx="224">
                  <c:v>3.9810999999999999E-2</c:v>
                </c:pt>
                <c:pt idx="225">
                  <c:v>7.1370000000000003E-2</c:v>
                </c:pt>
                <c:pt idx="226">
                  <c:v>5.5071000000000002E-2</c:v>
                </c:pt>
                <c:pt idx="227">
                  <c:v>0.19986400000000001</c:v>
                </c:pt>
                <c:pt idx="228">
                  <c:v>0.10142900000000001</c:v>
                </c:pt>
                <c:pt idx="229">
                  <c:v>3.5136000000000001E-2</c:v>
                </c:pt>
                <c:pt idx="230">
                  <c:v>0.100537</c:v>
                </c:pt>
                <c:pt idx="231">
                  <c:v>1.4359E-2</c:v>
                </c:pt>
                <c:pt idx="232">
                  <c:v>9.7922999999999996E-2</c:v>
                </c:pt>
                <c:pt idx="233">
                  <c:v>0.27085999999999999</c:v>
                </c:pt>
                <c:pt idx="234">
                  <c:v>6.0589999999999998E-2</c:v>
                </c:pt>
                <c:pt idx="235">
                  <c:v>0.10949399999999999</c:v>
                </c:pt>
                <c:pt idx="236">
                  <c:v>0.146953</c:v>
                </c:pt>
                <c:pt idx="237">
                  <c:v>4.4222999999999998E-2</c:v>
                </c:pt>
                <c:pt idx="238">
                  <c:v>3.9788999999999998E-2</c:v>
                </c:pt>
                <c:pt idx="239">
                  <c:v>3.7913000000000002E-2</c:v>
                </c:pt>
                <c:pt idx="240">
                  <c:v>0.13791300000000001</c:v>
                </c:pt>
                <c:pt idx="241">
                  <c:v>1.2253999999999999E-2</c:v>
                </c:pt>
                <c:pt idx="242">
                  <c:v>0.116699</c:v>
                </c:pt>
                <c:pt idx="243">
                  <c:v>0.117129</c:v>
                </c:pt>
                <c:pt idx="244">
                  <c:v>0.15442800000000001</c:v>
                </c:pt>
                <c:pt idx="245">
                  <c:v>1.506E-3</c:v>
                </c:pt>
                <c:pt idx="246">
                  <c:v>7.4575000000000002E-2</c:v>
                </c:pt>
                <c:pt idx="247">
                  <c:v>0.28422500000000001</c:v>
                </c:pt>
                <c:pt idx="248">
                  <c:v>5.3813E-2</c:v>
                </c:pt>
                <c:pt idx="249">
                  <c:v>5.5256E-2</c:v>
                </c:pt>
                <c:pt idx="250">
                  <c:v>9.1790999999999998E-2</c:v>
                </c:pt>
                <c:pt idx="251">
                  <c:v>0.12149799999999999</c:v>
                </c:pt>
                <c:pt idx="252">
                  <c:v>7.3726E-2</c:v>
                </c:pt>
                <c:pt idx="253">
                  <c:v>8.1281000000000006E-2</c:v>
                </c:pt>
                <c:pt idx="254">
                  <c:v>4.6020999999999999E-2</c:v>
                </c:pt>
                <c:pt idx="255">
                  <c:v>8.5884000000000002E-2</c:v>
                </c:pt>
                <c:pt idx="256">
                  <c:v>4.4953E-2</c:v>
                </c:pt>
                <c:pt idx="257">
                  <c:v>9.8909999999999998E-2</c:v>
                </c:pt>
                <c:pt idx="258">
                  <c:v>0.11958299999999999</c:v>
                </c:pt>
                <c:pt idx="259">
                  <c:v>1.0364E-2</c:v>
                </c:pt>
                <c:pt idx="260">
                  <c:v>2.7231000000000002E-2</c:v>
                </c:pt>
                <c:pt idx="261">
                  <c:v>1.5650000000000001E-2</c:v>
                </c:pt>
                <c:pt idx="262">
                  <c:v>0.114786</c:v>
                </c:pt>
                <c:pt idx="263">
                  <c:v>6.6651000000000002E-2</c:v>
                </c:pt>
                <c:pt idx="264">
                  <c:v>0.107485</c:v>
                </c:pt>
                <c:pt idx="265">
                  <c:v>4.5125999999999999E-2</c:v>
                </c:pt>
                <c:pt idx="266">
                  <c:v>0.11089300000000001</c:v>
                </c:pt>
                <c:pt idx="267">
                  <c:v>3.86E-4</c:v>
                </c:pt>
                <c:pt idx="268">
                  <c:v>0.177423</c:v>
                </c:pt>
                <c:pt idx="269">
                  <c:v>5.9207000000000003E-2</c:v>
                </c:pt>
                <c:pt idx="270">
                  <c:v>4.7342000000000002E-2</c:v>
                </c:pt>
                <c:pt idx="271">
                  <c:v>0.104278</c:v>
                </c:pt>
                <c:pt idx="272">
                  <c:v>4.2579999999999996E-3</c:v>
                </c:pt>
                <c:pt idx="273">
                  <c:v>8.5733000000000004E-2</c:v>
                </c:pt>
                <c:pt idx="274">
                  <c:v>0.207925</c:v>
                </c:pt>
                <c:pt idx="275">
                  <c:v>3.5935000000000002E-2</c:v>
                </c:pt>
                <c:pt idx="276">
                  <c:v>0.20061300000000001</c:v>
                </c:pt>
                <c:pt idx="277">
                  <c:v>0.20041800000000001</c:v>
                </c:pt>
                <c:pt idx="278">
                  <c:v>1.6789999999999999E-2</c:v>
                </c:pt>
                <c:pt idx="279">
                  <c:v>0.104809</c:v>
                </c:pt>
                <c:pt idx="280">
                  <c:v>3.2839E-2</c:v>
                </c:pt>
                <c:pt idx="281">
                  <c:v>5.8865000000000001E-2</c:v>
                </c:pt>
                <c:pt idx="282">
                  <c:v>1.8585000000000001E-2</c:v>
                </c:pt>
                <c:pt idx="283">
                  <c:v>2.0660999999999999E-2</c:v>
                </c:pt>
                <c:pt idx="284">
                  <c:v>5.9589000000000003E-2</c:v>
                </c:pt>
                <c:pt idx="285">
                  <c:v>8.8929999999999999E-3</c:v>
                </c:pt>
                <c:pt idx="286">
                  <c:v>4.5891000000000001E-2</c:v>
                </c:pt>
                <c:pt idx="287">
                  <c:v>8.7346999999999994E-2</c:v>
                </c:pt>
                <c:pt idx="288">
                  <c:v>2.9685E-2</c:v>
                </c:pt>
                <c:pt idx="289">
                  <c:v>7.7796000000000004E-2</c:v>
                </c:pt>
                <c:pt idx="290">
                  <c:v>9.0806999999999999E-2</c:v>
                </c:pt>
                <c:pt idx="291">
                  <c:v>3.5582999999999997E-2</c:v>
                </c:pt>
                <c:pt idx="292">
                  <c:v>0.16981099999999999</c:v>
                </c:pt>
                <c:pt idx="293">
                  <c:v>0.120862</c:v>
                </c:pt>
                <c:pt idx="294">
                  <c:v>0.117184</c:v>
                </c:pt>
                <c:pt idx="295">
                  <c:v>3.3152000000000001E-2</c:v>
                </c:pt>
                <c:pt idx="296">
                  <c:v>1.3834000000000001E-2</c:v>
                </c:pt>
                <c:pt idx="297">
                  <c:v>9.7043000000000004E-2</c:v>
                </c:pt>
                <c:pt idx="298">
                  <c:v>8.0508999999999997E-2</c:v>
                </c:pt>
                <c:pt idx="299">
                  <c:v>3.2163999999999998E-2</c:v>
                </c:pt>
                <c:pt idx="300">
                  <c:v>0.161248</c:v>
                </c:pt>
                <c:pt idx="301">
                  <c:v>1.9508000000000001E-2</c:v>
                </c:pt>
                <c:pt idx="302">
                  <c:v>5.6000000000000001E-2</c:v>
                </c:pt>
                <c:pt idx="303">
                  <c:v>0.169742</c:v>
                </c:pt>
                <c:pt idx="304">
                  <c:v>0.36583700000000002</c:v>
                </c:pt>
                <c:pt idx="305">
                  <c:v>0.159832</c:v>
                </c:pt>
                <c:pt idx="306">
                  <c:v>2.0875000000000001E-2</c:v>
                </c:pt>
                <c:pt idx="307">
                  <c:v>0.28769099999999997</c:v>
                </c:pt>
                <c:pt idx="308">
                  <c:v>0.154113</c:v>
                </c:pt>
                <c:pt idx="309">
                  <c:v>2.2908000000000001E-2</c:v>
                </c:pt>
                <c:pt idx="310">
                  <c:v>0.19678000000000001</c:v>
                </c:pt>
                <c:pt idx="311">
                  <c:v>0.19762099999999999</c:v>
                </c:pt>
                <c:pt idx="312">
                  <c:v>0.150536</c:v>
                </c:pt>
                <c:pt idx="313">
                  <c:v>0.371139</c:v>
                </c:pt>
                <c:pt idx="314">
                  <c:v>0.14317099999999999</c:v>
                </c:pt>
                <c:pt idx="315">
                  <c:v>4.3457000000000003E-2</c:v>
                </c:pt>
                <c:pt idx="316">
                  <c:v>0.213418</c:v>
                </c:pt>
                <c:pt idx="317">
                  <c:v>0.24283399999999999</c:v>
                </c:pt>
                <c:pt idx="318">
                  <c:v>0.26044099999999998</c:v>
                </c:pt>
                <c:pt idx="319">
                  <c:v>0.14079900000000001</c:v>
                </c:pt>
                <c:pt idx="320">
                  <c:v>0.21523700000000001</c:v>
                </c:pt>
                <c:pt idx="321">
                  <c:v>0.39778799999999997</c:v>
                </c:pt>
                <c:pt idx="322">
                  <c:v>8.7252999999999997E-2</c:v>
                </c:pt>
                <c:pt idx="323">
                  <c:v>0.144624</c:v>
                </c:pt>
                <c:pt idx="324">
                  <c:v>0.131242</c:v>
                </c:pt>
                <c:pt idx="325">
                  <c:v>0.139657</c:v>
                </c:pt>
                <c:pt idx="326">
                  <c:v>0.32468900000000001</c:v>
                </c:pt>
                <c:pt idx="327">
                  <c:v>0.23593900000000001</c:v>
                </c:pt>
                <c:pt idx="328">
                  <c:v>0.16578000000000001</c:v>
                </c:pt>
                <c:pt idx="329">
                  <c:v>0.151259</c:v>
                </c:pt>
                <c:pt idx="330">
                  <c:v>0.267988</c:v>
                </c:pt>
                <c:pt idx="331">
                  <c:v>0.247618</c:v>
                </c:pt>
                <c:pt idx="332">
                  <c:v>0.17691799999999999</c:v>
                </c:pt>
                <c:pt idx="333">
                  <c:v>0.17813399999999999</c:v>
                </c:pt>
                <c:pt idx="334">
                  <c:v>0.231734</c:v>
                </c:pt>
                <c:pt idx="335">
                  <c:v>0.233625</c:v>
                </c:pt>
                <c:pt idx="336">
                  <c:v>0.280418</c:v>
                </c:pt>
                <c:pt idx="337">
                  <c:v>0.24576100000000001</c:v>
                </c:pt>
                <c:pt idx="338">
                  <c:v>0.35999399999999998</c:v>
                </c:pt>
                <c:pt idx="339">
                  <c:v>0.51345799999999997</c:v>
                </c:pt>
                <c:pt idx="340">
                  <c:v>0.45315800000000001</c:v>
                </c:pt>
                <c:pt idx="341">
                  <c:v>0.66526600000000002</c:v>
                </c:pt>
                <c:pt idx="342">
                  <c:v>0.55613100000000004</c:v>
                </c:pt>
                <c:pt idx="343">
                  <c:v>0.58947300000000002</c:v>
                </c:pt>
                <c:pt idx="344">
                  <c:v>0.44429299999999999</c:v>
                </c:pt>
                <c:pt idx="345">
                  <c:v>0.52989200000000003</c:v>
                </c:pt>
                <c:pt idx="346">
                  <c:v>0.47413499999999997</c:v>
                </c:pt>
                <c:pt idx="347">
                  <c:v>0.43945699999999999</c:v>
                </c:pt>
                <c:pt idx="348">
                  <c:v>0.72755999999999998</c:v>
                </c:pt>
                <c:pt idx="349">
                  <c:v>0.437413</c:v>
                </c:pt>
                <c:pt idx="350">
                  <c:v>0.54601</c:v>
                </c:pt>
                <c:pt idx="351">
                  <c:v>0.60375500000000004</c:v>
                </c:pt>
                <c:pt idx="352">
                  <c:v>0.56078399999999995</c:v>
                </c:pt>
                <c:pt idx="353">
                  <c:v>0.45028099999999999</c:v>
                </c:pt>
                <c:pt idx="354">
                  <c:v>0.56086100000000005</c:v>
                </c:pt>
                <c:pt idx="355">
                  <c:v>0.65101500000000001</c:v>
                </c:pt>
                <c:pt idx="356">
                  <c:v>0.72850400000000004</c:v>
                </c:pt>
                <c:pt idx="357">
                  <c:v>0.64929400000000004</c:v>
                </c:pt>
                <c:pt idx="358">
                  <c:v>0.66539000000000004</c:v>
                </c:pt>
                <c:pt idx="359">
                  <c:v>0.77864500000000003</c:v>
                </c:pt>
                <c:pt idx="360">
                  <c:v>0.65969599999999995</c:v>
                </c:pt>
                <c:pt idx="361">
                  <c:v>0.69007099999999999</c:v>
                </c:pt>
                <c:pt idx="362">
                  <c:v>0.70008999999999999</c:v>
                </c:pt>
                <c:pt idx="363">
                  <c:v>0.69759700000000002</c:v>
                </c:pt>
                <c:pt idx="364">
                  <c:v>0.78732100000000005</c:v>
                </c:pt>
                <c:pt idx="365">
                  <c:v>0.71065299999999998</c:v>
                </c:pt>
                <c:pt idx="366">
                  <c:v>0.63944999999999996</c:v>
                </c:pt>
                <c:pt idx="367">
                  <c:v>0.62493200000000004</c:v>
                </c:pt>
                <c:pt idx="368">
                  <c:v>0.74720200000000003</c:v>
                </c:pt>
                <c:pt idx="369">
                  <c:v>0.65793999999999997</c:v>
                </c:pt>
                <c:pt idx="370">
                  <c:v>0.716117</c:v>
                </c:pt>
                <c:pt idx="371">
                  <c:v>0.73459700000000006</c:v>
                </c:pt>
                <c:pt idx="372">
                  <c:v>0.70923000000000003</c:v>
                </c:pt>
                <c:pt idx="373">
                  <c:v>0.74799499999999997</c:v>
                </c:pt>
                <c:pt idx="374">
                  <c:v>0.49795200000000001</c:v>
                </c:pt>
                <c:pt idx="375">
                  <c:v>0.76207400000000003</c:v>
                </c:pt>
                <c:pt idx="376">
                  <c:v>0.74546199999999996</c:v>
                </c:pt>
                <c:pt idx="377">
                  <c:v>0.83054399999999995</c:v>
                </c:pt>
                <c:pt idx="378">
                  <c:v>0.80430999999999997</c:v>
                </c:pt>
                <c:pt idx="379">
                  <c:v>0.78322700000000001</c:v>
                </c:pt>
                <c:pt idx="380">
                  <c:v>0.73732299999999995</c:v>
                </c:pt>
                <c:pt idx="381">
                  <c:v>0.75738899999999998</c:v>
                </c:pt>
                <c:pt idx="382">
                  <c:v>0.789856</c:v>
                </c:pt>
                <c:pt idx="383">
                  <c:v>0.76453899999999997</c:v>
                </c:pt>
                <c:pt idx="384">
                  <c:v>0.81186899999999995</c:v>
                </c:pt>
                <c:pt idx="385">
                  <c:v>0.86352399999999996</c:v>
                </c:pt>
                <c:pt idx="386">
                  <c:v>0.82208099999999995</c:v>
                </c:pt>
                <c:pt idx="387">
                  <c:v>0.90290099999999995</c:v>
                </c:pt>
                <c:pt idx="388">
                  <c:v>0.90062299999999995</c:v>
                </c:pt>
                <c:pt idx="389">
                  <c:v>0.87262399999999996</c:v>
                </c:pt>
                <c:pt idx="390">
                  <c:v>0.90857200000000005</c:v>
                </c:pt>
                <c:pt idx="391">
                  <c:v>0.92820000000000003</c:v>
                </c:pt>
                <c:pt idx="392">
                  <c:v>0.96975599999999995</c:v>
                </c:pt>
                <c:pt idx="393">
                  <c:v>0.97338199999999997</c:v>
                </c:pt>
                <c:pt idx="394">
                  <c:v>0.96345800000000004</c:v>
                </c:pt>
                <c:pt idx="395">
                  <c:v>0.962399</c:v>
                </c:pt>
                <c:pt idx="396">
                  <c:v>0.97108099999999997</c:v>
                </c:pt>
                <c:pt idx="397">
                  <c:v>0.96878299999999995</c:v>
                </c:pt>
                <c:pt idx="398">
                  <c:v>0.98014199999999996</c:v>
                </c:pt>
                <c:pt idx="399">
                  <c:v>0.97237600000000002</c:v>
                </c:pt>
                <c:pt idx="400">
                  <c:v>0.97251200000000004</c:v>
                </c:pt>
                <c:pt idx="401">
                  <c:v>0.97224299999999997</c:v>
                </c:pt>
                <c:pt idx="402">
                  <c:v>0.95877000000000001</c:v>
                </c:pt>
                <c:pt idx="403">
                  <c:v>0.97692000000000001</c:v>
                </c:pt>
                <c:pt idx="404">
                  <c:v>0.97817500000000002</c:v>
                </c:pt>
                <c:pt idx="405">
                  <c:v>0.97795799999999999</c:v>
                </c:pt>
                <c:pt idx="406">
                  <c:v>0.98454699999999995</c:v>
                </c:pt>
                <c:pt idx="407">
                  <c:v>0.96936500000000003</c:v>
                </c:pt>
                <c:pt idx="408">
                  <c:v>0.97665800000000003</c:v>
                </c:pt>
                <c:pt idx="409">
                  <c:v>0.98128599999999999</c:v>
                </c:pt>
                <c:pt idx="410">
                  <c:v>0.98002299999999998</c:v>
                </c:pt>
                <c:pt idx="411">
                  <c:v>0.97401400000000005</c:v>
                </c:pt>
                <c:pt idx="412">
                  <c:v>0.97505900000000001</c:v>
                </c:pt>
                <c:pt idx="413">
                  <c:v>0.980263</c:v>
                </c:pt>
                <c:pt idx="414">
                  <c:v>0.98177000000000003</c:v>
                </c:pt>
                <c:pt idx="415">
                  <c:v>0.97509800000000002</c:v>
                </c:pt>
                <c:pt idx="416">
                  <c:v>0.983622</c:v>
                </c:pt>
                <c:pt idx="417">
                  <c:v>0.98345199999999999</c:v>
                </c:pt>
                <c:pt idx="418">
                  <c:v>0.98678999999999994</c:v>
                </c:pt>
                <c:pt idx="419">
                  <c:v>0.98457399999999995</c:v>
                </c:pt>
                <c:pt idx="420">
                  <c:v>0.98277700000000001</c:v>
                </c:pt>
                <c:pt idx="421">
                  <c:v>0.98501000000000005</c:v>
                </c:pt>
                <c:pt idx="422">
                  <c:v>0.98450800000000005</c:v>
                </c:pt>
                <c:pt idx="423">
                  <c:v>0.98840700000000004</c:v>
                </c:pt>
                <c:pt idx="424">
                  <c:v>0.98355300000000001</c:v>
                </c:pt>
                <c:pt idx="425">
                  <c:v>0.98285800000000001</c:v>
                </c:pt>
                <c:pt idx="426">
                  <c:v>0.98597400000000002</c:v>
                </c:pt>
                <c:pt idx="427">
                  <c:v>0.980217</c:v>
                </c:pt>
                <c:pt idx="428">
                  <c:v>0.98648000000000002</c:v>
                </c:pt>
                <c:pt idx="429">
                  <c:v>0.98324100000000003</c:v>
                </c:pt>
                <c:pt idx="430">
                  <c:v>0.988097</c:v>
                </c:pt>
                <c:pt idx="431">
                  <c:v>0.98363599999999995</c:v>
                </c:pt>
                <c:pt idx="432">
                  <c:v>0.98857700000000004</c:v>
                </c:pt>
                <c:pt idx="433">
                  <c:v>0.97474400000000005</c:v>
                </c:pt>
                <c:pt idx="434">
                  <c:v>0.98456999999999995</c:v>
                </c:pt>
                <c:pt idx="435">
                  <c:v>0.98404400000000003</c:v>
                </c:pt>
                <c:pt idx="436">
                  <c:v>0.98508099999999998</c:v>
                </c:pt>
                <c:pt idx="437">
                  <c:v>0.99101600000000001</c:v>
                </c:pt>
                <c:pt idx="438">
                  <c:v>0.98763299999999998</c:v>
                </c:pt>
                <c:pt idx="439">
                  <c:v>0.98610500000000001</c:v>
                </c:pt>
                <c:pt idx="440">
                  <c:v>0.98582599999999998</c:v>
                </c:pt>
                <c:pt idx="441">
                  <c:v>0.98542399999999997</c:v>
                </c:pt>
                <c:pt idx="442">
                  <c:v>0.98672599999999999</c:v>
                </c:pt>
                <c:pt idx="443">
                  <c:v>0.98609999999999998</c:v>
                </c:pt>
                <c:pt idx="444">
                  <c:v>0.989201</c:v>
                </c:pt>
                <c:pt idx="445">
                  <c:v>0.98790299999999998</c:v>
                </c:pt>
                <c:pt idx="446">
                  <c:v>0.983155</c:v>
                </c:pt>
                <c:pt idx="447">
                  <c:v>0.98830799999999996</c:v>
                </c:pt>
                <c:pt idx="448">
                  <c:v>0.98538199999999998</c:v>
                </c:pt>
                <c:pt idx="449">
                  <c:v>0.98284499999999997</c:v>
                </c:pt>
                <c:pt idx="450">
                  <c:v>0.98472400000000004</c:v>
                </c:pt>
                <c:pt idx="451">
                  <c:v>0.99006300000000003</c:v>
                </c:pt>
                <c:pt idx="452">
                  <c:v>0.98592500000000005</c:v>
                </c:pt>
                <c:pt idx="453">
                  <c:v>0.98531100000000005</c:v>
                </c:pt>
                <c:pt idx="454">
                  <c:v>0.98511899999999997</c:v>
                </c:pt>
                <c:pt idx="455">
                  <c:v>0.98287000000000002</c:v>
                </c:pt>
                <c:pt idx="456">
                  <c:v>0.98412500000000003</c:v>
                </c:pt>
                <c:pt idx="457">
                  <c:v>0.98827299999999996</c:v>
                </c:pt>
                <c:pt idx="458">
                  <c:v>0.98595900000000003</c:v>
                </c:pt>
                <c:pt idx="459">
                  <c:v>0.98386700000000005</c:v>
                </c:pt>
                <c:pt idx="460">
                  <c:v>0.98321099999999995</c:v>
                </c:pt>
                <c:pt idx="461">
                  <c:v>0.98049600000000003</c:v>
                </c:pt>
                <c:pt idx="462">
                  <c:v>0.98465999999999998</c:v>
                </c:pt>
                <c:pt idx="463">
                  <c:v>0.98272300000000001</c:v>
                </c:pt>
                <c:pt idx="464">
                  <c:v>0.98472499999999996</c:v>
                </c:pt>
                <c:pt idx="465">
                  <c:v>0.98363900000000004</c:v>
                </c:pt>
                <c:pt idx="466">
                  <c:v>0.98018099999999997</c:v>
                </c:pt>
                <c:pt idx="467">
                  <c:v>0.98314900000000005</c:v>
                </c:pt>
                <c:pt idx="468">
                  <c:v>0.97640000000000005</c:v>
                </c:pt>
                <c:pt idx="469">
                  <c:v>0.98297500000000004</c:v>
                </c:pt>
                <c:pt idx="470">
                  <c:v>0.98479399999999995</c:v>
                </c:pt>
                <c:pt idx="471">
                  <c:v>0.97969300000000004</c:v>
                </c:pt>
                <c:pt idx="472">
                  <c:v>0.98132799999999998</c:v>
                </c:pt>
                <c:pt idx="473">
                  <c:v>0.98163400000000001</c:v>
                </c:pt>
                <c:pt idx="474">
                  <c:v>0.982819</c:v>
                </c:pt>
                <c:pt idx="475">
                  <c:v>0.96867499999999995</c:v>
                </c:pt>
                <c:pt idx="476">
                  <c:v>0.97551500000000002</c:v>
                </c:pt>
                <c:pt idx="477">
                  <c:v>0.98062700000000003</c:v>
                </c:pt>
                <c:pt idx="478">
                  <c:v>0.98322299999999996</c:v>
                </c:pt>
                <c:pt idx="479">
                  <c:v>0.98184199999999999</c:v>
                </c:pt>
                <c:pt idx="480">
                  <c:v>0.98221800000000004</c:v>
                </c:pt>
                <c:pt idx="481">
                  <c:v>0.94939300000000004</c:v>
                </c:pt>
                <c:pt idx="482">
                  <c:v>0.20708099999999999</c:v>
                </c:pt>
                <c:pt idx="483">
                  <c:v>0.16642399999999999</c:v>
                </c:pt>
                <c:pt idx="484">
                  <c:v>2.4296999999999999E-2</c:v>
                </c:pt>
                <c:pt idx="485">
                  <c:v>0.150951</c:v>
                </c:pt>
                <c:pt idx="486">
                  <c:v>5.3652999999999999E-2</c:v>
                </c:pt>
                <c:pt idx="487">
                  <c:v>0.23245199999999999</c:v>
                </c:pt>
                <c:pt idx="488">
                  <c:v>0.112483</c:v>
                </c:pt>
                <c:pt idx="489">
                  <c:v>9.6347000000000002E-2</c:v>
                </c:pt>
                <c:pt idx="490">
                  <c:v>1.0057999999999999E-2</c:v>
                </c:pt>
                <c:pt idx="491">
                  <c:v>7.8974000000000003E-2</c:v>
                </c:pt>
                <c:pt idx="492">
                  <c:v>7.2609000000000007E-2</c:v>
                </c:pt>
                <c:pt idx="493">
                  <c:v>2.5676000000000001E-2</c:v>
                </c:pt>
                <c:pt idx="494">
                  <c:v>3.7025000000000002E-2</c:v>
                </c:pt>
                <c:pt idx="495">
                  <c:v>2.1749000000000001E-2</c:v>
                </c:pt>
                <c:pt idx="496">
                  <c:v>1.2588E-2</c:v>
                </c:pt>
                <c:pt idx="497">
                  <c:v>1.1734E-2</c:v>
                </c:pt>
                <c:pt idx="498">
                  <c:v>4.9874000000000002E-2</c:v>
                </c:pt>
                <c:pt idx="499">
                  <c:v>0.27718399999999999</c:v>
                </c:pt>
                <c:pt idx="500">
                  <c:v>9.7501000000000004E-2</c:v>
                </c:pt>
                <c:pt idx="501">
                  <c:v>3.3266999999999998E-2</c:v>
                </c:pt>
                <c:pt idx="502">
                  <c:v>3.8730000000000001E-3</c:v>
                </c:pt>
                <c:pt idx="503">
                  <c:v>5.1124999999999997E-2</c:v>
                </c:pt>
                <c:pt idx="504">
                  <c:v>9.0799999999999995E-3</c:v>
                </c:pt>
                <c:pt idx="505">
                  <c:v>3.4114999999999999E-2</c:v>
                </c:pt>
                <c:pt idx="506">
                  <c:v>4.0379999999999999E-2</c:v>
                </c:pt>
                <c:pt idx="507">
                  <c:v>0.148065</c:v>
                </c:pt>
                <c:pt idx="508">
                  <c:v>0.55408800000000002</c:v>
                </c:pt>
                <c:pt idx="509">
                  <c:v>0.30833899999999997</c:v>
                </c:pt>
                <c:pt idx="510">
                  <c:v>0.111694</c:v>
                </c:pt>
                <c:pt idx="511">
                  <c:v>0.122673</c:v>
                </c:pt>
                <c:pt idx="512">
                  <c:v>5.3990000000000002E-3</c:v>
                </c:pt>
                <c:pt idx="513">
                  <c:v>1.6345999999999999E-2</c:v>
                </c:pt>
                <c:pt idx="514">
                  <c:v>2.1919999999999999E-2</c:v>
                </c:pt>
                <c:pt idx="515">
                  <c:v>3.8106000000000001E-2</c:v>
                </c:pt>
                <c:pt idx="516">
                  <c:v>3.2619000000000002E-2</c:v>
                </c:pt>
                <c:pt idx="517">
                  <c:v>2.4094999999999998E-2</c:v>
                </c:pt>
                <c:pt idx="518">
                  <c:v>6.6031000000000006E-2</c:v>
                </c:pt>
                <c:pt idx="519">
                  <c:v>2.2509999999999999E-2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B-A343-A166-1E1A993D6CF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0.122846</c:v>
                </c:pt>
                <c:pt idx="1">
                  <c:v>8.3971000000000004E-2</c:v>
                </c:pt>
                <c:pt idx="2">
                  <c:v>1.6199000000000002E-2</c:v>
                </c:pt>
                <c:pt idx="3">
                  <c:v>2.3441E-2</c:v>
                </c:pt>
                <c:pt idx="4">
                  <c:v>1.8227E-2</c:v>
                </c:pt>
                <c:pt idx="5">
                  <c:v>5.3290000000000004E-3</c:v>
                </c:pt>
                <c:pt idx="6">
                  <c:v>3.8539999999999998E-3</c:v>
                </c:pt>
                <c:pt idx="7">
                  <c:v>1.9429999999999999E-2</c:v>
                </c:pt>
                <c:pt idx="8">
                  <c:v>5.7910000000000001E-3</c:v>
                </c:pt>
                <c:pt idx="9">
                  <c:v>2.5822999999999999E-2</c:v>
                </c:pt>
                <c:pt idx="10">
                  <c:v>1.9469999999999999E-3</c:v>
                </c:pt>
                <c:pt idx="11">
                  <c:v>6.8640000000000003E-3</c:v>
                </c:pt>
                <c:pt idx="12">
                  <c:v>3.0915999999999999E-2</c:v>
                </c:pt>
                <c:pt idx="13">
                  <c:v>2.2475999999999999E-2</c:v>
                </c:pt>
                <c:pt idx="14">
                  <c:v>5.9686000000000003E-2</c:v>
                </c:pt>
                <c:pt idx="15">
                  <c:v>1.0477999999999999E-2</c:v>
                </c:pt>
                <c:pt idx="16">
                  <c:v>1.0933E-2</c:v>
                </c:pt>
                <c:pt idx="17">
                  <c:v>6.306E-3</c:v>
                </c:pt>
                <c:pt idx="18">
                  <c:v>5.0350000000000004E-3</c:v>
                </c:pt>
                <c:pt idx="19">
                  <c:v>3.6345000000000002E-2</c:v>
                </c:pt>
                <c:pt idx="20">
                  <c:v>4.7065999999999997E-2</c:v>
                </c:pt>
                <c:pt idx="21">
                  <c:v>7.5729999999999999E-3</c:v>
                </c:pt>
                <c:pt idx="22">
                  <c:v>2.1840000000000002E-3</c:v>
                </c:pt>
                <c:pt idx="23">
                  <c:v>2.761E-3</c:v>
                </c:pt>
                <c:pt idx="24">
                  <c:v>2.0049999999999998E-3</c:v>
                </c:pt>
                <c:pt idx="25">
                  <c:v>1.2191E-2</c:v>
                </c:pt>
                <c:pt idx="26">
                  <c:v>7.4772000000000005E-2</c:v>
                </c:pt>
                <c:pt idx="27">
                  <c:v>7.0715E-2</c:v>
                </c:pt>
                <c:pt idx="28">
                  <c:v>8.2950000000000003E-3</c:v>
                </c:pt>
                <c:pt idx="29">
                  <c:v>9.8139999999999998E-3</c:v>
                </c:pt>
                <c:pt idx="30">
                  <c:v>0.95718499999999995</c:v>
                </c:pt>
                <c:pt idx="31">
                  <c:v>0.98368100000000003</c:v>
                </c:pt>
                <c:pt idx="32">
                  <c:v>0.98298799999999997</c:v>
                </c:pt>
                <c:pt idx="33">
                  <c:v>0.98572700000000002</c:v>
                </c:pt>
                <c:pt idx="34">
                  <c:v>0.98383100000000001</c:v>
                </c:pt>
                <c:pt idx="35">
                  <c:v>0.98627900000000002</c:v>
                </c:pt>
                <c:pt idx="36">
                  <c:v>0.97868999999999995</c:v>
                </c:pt>
                <c:pt idx="37">
                  <c:v>0.98262000000000005</c:v>
                </c:pt>
                <c:pt idx="38">
                  <c:v>0.98393600000000003</c:v>
                </c:pt>
                <c:pt idx="39">
                  <c:v>0.98088799999999998</c:v>
                </c:pt>
                <c:pt idx="40">
                  <c:v>0.98065400000000003</c:v>
                </c:pt>
                <c:pt idx="41">
                  <c:v>0.98021800000000003</c:v>
                </c:pt>
                <c:pt idx="42">
                  <c:v>0.98014100000000004</c:v>
                </c:pt>
                <c:pt idx="43">
                  <c:v>0.97927600000000004</c:v>
                </c:pt>
                <c:pt idx="44">
                  <c:v>0.98163</c:v>
                </c:pt>
                <c:pt idx="45">
                  <c:v>0.98538099999999995</c:v>
                </c:pt>
                <c:pt idx="46">
                  <c:v>0.98388600000000004</c:v>
                </c:pt>
                <c:pt idx="47">
                  <c:v>0.98196099999999997</c:v>
                </c:pt>
                <c:pt idx="48">
                  <c:v>0.98019900000000004</c:v>
                </c:pt>
                <c:pt idx="49">
                  <c:v>0.98332600000000003</c:v>
                </c:pt>
                <c:pt idx="50">
                  <c:v>0.982599</c:v>
                </c:pt>
                <c:pt idx="51">
                  <c:v>0.97990200000000005</c:v>
                </c:pt>
                <c:pt idx="52">
                  <c:v>0.982155</c:v>
                </c:pt>
                <c:pt idx="53">
                  <c:v>0.98377099999999995</c:v>
                </c:pt>
                <c:pt idx="54">
                  <c:v>0.97968900000000003</c:v>
                </c:pt>
                <c:pt idx="55">
                  <c:v>0.98682300000000001</c:v>
                </c:pt>
                <c:pt idx="56">
                  <c:v>0.98874499999999999</c:v>
                </c:pt>
                <c:pt idx="57">
                  <c:v>0.98509000000000002</c:v>
                </c:pt>
                <c:pt idx="58">
                  <c:v>0.98291399999999995</c:v>
                </c:pt>
                <c:pt idx="59">
                  <c:v>0.98114000000000001</c:v>
                </c:pt>
                <c:pt idx="60">
                  <c:v>0.98804899999999996</c:v>
                </c:pt>
                <c:pt idx="61">
                  <c:v>0.98330099999999998</c:v>
                </c:pt>
                <c:pt idx="62">
                  <c:v>0.98252200000000001</c:v>
                </c:pt>
                <c:pt idx="63">
                  <c:v>0.98209800000000003</c:v>
                </c:pt>
                <c:pt idx="64">
                  <c:v>0.98814400000000002</c:v>
                </c:pt>
                <c:pt idx="65">
                  <c:v>0.978074</c:v>
                </c:pt>
                <c:pt idx="66">
                  <c:v>0.98444500000000001</c:v>
                </c:pt>
                <c:pt idx="67">
                  <c:v>0.98675000000000002</c:v>
                </c:pt>
                <c:pt idx="68">
                  <c:v>0.98980000000000001</c:v>
                </c:pt>
                <c:pt idx="69">
                  <c:v>0.98731400000000002</c:v>
                </c:pt>
                <c:pt idx="70">
                  <c:v>0.98789000000000005</c:v>
                </c:pt>
                <c:pt idx="71">
                  <c:v>0.98026599999999997</c:v>
                </c:pt>
                <c:pt idx="72">
                  <c:v>0.98945499999999997</c:v>
                </c:pt>
                <c:pt idx="73">
                  <c:v>0.98699199999999998</c:v>
                </c:pt>
                <c:pt idx="74">
                  <c:v>0.99005500000000002</c:v>
                </c:pt>
                <c:pt idx="75">
                  <c:v>0.98904199999999998</c:v>
                </c:pt>
                <c:pt idx="76">
                  <c:v>0.98843800000000004</c:v>
                </c:pt>
                <c:pt idx="77">
                  <c:v>0.98035099999999997</c:v>
                </c:pt>
                <c:pt idx="78">
                  <c:v>0.98688500000000001</c:v>
                </c:pt>
                <c:pt idx="79">
                  <c:v>0.989811</c:v>
                </c:pt>
                <c:pt idx="80">
                  <c:v>0.98944200000000004</c:v>
                </c:pt>
                <c:pt idx="81">
                  <c:v>0.98858400000000002</c:v>
                </c:pt>
                <c:pt idx="82">
                  <c:v>0.98898299999999995</c:v>
                </c:pt>
                <c:pt idx="83">
                  <c:v>0.99136299999999999</c:v>
                </c:pt>
                <c:pt idx="84">
                  <c:v>0.98527900000000002</c:v>
                </c:pt>
                <c:pt idx="85">
                  <c:v>0.98712800000000001</c:v>
                </c:pt>
                <c:pt idx="86">
                  <c:v>0.98435399999999995</c:v>
                </c:pt>
                <c:pt idx="87">
                  <c:v>0.98270400000000002</c:v>
                </c:pt>
                <c:pt idx="88">
                  <c:v>0.98587100000000005</c:v>
                </c:pt>
                <c:pt idx="89">
                  <c:v>0.98561399999999999</c:v>
                </c:pt>
                <c:pt idx="90">
                  <c:v>0.98968999999999996</c:v>
                </c:pt>
                <c:pt idx="91">
                  <c:v>0.98445899999999997</c:v>
                </c:pt>
                <c:pt idx="92">
                  <c:v>0.98585800000000001</c:v>
                </c:pt>
                <c:pt idx="93">
                  <c:v>0.98747099999999999</c:v>
                </c:pt>
                <c:pt idx="94">
                  <c:v>0.98351699999999997</c:v>
                </c:pt>
                <c:pt idx="95">
                  <c:v>0.98736900000000005</c:v>
                </c:pt>
                <c:pt idx="96">
                  <c:v>0.98871500000000001</c:v>
                </c:pt>
                <c:pt idx="97">
                  <c:v>0.98468900000000004</c:v>
                </c:pt>
                <c:pt idx="98">
                  <c:v>0.98736699999999999</c:v>
                </c:pt>
                <c:pt idx="99">
                  <c:v>0.98708399999999996</c:v>
                </c:pt>
                <c:pt idx="100">
                  <c:v>0.98518600000000001</c:v>
                </c:pt>
                <c:pt idx="101">
                  <c:v>0.98854399999999998</c:v>
                </c:pt>
                <c:pt idx="102">
                  <c:v>0.98765899999999995</c:v>
                </c:pt>
                <c:pt idx="103">
                  <c:v>0.98760199999999998</c:v>
                </c:pt>
                <c:pt idx="104">
                  <c:v>0.98456900000000003</c:v>
                </c:pt>
                <c:pt idx="105">
                  <c:v>0.98630300000000004</c:v>
                </c:pt>
                <c:pt idx="106">
                  <c:v>0.98694300000000001</c:v>
                </c:pt>
                <c:pt idx="107">
                  <c:v>0.98463999999999996</c:v>
                </c:pt>
                <c:pt idx="108">
                  <c:v>0.98097699999999999</c:v>
                </c:pt>
                <c:pt idx="109">
                  <c:v>0.98599099999999995</c:v>
                </c:pt>
                <c:pt idx="110">
                  <c:v>0.98729599999999995</c:v>
                </c:pt>
                <c:pt idx="111">
                  <c:v>0.98313799999999996</c:v>
                </c:pt>
                <c:pt idx="112">
                  <c:v>0.98694599999999999</c:v>
                </c:pt>
                <c:pt idx="113">
                  <c:v>0.980819</c:v>
                </c:pt>
                <c:pt idx="114">
                  <c:v>0.98149900000000001</c:v>
                </c:pt>
                <c:pt idx="115">
                  <c:v>0.98454600000000003</c:v>
                </c:pt>
                <c:pt idx="116">
                  <c:v>0.98611300000000002</c:v>
                </c:pt>
                <c:pt idx="117">
                  <c:v>0.984676</c:v>
                </c:pt>
                <c:pt idx="118">
                  <c:v>0.98287899999999995</c:v>
                </c:pt>
                <c:pt idx="119">
                  <c:v>0.98039200000000004</c:v>
                </c:pt>
                <c:pt idx="120">
                  <c:v>0.98411499999999996</c:v>
                </c:pt>
                <c:pt idx="121">
                  <c:v>0.97767000000000004</c:v>
                </c:pt>
                <c:pt idx="122">
                  <c:v>0.98332600000000003</c:v>
                </c:pt>
                <c:pt idx="123">
                  <c:v>0.97179499999999996</c:v>
                </c:pt>
                <c:pt idx="124">
                  <c:v>0.98170000000000002</c:v>
                </c:pt>
                <c:pt idx="125">
                  <c:v>0.97146500000000002</c:v>
                </c:pt>
                <c:pt idx="126">
                  <c:v>0.97936699999999999</c:v>
                </c:pt>
                <c:pt idx="127">
                  <c:v>0.971086</c:v>
                </c:pt>
                <c:pt idx="128">
                  <c:v>0.97115300000000004</c:v>
                </c:pt>
                <c:pt idx="129">
                  <c:v>0.98604999999999998</c:v>
                </c:pt>
                <c:pt idx="130">
                  <c:v>0.96903700000000004</c:v>
                </c:pt>
                <c:pt idx="131">
                  <c:v>0.98175800000000002</c:v>
                </c:pt>
                <c:pt idx="132">
                  <c:v>0.97344799999999998</c:v>
                </c:pt>
                <c:pt idx="133">
                  <c:v>0.96811800000000003</c:v>
                </c:pt>
                <c:pt idx="134">
                  <c:v>0.94597699999999996</c:v>
                </c:pt>
                <c:pt idx="135">
                  <c:v>0.93828199999999995</c:v>
                </c:pt>
                <c:pt idx="136">
                  <c:v>0.90602800000000006</c:v>
                </c:pt>
                <c:pt idx="137">
                  <c:v>0.88600199999999996</c:v>
                </c:pt>
                <c:pt idx="138">
                  <c:v>0.83903399999999995</c:v>
                </c:pt>
                <c:pt idx="139">
                  <c:v>0.81694500000000003</c:v>
                </c:pt>
                <c:pt idx="140">
                  <c:v>0.790798</c:v>
                </c:pt>
                <c:pt idx="141">
                  <c:v>0.79978099999999996</c:v>
                </c:pt>
                <c:pt idx="142">
                  <c:v>0.84665599999999996</c:v>
                </c:pt>
                <c:pt idx="143">
                  <c:v>0.77138099999999998</c:v>
                </c:pt>
                <c:pt idx="144">
                  <c:v>0.74919599999999997</c:v>
                </c:pt>
                <c:pt idx="145">
                  <c:v>0.84431500000000004</c:v>
                </c:pt>
                <c:pt idx="146">
                  <c:v>0.76466000000000001</c:v>
                </c:pt>
                <c:pt idx="147">
                  <c:v>0.77566900000000005</c:v>
                </c:pt>
                <c:pt idx="148">
                  <c:v>0.79745600000000005</c:v>
                </c:pt>
                <c:pt idx="149">
                  <c:v>0.74749399999999999</c:v>
                </c:pt>
                <c:pt idx="150">
                  <c:v>0.73351999999999995</c:v>
                </c:pt>
                <c:pt idx="151">
                  <c:v>0.74938400000000005</c:v>
                </c:pt>
                <c:pt idx="152">
                  <c:v>0.73434200000000005</c:v>
                </c:pt>
                <c:pt idx="153">
                  <c:v>0.56538900000000003</c:v>
                </c:pt>
                <c:pt idx="154">
                  <c:v>0.71722399999999997</c:v>
                </c:pt>
                <c:pt idx="155">
                  <c:v>0.60724599999999995</c:v>
                </c:pt>
                <c:pt idx="156">
                  <c:v>0.74763100000000005</c:v>
                </c:pt>
                <c:pt idx="157">
                  <c:v>0.72221299999999999</c:v>
                </c:pt>
                <c:pt idx="158">
                  <c:v>0.65637400000000001</c:v>
                </c:pt>
                <c:pt idx="159">
                  <c:v>0.62113200000000002</c:v>
                </c:pt>
                <c:pt idx="160">
                  <c:v>0.70625499999999997</c:v>
                </c:pt>
                <c:pt idx="161">
                  <c:v>0.65858000000000005</c:v>
                </c:pt>
                <c:pt idx="162">
                  <c:v>0.67847800000000003</c:v>
                </c:pt>
                <c:pt idx="163">
                  <c:v>0.70223899999999995</c:v>
                </c:pt>
                <c:pt idx="164">
                  <c:v>0.54568700000000003</c:v>
                </c:pt>
                <c:pt idx="165">
                  <c:v>0.63699300000000003</c:v>
                </c:pt>
                <c:pt idx="166">
                  <c:v>0.60561399999999999</c:v>
                </c:pt>
                <c:pt idx="167">
                  <c:v>0.44592900000000002</c:v>
                </c:pt>
                <c:pt idx="168">
                  <c:v>0.56147000000000002</c:v>
                </c:pt>
                <c:pt idx="169">
                  <c:v>0.55261000000000005</c:v>
                </c:pt>
                <c:pt idx="170">
                  <c:v>0.445689</c:v>
                </c:pt>
                <c:pt idx="171">
                  <c:v>0.59982100000000005</c:v>
                </c:pt>
                <c:pt idx="172">
                  <c:v>0.60614800000000002</c:v>
                </c:pt>
                <c:pt idx="173">
                  <c:v>0.49921100000000002</c:v>
                </c:pt>
                <c:pt idx="174">
                  <c:v>0.42608200000000002</c:v>
                </c:pt>
                <c:pt idx="175">
                  <c:v>0.56330499999999994</c:v>
                </c:pt>
                <c:pt idx="176">
                  <c:v>0.40896500000000002</c:v>
                </c:pt>
                <c:pt idx="177">
                  <c:v>0.34160299999999999</c:v>
                </c:pt>
                <c:pt idx="178">
                  <c:v>0.53044400000000003</c:v>
                </c:pt>
                <c:pt idx="179">
                  <c:v>0.18631</c:v>
                </c:pt>
                <c:pt idx="180">
                  <c:v>0.212118</c:v>
                </c:pt>
                <c:pt idx="181">
                  <c:v>0.34288600000000002</c:v>
                </c:pt>
                <c:pt idx="182">
                  <c:v>0.44942900000000002</c:v>
                </c:pt>
                <c:pt idx="183">
                  <c:v>0.42250300000000002</c:v>
                </c:pt>
                <c:pt idx="184">
                  <c:v>0.41362199999999999</c:v>
                </c:pt>
                <c:pt idx="185">
                  <c:v>0.40765499999999999</c:v>
                </c:pt>
                <c:pt idx="186">
                  <c:v>0.36126000000000003</c:v>
                </c:pt>
                <c:pt idx="187">
                  <c:v>0.51756400000000002</c:v>
                </c:pt>
                <c:pt idx="188">
                  <c:v>0.45784900000000001</c:v>
                </c:pt>
                <c:pt idx="189">
                  <c:v>0.296323</c:v>
                </c:pt>
                <c:pt idx="190">
                  <c:v>0.211952</c:v>
                </c:pt>
                <c:pt idx="191">
                  <c:v>0.15134800000000001</c:v>
                </c:pt>
                <c:pt idx="192">
                  <c:v>0.23927300000000001</c:v>
                </c:pt>
                <c:pt idx="193">
                  <c:v>0.20663100000000001</c:v>
                </c:pt>
                <c:pt idx="194">
                  <c:v>0.184112</c:v>
                </c:pt>
                <c:pt idx="195">
                  <c:v>0.19593099999999999</c:v>
                </c:pt>
                <c:pt idx="196">
                  <c:v>0.21967400000000001</c:v>
                </c:pt>
                <c:pt idx="197">
                  <c:v>8.7793999999999997E-2</c:v>
                </c:pt>
                <c:pt idx="198">
                  <c:v>0.50210999999999995</c:v>
                </c:pt>
                <c:pt idx="199">
                  <c:v>0.121485</c:v>
                </c:pt>
                <c:pt idx="200">
                  <c:v>0.25091599999999997</c:v>
                </c:pt>
                <c:pt idx="201">
                  <c:v>0.132716</c:v>
                </c:pt>
                <c:pt idx="202">
                  <c:v>0.20554700000000001</c:v>
                </c:pt>
                <c:pt idx="203">
                  <c:v>0.27051399999999998</c:v>
                </c:pt>
                <c:pt idx="204">
                  <c:v>9.6715999999999996E-2</c:v>
                </c:pt>
                <c:pt idx="205">
                  <c:v>0.126607</c:v>
                </c:pt>
                <c:pt idx="206">
                  <c:v>5.9846000000000003E-2</c:v>
                </c:pt>
                <c:pt idx="207">
                  <c:v>0.20801700000000001</c:v>
                </c:pt>
                <c:pt idx="208">
                  <c:v>0.28462799999999999</c:v>
                </c:pt>
                <c:pt idx="209">
                  <c:v>0.209036</c:v>
                </c:pt>
                <c:pt idx="210">
                  <c:v>0.16876099999999999</c:v>
                </c:pt>
                <c:pt idx="211">
                  <c:v>0.12649199999999999</c:v>
                </c:pt>
                <c:pt idx="212">
                  <c:v>0.21843099999999999</c:v>
                </c:pt>
                <c:pt idx="213">
                  <c:v>0.32663199999999998</c:v>
                </c:pt>
                <c:pt idx="214">
                  <c:v>0.27206999999999998</c:v>
                </c:pt>
                <c:pt idx="215">
                  <c:v>9.2865000000000003E-2</c:v>
                </c:pt>
                <c:pt idx="216">
                  <c:v>0.19849700000000001</c:v>
                </c:pt>
                <c:pt idx="217">
                  <c:v>3.1260999999999997E-2</c:v>
                </c:pt>
                <c:pt idx="218">
                  <c:v>0.37171599999999999</c:v>
                </c:pt>
                <c:pt idx="219">
                  <c:v>6.5609000000000001E-2</c:v>
                </c:pt>
                <c:pt idx="220">
                  <c:v>0.169576</c:v>
                </c:pt>
                <c:pt idx="221">
                  <c:v>0.141926</c:v>
                </c:pt>
                <c:pt idx="222">
                  <c:v>0.12870300000000001</c:v>
                </c:pt>
                <c:pt idx="223">
                  <c:v>4.0259000000000003E-2</c:v>
                </c:pt>
                <c:pt idx="224">
                  <c:v>0.159217</c:v>
                </c:pt>
                <c:pt idx="225">
                  <c:v>0.18465000000000001</c:v>
                </c:pt>
                <c:pt idx="226">
                  <c:v>0.192915</c:v>
                </c:pt>
                <c:pt idx="227">
                  <c:v>4.3111999999999998E-2</c:v>
                </c:pt>
                <c:pt idx="228">
                  <c:v>0.28503099999999998</c:v>
                </c:pt>
                <c:pt idx="229">
                  <c:v>4.1463E-2</c:v>
                </c:pt>
                <c:pt idx="230">
                  <c:v>2.6133E-2</c:v>
                </c:pt>
                <c:pt idx="231">
                  <c:v>9.1898999999999995E-2</c:v>
                </c:pt>
                <c:pt idx="232">
                  <c:v>9.6306000000000003E-2</c:v>
                </c:pt>
                <c:pt idx="233">
                  <c:v>7.2222999999999996E-2</c:v>
                </c:pt>
                <c:pt idx="234">
                  <c:v>0.100479</c:v>
                </c:pt>
                <c:pt idx="235">
                  <c:v>2.647E-3</c:v>
                </c:pt>
                <c:pt idx="236">
                  <c:v>0.23247499999999999</c:v>
                </c:pt>
                <c:pt idx="237">
                  <c:v>0.114577</c:v>
                </c:pt>
                <c:pt idx="238">
                  <c:v>4.2919999999999998E-3</c:v>
                </c:pt>
                <c:pt idx="239">
                  <c:v>7.8282000000000004E-2</c:v>
                </c:pt>
                <c:pt idx="240">
                  <c:v>7.2803000000000007E-2</c:v>
                </c:pt>
                <c:pt idx="241">
                  <c:v>0.30028500000000002</c:v>
                </c:pt>
                <c:pt idx="242">
                  <c:v>7.816E-3</c:v>
                </c:pt>
                <c:pt idx="243">
                  <c:v>6.7605999999999999E-2</c:v>
                </c:pt>
                <c:pt idx="244">
                  <c:v>0.145093</c:v>
                </c:pt>
                <c:pt idx="245">
                  <c:v>0.34665499999999999</c:v>
                </c:pt>
                <c:pt idx="246">
                  <c:v>0.101373</c:v>
                </c:pt>
                <c:pt idx="247">
                  <c:v>0.13320299999999999</c:v>
                </c:pt>
                <c:pt idx="248">
                  <c:v>3.2066999999999998E-2</c:v>
                </c:pt>
                <c:pt idx="249">
                  <c:v>8.7004999999999999E-2</c:v>
                </c:pt>
                <c:pt idx="250">
                  <c:v>1.1757E-2</c:v>
                </c:pt>
                <c:pt idx="251">
                  <c:v>8.5263000000000005E-2</c:v>
                </c:pt>
                <c:pt idx="252">
                  <c:v>5.6700000000000001E-4</c:v>
                </c:pt>
                <c:pt idx="253">
                  <c:v>0.165607</c:v>
                </c:pt>
                <c:pt idx="254">
                  <c:v>0.119391</c:v>
                </c:pt>
                <c:pt idx="255">
                  <c:v>6.9931999999999994E-2</c:v>
                </c:pt>
                <c:pt idx="256">
                  <c:v>0.114395</c:v>
                </c:pt>
                <c:pt idx="257">
                  <c:v>0.185727</c:v>
                </c:pt>
                <c:pt idx="258">
                  <c:v>1.1901999999999999E-2</c:v>
                </c:pt>
                <c:pt idx="259">
                  <c:v>0.12536</c:v>
                </c:pt>
                <c:pt idx="260">
                  <c:v>0.208867</c:v>
                </c:pt>
                <c:pt idx="261">
                  <c:v>7.1017999999999998E-2</c:v>
                </c:pt>
                <c:pt idx="262">
                  <c:v>0.12890699999999999</c:v>
                </c:pt>
                <c:pt idx="263">
                  <c:v>7.3677999999999993E-2</c:v>
                </c:pt>
                <c:pt idx="264">
                  <c:v>1.2437E-2</c:v>
                </c:pt>
                <c:pt idx="265">
                  <c:v>8.5159999999999993E-3</c:v>
                </c:pt>
                <c:pt idx="266">
                  <c:v>0.157717</c:v>
                </c:pt>
                <c:pt idx="267">
                  <c:v>5.6371999999999998E-2</c:v>
                </c:pt>
                <c:pt idx="268">
                  <c:v>0.12273000000000001</c:v>
                </c:pt>
                <c:pt idx="269">
                  <c:v>2.0136999999999999E-2</c:v>
                </c:pt>
                <c:pt idx="270">
                  <c:v>4.6119999999999998E-3</c:v>
                </c:pt>
                <c:pt idx="271">
                  <c:v>6.3611000000000001E-2</c:v>
                </c:pt>
                <c:pt idx="272">
                  <c:v>3.2948999999999999E-2</c:v>
                </c:pt>
                <c:pt idx="273">
                  <c:v>0.130047</c:v>
                </c:pt>
                <c:pt idx="274">
                  <c:v>6.5946000000000005E-2</c:v>
                </c:pt>
                <c:pt idx="275">
                  <c:v>0.15646699999999999</c:v>
                </c:pt>
                <c:pt idx="276">
                  <c:v>3.9504999999999998E-2</c:v>
                </c:pt>
                <c:pt idx="277">
                  <c:v>9.1400000000000006E-3</c:v>
                </c:pt>
                <c:pt idx="278">
                  <c:v>3.7148E-2</c:v>
                </c:pt>
                <c:pt idx="279">
                  <c:v>0.13305700000000001</c:v>
                </c:pt>
                <c:pt idx="280">
                  <c:v>4.9363999999999998E-2</c:v>
                </c:pt>
                <c:pt idx="281">
                  <c:v>0.182647</c:v>
                </c:pt>
                <c:pt idx="282">
                  <c:v>8.7966000000000003E-2</c:v>
                </c:pt>
                <c:pt idx="283">
                  <c:v>0.10810400000000001</c:v>
                </c:pt>
                <c:pt idx="284">
                  <c:v>3.8574999999999998E-2</c:v>
                </c:pt>
                <c:pt idx="285">
                  <c:v>0.17640400000000001</c:v>
                </c:pt>
                <c:pt idx="286">
                  <c:v>0.15651599999999999</c:v>
                </c:pt>
                <c:pt idx="287">
                  <c:v>7.7675999999999995E-2</c:v>
                </c:pt>
                <c:pt idx="288">
                  <c:v>0.119477</c:v>
                </c:pt>
                <c:pt idx="289">
                  <c:v>6.0561999999999998E-2</c:v>
                </c:pt>
                <c:pt idx="290">
                  <c:v>1.09E-2</c:v>
                </c:pt>
                <c:pt idx="291">
                  <c:v>9.8726999999999995E-2</c:v>
                </c:pt>
                <c:pt idx="292">
                  <c:v>3.9511999999999999E-2</c:v>
                </c:pt>
                <c:pt idx="293">
                  <c:v>7.3396000000000003E-2</c:v>
                </c:pt>
                <c:pt idx="294">
                  <c:v>9.5259999999999997E-2</c:v>
                </c:pt>
                <c:pt idx="295">
                  <c:v>0.207792</c:v>
                </c:pt>
                <c:pt idx="296">
                  <c:v>1.1823999999999999E-2</c:v>
                </c:pt>
                <c:pt idx="297">
                  <c:v>0.25130000000000002</c:v>
                </c:pt>
                <c:pt idx="298">
                  <c:v>0.11233899999999999</c:v>
                </c:pt>
                <c:pt idx="299">
                  <c:v>1.738E-2</c:v>
                </c:pt>
                <c:pt idx="300">
                  <c:v>3.7821E-2</c:v>
                </c:pt>
                <c:pt idx="301">
                  <c:v>0.208427</c:v>
                </c:pt>
                <c:pt idx="302">
                  <c:v>0.182978</c:v>
                </c:pt>
                <c:pt idx="303">
                  <c:v>0.14301700000000001</c:v>
                </c:pt>
                <c:pt idx="304">
                  <c:v>0.13342599999999999</c:v>
                </c:pt>
                <c:pt idx="305">
                  <c:v>0.16794300000000001</c:v>
                </c:pt>
                <c:pt idx="306">
                  <c:v>0.16791400000000001</c:v>
                </c:pt>
                <c:pt idx="307">
                  <c:v>0.13095499999999999</c:v>
                </c:pt>
                <c:pt idx="308">
                  <c:v>8.6065000000000003E-2</c:v>
                </c:pt>
                <c:pt idx="309">
                  <c:v>1.0299000000000001E-2</c:v>
                </c:pt>
                <c:pt idx="310">
                  <c:v>0.18638099999999999</c:v>
                </c:pt>
                <c:pt idx="311">
                  <c:v>0.24148500000000001</c:v>
                </c:pt>
                <c:pt idx="312">
                  <c:v>0.16445699999999999</c:v>
                </c:pt>
                <c:pt idx="313">
                  <c:v>8.4774000000000002E-2</c:v>
                </c:pt>
                <c:pt idx="314">
                  <c:v>7.0682999999999996E-2</c:v>
                </c:pt>
                <c:pt idx="315">
                  <c:v>0.23702899999999999</c:v>
                </c:pt>
                <c:pt idx="316">
                  <c:v>0.33740700000000001</c:v>
                </c:pt>
                <c:pt idx="317">
                  <c:v>0.13253799999999999</c:v>
                </c:pt>
                <c:pt idx="318">
                  <c:v>0.229134</c:v>
                </c:pt>
                <c:pt idx="319">
                  <c:v>0.233707</c:v>
                </c:pt>
                <c:pt idx="320">
                  <c:v>0.121389</c:v>
                </c:pt>
                <c:pt idx="321">
                  <c:v>0.28640900000000002</c:v>
                </c:pt>
                <c:pt idx="322">
                  <c:v>0.25690499999999999</c:v>
                </c:pt>
                <c:pt idx="323">
                  <c:v>0.271289</c:v>
                </c:pt>
                <c:pt idx="324">
                  <c:v>0.13317100000000001</c:v>
                </c:pt>
                <c:pt idx="325">
                  <c:v>0.36089300000000002</c:v>
                </c:pt>
                <c:pt idx="326">
                  <c:v>0.16220599999999999</c:v>
                </c:pt>
                <c:pt idx="327">
                  <c:v>0.21943499999999999</c:v>
                </c:pt>
                <c:pt idx="328">
                  <c:v>0.18545500000000001</c:v>
                </c:pt>
                <c:pt idx="329">
                  <c:v>0.28258899999999998</c:v>
                </c:pt>
                <c:pt idx="330">
                  <c:v>0.25426500000000002</c:v>
                </c:pt>
                <c:pt idx="331">
                  <c:v>0.54014700000000004</c:v>
                </c:pt>
                <c:pt idx="332">
                  <c:v>0.42999799999999999</c:v>
                </c:pt>
                <c:pt idx="333">
                  <c:v>0.310363</c:v>
                </c:pt>
                <c:pt idx="334">
                  <c:v>0.16877800000000001</c:v>
                </c:pt>
                <c:pt idx="335">
                  <c:v>0.52555300000000005</c:v>
                </c:pt>
                <c:pt idx="336">
                  <c:v>0.27267400000000003</c:v>
                </c:pt>
                <c:pt idx="337">
                  <c:v>0.35176000000000002</c:v>
                </c:pt>
                <c:pt idx="338">
                  <c:v>0.46719500000000003</c:v>
                </c:pt>
                <c:pt idx="339">
                  <c:v>0.60101899999999997</c:v>
                </c:pt>
                <c:pt idx="340">
                  <c:v>0.54416299999999995</c:v>
                </c:pt>
                <c:pt idx="341">
                  <c:v>0.54517300000000002</c:v>
                </c:pt>
                <c:pt idx="342">
                  <c:v>0.55338500000000002</c:v>
                </c:pt>
                <c:pt idx="343">
                  <c:v>0.52964699999999998</c:v>
                </c:pt>
                <c:pt idx="344">
                  <c:v>0.56219600000000003</c:v>
                </c:pt>
                <c:pt idx="345">
                  <c:v>0.60704599999999997</c:v>
                </c:pt>
                <c:pt idx="346">
                  <c:v>0.55072100000000002</c:v>
                </c:pt>
                <c:pt idx="347">
                  <c:v>0.66231300000000004</c:v>
                </c:pt>
                <c:pt idx="348">
                  <c:v>0.77499799999999996</c:v>
                </c:pt>
                <c:pt idx="349">
                  <c:v>0.532883</c:v>
                </c:pt>
                <c:pt idx="350">
                  <c:v>0.65187600000000001</c:v>
                </c:pt>
                <c:pt idx="351">
                  <c:v>0.64843300000000004</c:v>
                </c:pt>
                <c:pt idx="352">
                  <c:v>0.62618300000000005</c:v>
                </c:pt>
                <c:pt idx="353">
                  <c:v>0.62212699999999999</c:v>
                </c:pt>
                <c:pt idx="354">
                  <c:v>0.72435400000000005</c:v>
                </c:pt>
                <c:pt idx="355">
                  <c:v>0.74358400000000002</c:v>
                </c:pt>
                <c:pt idx="356">
                  <c:v>0.58279899999999996</c:v>
                </c:pt>
                <c:pt idx="357">
                  <c:v>0.63108299999999995</c:v>
                </c:pt>
                <c:pt idx="358">
                  <c:v>0.75197400000000003</c:v>
                </c:pt>
                <c:pt idx="359">
                  <c:v>0.62959900000000002</c:v>
                </c:pt>
                <c:pt idx="360">
                  <c:v>0.73162300000000002</c:v>
                </c:pt>
                <c:pt idx="361">
                  <c:v>0.63994499999999999</c:v>
                </c:pt>
                <c:pt idx="362">
                  <c:v>0.75839500000000004</c:v>
                </c:pt>
                <c:pt idx="363">
                  <c:v>0.67141600000000001</c:v>
                </c:pt>
                <c:pt idx="364">
                  <c:v>0.70042499999999996</c:v>
                </c:pt>
                <c:pt idx="365">
                  <c:v>0.79390700000000003</c:v>
                </c:pt>
                <c:pt idx="366">
                  <c:v>0.64137</c:v>
                </c:pt>
                <c:pt idx="367">
                  <c:v>0.76501600000000003</c:v>
                </c:pt>
                <c:pt idx="368">
                  <c:v>0.75867600000000002</c:v>
                </c:pt>
                <c:pt idx="369">
                  <c:v>0.70917200000000002</c:v>
                </c:pt>
                <c:pt idx="370">
                  <c:v>0.77443700000000004</c:v>
                </c:pt>
                <c:pt idx="371">
                  <c:v>0.74488900000000002</c:v>
                </c:pt>
                <c:pt idx="372">
                  <c:v>0.70409100000000002</c:v>
                </c:pt>
                <c:pt idx="373">
                  <c:v>0.64503100000000002</c:v>
                </c:pt>
                <c:pt idx="374">
                  <c:v>0.68524099999999999</c:v>
                </c:pt>
                <c:pt idx="375">
                  <c:v>0.78223699999999996</c:v>
                </c:pt>
                <c:pt idx="376">
                  <c:v>0.77302499999999996</c:v>
                </c:pt>
                <c:pt idx="377">
                  <c:v>0.73819400000000002</c:v>
                </c:pt>
                <c:pt idx="378">
                  <c:v>0.76372300000000004</c:v>
                </c:pt>
                <c:pt idx="379">
                  <c:v>0.79895300000000002</c:v>
                </c:pt>
                <c:pt idx="380">
                  <c:v>0.70665999999999995</c:v>
                </c:pt>
                <c:pt idx="381">
                  <c:v>0.83895900000000001</c:v>
                </c:pt>
                <c:pt idx="382">
                  <c:v>0.80482299999999996</c:v>
                </c:pt>
                <c:pt idx="383">
                  <c:v>0.81230800000000003</c:v>
                </c:pt>
                <c:pt idx="384">
                  <c:v>0.88621300000000003</c:v>
                </c:pt>
                <c:pt idx="385">
                  <c:v>0.84141900000000003</c:v>
                </c:pt>
                <c:pt idx="386">
                  <c:v>0.88666100000000003</c:v>
                </c:pt>
                <c:pt idx="387">
                  <c:v>0.88166800000000001</c:v>
                </c:pt>
                <c:pt idx="388">
                  <c:v>0.92992399999999997</c:v>
                </c:pt>
                <c:pt idx="389">
                  <c:v>0.92444400000000004</c:v>
                </c:pt>
                <c:pt idx="390">
                  <c:v>0.891988</c:v>
                </c:pt>
                <c:pt idx="391">
                  <c:v>0.93323299999999998</c:v>
                </c:pt>
                <c:pt idx="392">
                  <c:v>0.97784199999999999</c:v>
                </c:pt>
                <c:pt idx="393">
                  <c:v>0.96357300000000001</c:v>
                </c:pt>
                <c:pt idx="394">
                  <c:v>0.96467999999999998</c:v>
                </c:pt>
                <c:pt idx="395">
                  <c:v>0.97220399999999996</c:v>
                </c:pt>
                <c:pt idx="396">
                  <c:v>0.97189199999999998</c:v>
                </c:pt>
                <c:pt idx="397">
                  <c:v>0.96085100000000001</c:v>
                </c:pt>
                <c:pt idx="398">
                  <c:v>0.98100200000000004</c:v>
                </c:pt>
                <c:pt idx="399">
                  <c:v>0.98114900000000005</c:v>
                </c:pt>
                <c:pt idx="400">
                  <c:v>0.98098399999999997</c:v>
                </c:pt>
                <c:pt idx="401">
                  <c:v>0.98038599999999998</c:v>
                </c:pt>
                <c:pt idx="402">
                  <c:v>0.97143199999999996</c:v>
                </c:pt>
                <c:pt idx="403">
                  <c:v>0.97319500000000003</c:v>
                </c:pt>
                <c:pt idx="404">
                  <c:v>0.97353299999999998</c:v>
                </c:pt>
                <c:pt idx="405">
                  <c:v>0.97760599999999998</c:v>
                </c:pt>
                <c:pt idx="406">
                  <c:v>0.97894300000000001</c:v>
                </c:pt>
                <c:pt idx="407">
                  <c:v>0.98595500000000003</c:v>
                </c:pt>
                <c:pt idx="408">
                  <c:v>0.98097599999999996</c:v>
                </c:pt>
                <c:pt idx="409">
                  <c:v>0.98608700000000005</c:v>
                </c:pt>
                <c:pt idx="410">
                  <c:v>0.99143300000000001</c:v>
                </c:pt>
                <c:pt idx="411">
                  <c:v>0.98460899999999996</c:v>
                </c:pt>
                <c:pt idx="412">
                  <c:v>0.98284199999999999</c:v>
                </c:pt>
                <c:pt idx="413">
                  <c:v>0.97817699999999996</c:v>
                </c:pt>
                <c:pt idx="414">
                  <c:v>0.986375</c:v>
                </c:pt>
                <c:pt idx="415">
                  <c:v>0.98292599999999997</c:v>
                </c:pt>
                <c:pt idx="416">
                  <c:v>0.98843199999999998</c:v>
                </c:pt>
                <c:pt idx="417">
                  <c:v>0.98781799999999997</c:v>
                </c:pt>
                <c:pt idx="418">
                  <c:v>0.985622</c:v>
                </c:pt>
                <c:pt idx="419">
                  <c:v>0.98165800000000003</c:v>
                </c:pt>
                <c:pt idx="420">
                  <c:v>0.98979499999999998</c:v>
                </c:pt>
                <c:pt idx="421">
                  <c:v>0.986043</c:v>
                </c:pt>
                <c:pt idx="422">
                  <c:v>0.98611599999999999</c:v>
                </c:pt>
                <c:pt idx="423">
                  <c:v>0.98171299999999995</c:v>
                </c:pt>
                <c:pt idx="424">
                  <c:v>0.98606099999999997</c:v>
                </c:pt>
                <c:pt idx="425">
                  <c:v>0.99286200000000002</c:v>
                </c:pt>
                <c:pt idx="426">
                  <c:v>0.98567899999999997</c:v>
                </c:pt>
                <c:pt idx="427">
                  <c:v>0.988429</c:v>
                </c:pt>
                <c:pt idx="428">
                  <c:v>0.98791300000000004</c:v>
                </c:pt>
                <c:pt idx="429">
                  <c:v>0.98646999999999996</c:v>
                </c:pt>
                <c:pt idx="430">
                  <c:v>0.98666100000000001</c:v>
                </c:pt>
                <c:pt idx="431">
                  <c:v>0.99257499999999999</c:v>
                </c:pt>
                <c:pt idx="432">
                  <c:v>0.98045300000000002</c:v>
                </c:pt>
                <c:pt idx="433">
                  <c:v>0.987599</c:v>
                </c:pt>
                <c:pt idx="434">
                  <c:v>0.985317</c:v>
                </c:pt>
                <c:pt idx="435">
                  <c:v>0.98574300000000004</c:v>
                </c:pt>
                <c:pt idx="436">
                  <c:v>0.98847499999999999</c:v>
                </c:pt>
                <c:pt idx="437">
                  <c:v>0.98487000000000002</c:v>
                </c:pt>
                <c:pt idx="438">
                  <c:v>0.98915699999999995</c:v>
                </c:pt>
                <c:pt idx="439">
                  <c:v>0.98721099999999995</c:v>
                </c:pt>
                <c:pt idx="440">
                  <c:v>0.98350700000000002</c:v>
                </c:pt>
                <c:pt idx="441">
                  <c:v>0.98880000000000001</c:v>
                </c:pt>
                <c:pt idx="442">
                  <c:v>0.983904</c:v>
                </c:pt>
                <c:pt idx="443">
                  <c:v>0.98345700000000003</c:v>
                </c:pt>
                <c:pt idx="444">
                  <c:v>0.99017500000000003</c:v>
                </c:pt>
                <c:pt idx="445">
                  <c:v>0.98618600000000001</c:v>
                </c:pt>
                <c:pt idx="446">
                  <c:v>0.990232</c:v>
                </c:pt>
                <c:pt idx="447">
                  <c:v>0.98016000000000003</c:v>
                </c:pt>
                <c:pt idx="448">
                  <c:v>0.98260000000000003</c:v>
                </c:pt>
                <c:pt idx="449">
                  <c:v>0.98738599999999999</c:v>
                </c:pt>
                <c:pt idx="450">
                  <c:v>0.98577199999999998</c:v>
                </c:pt>
                <c:pt idx="451">
                  <c:v>0.99148099999999995</c:v>
                </c:pt>
                <c:pt idx="452">
                  <c:v>0.98752399999999996</c:v>
                </c:pt>
                <c:pt idx="453">
                  <c:v>0.99052600000000002</c:v>
                </c:pt>
                <c:pt idx="454">
                  <c:v>0.98157000000000005</c:v>
                </c:pt>
                <c:pt idx="455">
                  <c:v>0.987954</c:v>
                </c:pt>
                <c:pt idx="456">
                  <c:v>0.98524999999999996</c:v>
                </c:pt>
                <c:pt idx="457">
                  <c:v>0.98580900000000005</c:v>
                </c:pt>
                <c:pt idx="458">
                  <c:v>0.98623099999999997</c:v>
                </c:pt>
                <c:pt idx="459">
                  <c:v>0.98382499999999995</c:v>
                </c:pt>
                <c:pt idx="460">
                  <c:v>0.98967700000000003</c:v>
                </c:pt>
                <c:pt idx="461">
                  <c:v>0.980661</c:v>
                </c:pt>
                <c:pt idx="462">
                  <c:v>0.98773100000000003</c:v>
                </c:pt>
                <c:pt idx="463">
                  <c:v>0.97927600000000004</c:v>
                </c:pt>
                <c:pt idx="464">
                  <c:v>0.97865899999999995</c:v>
                </c:pt>
                <c:pt idx="465">
                  <c:v>0.98149799999999998</c:v>
                </c:pt>
                <c:pt idx="466">
                  <c:v>0.98145899999999997</c:v>
                </c:pt>
                <c:pt idx="467">
                  <c:v>0.98602599999999996</c:v>
                </c:pt>
                <c:pt idx="468">
                  <c:v>0.97357700000000003</c:v>
                </c:pt>
                <c:pt idx="469">
                  <c:v>0.97694199999999998</c:v>
                </c:pt>
                <c:pt idx="470">
                  <c:v>0.97515099999999999</c:v>
                </c:pt>
                <c:pt idx="471">
                  <c:v>0.98191399999999995</c:v>
                </c:pt>
                <c:pt idx="472">
                  <c:v>0.985599</c:v>
                </c:pt>
                <c:pt idx="473">
                  <c:v>0.98453500000000005</c:v>
                </c:pt>
                <c:pt idx="474">
                  <c:v>0.985707</c:v>
                </c:pt>
                <c:pt idx="475">
                  <c:v>0.99106899999999998</c:v>
                </c:pt>
                <c:pt idx="476">
                  <c:v>0.97992599999999996</c:v>
                </c:pt>
                <c:pt idx="477">
                  <c:v>0.98175500000000004</c:v>
                </c:pt>
                <c:pt idx="478">
                  <c:v>0.98723099999999997</c:v>
                </c:pt>
                <c:pt idx="479">
                  <c:v>0.98157899999999998</c:v>
                </c:pt>
                <c:pt idx="480">
                  <c:v>0.98781600000000003</c:v>
                </c:pt>
                <c:pt idx="481">
                  <c:v>0.95769700000000002</c:v>
                </c:pt>
                <c:pt idx="482">
                  <c:v>0.215278</c:v>
                </c:pt>
                <c:pt idx="483">
                  <c:v>0.42777399999999999</c:v>
                </c:pt>
                <c:pt idx="484">
                  <c:v>0.479935</c:v>
                </c:pt>
                <c:pt idx="485">
                  <c:v>0.33435900000000002</c:v>
                </c:pt>
                <c:pt idx="486">
                  <c:v>0.27504899999999999</c:v>
                </c:pt>
                <c:pt idx="487">
                  <c:v>0.29287800000000003</c:v>
                </c:pt>
                <c:pt idx="488">
                  <c:v>0.120058</c:v>
                </c:pt>
                <c:pt idx="489">
                  <c:v>7.0349999999999996E-2</c:v>
                </c:pt>
                <c:pt idx="490">
                  <c:v>0.13087399999999999</c:v>
                </c:pt>
                <c:pt idx="491">
                  <c:v>6.2024000000000003E-2</c:v>
                </c:pt>
                <c:pt idx="492">
                  <c:v>3.6253000000000001E-2</c:v>
                </c:pt>
                <c:pt idx="493">
                  <c:v>2.8728E-2</c:v>
                </c:pt>
                <c:pt idx="494">
                  <c:v>7.1760000000000004E-2</c:v>
                </c:pt>
                <c:pt idx="495">
                  <c:v>7.5840000000000005E-2</c:v>
                </c:pt>
                <c:pt idx="496">
                  <c:v>3.4172000000000001E-2</c:v>
                </c:pt>
                <c:pt idx="497">
                  <c:v>3.0931E-2</c:v>
                </c:pt>
                <c:pt idx="498">
                  <c:v>3.2152E-2</c:v>
                </c:pt>
                <c:pt idx="499">
                  <c:v>4.8044999999999997E-2</c:v>
                </c:pt>
                <c:pt idx="500">
                  <c:v>1.7732999999999999E-2</c:v>
                </c:pt>
                <c:pt idx="501">
                  <c:v>6.2608999999999998E-2</c:v>
                </c:pt>
                <c:pt idx="502">
                  <c:v>6.9880000000000003E-3</c:v>
                </c:pt>
                <c:pt idx="503">
                  <c:v>3.0488999999999999E-2</c:v>
                </c:pt>
                <c:pt idx="504">
                  <c:v>3.4331E-2</c:v>
                </c:pt>
                <c:pt idx="505">
                  <c:v>3.3223999999999997E-2</c:v>
                </c:pt>
                <c:pt idx="506">
                  <c:v>1.3847E-2</c:v>
                </c:pt>
                <c:pt idx="507">
                  <c:v>0.26004899999999997</c:v>
                </c:pt>
                <c:pt idx="508">
                  <c:v>0.23916299999999999</c:v>
                </c:pt>
                <c:pt idx="509">
                  <c:v>4.1140999999999997E-2</c:v>
                </c:pt>
                <c:pt idx="510">
                  <c:v>2.5240000000000002E-3</c:v>
                </c:pt>
                <c:pt idx="511">
                  <c:v>3.2687000000000001E-2</c:v>
                </c:pt>
                <c:pt idx="512">
                  <c:v>4.6709999999999998E-3</c:v>
                </c:pt>
                <c:pt idx="513">
                  <c:v>5.9748999999999997E-2</c:v>
                </c:pt>
                <c:pt idx="514">
                  <c:v>0.13928299999999999</c:v>
                </c:pt>
                <c:pt idx="515">
                  <c:v>8.3141000000000007E-2</c:v>
                </c:pt>
                <c:pt idx="516">
                  <c:v>9.5585000000000003E-2</c:v>
                </c:pt>
                <c:pt idx="517">
                  <c:v>7.1630000000000001E-3</c:v>
                </c:pt>
                <c:pt idx="518">
                  <c:v>3.9999E-2</c:v>
                </c:pt>
                <c:pt idx="519">
                  <c:v>5.587E-3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B-A343-A166-1E1A993D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78672"/>
        <c:axId val="1"/>
      </c:scatterChart>
      <c:valAx>
        <c:axId val="14626786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2678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0.34510518743927154</c:v>
                </c:pt>
                <c:pt idx="31">
                  <c:v>0.40348660988707219</c:v>
                </c:pt>
                <c:pt idx="32">
                  <c:v>0.40881877655525306</c:v>
                </c:pt>
                <c:pt idx="33">
                  <c:v>0.39626102366866156</c:v>
                </c:pt>
                <c:pt idx="34">
                  <c:v>0.39301129175658694</c:v>
                </c:pt>
                <c:pt idx="35">
                  <c:v>0.41446924948872921</c:v>
                </c:pt>
                <c:pt idx="36">
                  <c:v>0.39805676519326366</c:v>
                </c:pt>
                <c:pt idx="37">
                  <c:v>0.37435132728417236</c:v>
                </c:pt>
                <c:pt idx="38">
                  <c:v>0.38245072249716805</c:v>
                </c:pt>
                <c:pt idx="39">
                  <c:v>0.39168872469674171</c:v>
                </c:pt>
                <c:pt idx="40">
                  <c:v>0.382885247817698</c:v>
                </c:pt>
                <c:pt idx="41">
                  <c:v>0.39960674347487563</c:v>
                </c:pt>
                <c:pt idx="42">
                  <c:v>0.39114031388446768</c:v>
                </c:pt>
                <c:pt idx="43">
                  <c:v>0.39194694630688565</c:v>
                </c:pt>
                <c:pt idx="44">
                  <c:v>0.38776207529369811</c:v>
                </c:pt>
                <c:pt idx="45">
                  <c:v>0.39723956838256413</c:v>
                </c:pt>
                <c:pt idx="46">
                  <c:v>0.39637803034164076</c:v>
                </c:pt>
                <c:pt idx="47">
                  <c:v>0.40860192785601324</c:v>
                </c:pt>
                <c:pt idx="48">
                  <c:v>0.3978849841107242</c:v>
                </c:pt>
                <c:pt idx="49">
                  <c:v>0.40142382427273315</c:v>
                </c:pt>
                <c:pt idx="50">
                  <c:v>0.38854090601246305</c:v>
                </c:pt>
                <c:pt idx="51">
                  <c:v>0.41704443196185587</c:v>
                </c:pt>
                <c:pt idx="52">
                  <c:v>0.39280834294007205</c:v>
                </c:pt>
                <c:pt idx="53">
                  <c:v>0.39732129845097902</c:v>
                </c:pt>
                <c:pt idx="54">
                  <c:v>0.40690948030397567</c:v>
                </c:pt>
                <c:pt idx="55">
                  <c:v>0.42049432005537496</c:v>
                </c:pt>
                <c:pt idx="56">
                  <c:v>0.42311616465066715</c:v>
                </c:pt>
                <c:pt idx="57">
                  <c:v>0.43388930331898728</c:v>
                </c:pt>
                <c:pt idx="58">
                  <c:v>0.41475530340869465</c:v>
                </c:pt>
                <c:pt idx="59">
                  <c:v>0.40138343562630235</c:v>
                </c:pt>
                <c:pt idx="60">
                  <c:v>0.40704920771790887</c:v>
                </c:pt>
                <c:pt idx="61">
                  <c:v>0.40457463514649805</c:v>
                </c:pt>
                <c:pt idx="62">
                  <c:v>0.42548593681414532</c:v>
                </c:pt>
                <c:pt idx="63">
                  <c:v>0.43300533712447853</c:v>
                </c:pt>
                <c:pt idx="64">
                  <c:v>0.44667396091575151</c:v>
                </c:pt>
                <c:pt idx="65">
                  <c:v>0.41882990904491457</c:v>
                </c:pt>
                <c:pt idx="66">
                  <c:v>0.42341832353269637</c:v>
                </c:pt>
                <c:pt idx="67">
                  <c:v>0.44003446402817059</c:v>
                </c:pt>
                <c:pt idx="68">
                  <c:v>0.46944366233997303</c:v>
                </c:pt>
                <c:pt idx="69">
                  <c:v>0.44659900381304474</c:v>
                </c:pt>
                <c:pt idx="70">
                  <c:v>0.46523109381963418</c:v>
                </c:pt>
                <c:pt idx="71">
                  <c:v>0.44168976669519144</c:v>
                </c:pt>
                <c:pt idx="72">
                  <c:v>0.46077032943876006</c:v>
                </c:pt>
                <c:pt idx="73">
                  <c:v>0.42936864515897771</c:v>
                </c:pt>
                <c:pt idx="74">
                  <c:v>0.42990011241744347</c:v>
                </c:pt>
                <c:pt idx="75">
                  <c:v>0.44420818768766673</c:v>
                </c:pt>
                <c:pt idx="76">
                  <c:v>0.45106991288809473</c:v>
                </c:pt>
                <c:pt idx="77">
                  <c:v>0.42862732363511408</c:v>
                </c:pt>
                <c:pt idx="78">
                  <c:v>0.4416280057213634</c:v>
                </c:pt>
                <c:pt idx="79">
                  <c:v>0.43873599606690644</c:v>
                </c:pt>
                <c:pt idx="80">
                  <c:v>0.41209174472589827</c:v>
                </c:pt>
                <c:pt idx="81">
                  <c:v>0.4543388758838719</c:v>
                </c:pt>
                <c:pt idx="82">
                  <c:v>0.46300229766683443</c:v>
                </c:pt>
                <c:pt idx="83">
                  <c:v>0.45252840867219857</c:v>
                </c:pt>
                <c:pt idx="84">
                  <c:v>0.45949643666659862</c:v>
                </c:pt>
                <c:pt idx="85">
                  <c:v>0.44022192810796124</c:v>
                </c:pt>
                <c:pt idx="86">
                  <c:v>0.46147955786389666</c:v>
                </c:pt>
                <c:pt idx="87">
                  <c:v>0.47336462516961642</c:v>
                </c:pt>
                <c:pt idx="88">
                  <c:v>0.43701625289871804</c:v>
                </c:pt>
                <c:pt idx="89">
                  <c:v>0.43145180136517253</c:v>
                </c:pt>
                <c:pt idx="90">
                  <c:v>0.42682305529677933</c:v>
                </c:pt>
                <c:pt idx="91">
                  <c:v>0.42055325713343295</c:v>
                </c:pt>
                <c:pt idx="92">
                  <c:v>0.47419125331815526</c:v>
                </c:pt>
                <c:pt idx="93">
                  <c:v>0.47191041126204375</c:v>
                </c:pt>
                <c:pt idx="94">
                  <c:v>0.44763215229909825</c:v>
                </c:pt>
                <c:pt idx="95">
                  <c:v>0.49046576450452839</c:v>
                </c:pt>
                <c:pt idx="96">
                  <c:v>0.43374268450725151</c:v>
                </c:pt>
                <c:pt idx="97">
                  <c:v>0.46238323668468906</c:v>
                </c:pt>
                <c:pt idx="98">
                  <c:v>0.45411966655276786</c:v>
                </c:pt>
                <c:pt idx="99">
                  <c:v>0.47266175828289764</c:v>
                </c:pt>
                <c:pt idx="100">
                  <c:v>0.45069634285468285</c:v>
                </c:pt>
                <c:pt idx="101">
                  <c:v>0.48118883882697022</c:v>
                </c:pt>
                <c:pt idx="102">
                  <c:v>0.46186202967862955</c:v>
                </c:pt>
                <c:pt idx="103">
                  <c:v>0.46246896349234379</c:v>
                </c:pt>
                <c:pt idx="104">
                  <c:v>0.41944744862845346</c:v>
                </c:pt>
                <c:pt idx="105">
                  <c:v>0.44184757525932017</c:v>
                </c:pt>
                <c:pt idx="106">
                  <c:v>0.43243990331943355</c:v>
                </c:pt>
                <c:pt idx="107">
                  <c:v>0.43762733576667207</c:v>
                </c:pt>
                <c:pt idx="108">
                  <c:v>0.46829376288436142</c:v>
                </c:pt>
                <c:pt idx="109">
                  <c:v>0.47442205342725502</c:v>
                </c:pt>
                <c:pt idx="110">
                  <c:v>0.45442773494703875</c:v>
                </c:pt>
                <c:pt idx="111">
                  <c:v>0.48358613122924554</c:v>
                </c:pt>
                <c:pt idx="112">
                  <c:v>0.43755579779127063</c:v>
                </c:pt>
                <c:pt idx="113">
                  <c:v>0.50422042276942225</c:v>
                </c:pt>
                <c:pt idx="114">
                  <c:v>0.45637865189027105</c:v>
                </c:pt>
                <c:pt idx="115">
                  <c:v>0.44375201080196486</c:v>
                </c:pt>
                <c:pt idx="116">
                  <c:v>0.48216783794326284</c:v>
                </c:pt>
                <c:pt idx="117">
                  <c:v>0.43506550707924913</c:v>
                </c:pt>
                <c:pt idx="118">
                  <c:v>0.43438065389567643</c:v>
                </c:pt>
                <c:pt idx="119">
                  <c:v>0.45881497924261505</c:v>
                </c:pt>
                <c:pt idx="120">
                  <c:v>0.4571150039617653</c:v>
                </c:pt>
                <c:pt idx="121">
                  <c:v>0.47354354601236159</c:v>
                </c:pt>
                <c:pt idx="122">
                  <c:v>0.42569924554492927</c:v>
                </c:pt>
                <c:pt idx="123">
                  <c:v>0.41465185085816919</c:v>
                </c:pt>
                <c:pt idx="124">
                  <c:v>0.45269479697262083</c:v>
                </c:pt>
                <c:pt idx="125">
                  <c:v>0.42105491990448707</c:v>
                </c:pt>
                <c:pt idx="126">
                  <c:v>0.42827705796688043</c:v>
                </c:pt>
                <c:pt idx="127">
                  <c:v>0.44971758245288479</c:v>
                </c:pt>
                <c:pt idx="128">
                  <c:v>0.41334064485354738</c:v>
                </c:pt>
                <c:pt idx="129">
                  <c:v>0.46618112894012564</c:v>
                </c:pt>
                <c:pt idx="130">
                  <c:v>0.43329926138277292</c:v>
                </c:pt>
                <c:pt idx="131">
                  <c:v>0.42088588181514142</c:v>
                </c:pt>
                <c:pt idx="132">
                  <c:v>0.45552986619500468</c:v>
                </c:pt>
                <c:pt idx="133">
                  <c:v>0.44706078453161469</c:v>
                </c:pt>
                <c:pt idx="134">
                  <c:v>0.4145548785210813</c:v>
                </c:pt>
                <c:pt idx="135">
                  <c:v>0.40713495554620255</c:v>
                </c:pt>
                <c:pt idx="136">
                  <c:v>0.37829937073490183</c:v>
                </c:pt>
                <c:pt idx="137">
                  <c:v>0.30337366191508125</c:v>
                </c:pt>
                <c:pt idx="138">
                  <c:v>0.36347144794334785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0.36031639377114499</c:v>
                </c:pt>
                <c:pt idx="385">
                  <c:v>0.35001692129181983</c:v>
                </c:pt>
                <c:pt idx="386">
                  <c:v>0.39548517858837851</c:v>
                </c:pt>
                <c:pt idx="387">
                  <c:v>0.36759764625618285</c:v>
                </c:pt>
                <c:pt idx="388">
                  <c:v>0.3198088851178133</c:v>
                </c:pt>
                <c:pt idx="389">
                  <c:v>0.34906429608416367</c:v>
                </c:pt>
                <c:pt idx="390">
                  <c:v>0.38705979842080473</c:v>
                </c:pt>
                <c:pt idx="391">
                  <c:v>0.40336169854242143</c:v>
                </c:pt>
                <c:pt idx="392">
                  <c:v>0.48138692037749992</c:v>
                </c:pt>
                <c:pt idx="393">
                  <c:v>0.4693007092286135</c:v>
                </c:pt>
                <c:pt idx="394">
                  <c:v>0.44481086118524166</c:v>
                </c:pt>
                <c:pt idx="395">
                  <c:v>0.45328007054529718</c:v>
                </c:pt>
                <c:pt idx="396">
                  <c:v>0.46846378284878964</c:v>
                </c:pt>
                <c:pt idx="397">
                  <c:v>0.44161760653607657</c:v>
                </c:pt>
                <c:pt idx="398">
                  <c:v>0.45968271682547313</c:v>
                </c:pt>
                <c:pt idx="399">
                  <c:v>0.4509208057841077</c:v>
                </c:pt>
                <c:pt idx="400">
                  <c:v>0.50486506857015279</c:v>
                </c:pt>
                <c:pt idx="401">
                  <c:v>0.44921569587676735</c:v>
                </c:pt>
                <c:pt idx="402">
                  <c:v>0.50305082861153716</c:v>
                </c:pt>
                <c:pt idx="403">
                  <c:v>0.48913433165108522</c:v>
                </c:pt>
                <c:pt idx="404">
                  <c:v>0.50446446791432942</c:v>
                </c:pt>
                <c:pt idx="405">
                  <c:v>0.46159036489899746</c:v>
                </c:pt>
                <c:pt idx="406">
                  <c:v>0.49014579411656145</c:v>
                </c:pt>
                <c:pt idx="407">
                  <c:v>0.47034504735570859</c:v>
                </c:pt>
                <c:pt idx="408">
                  <c:v>0.49101512125845431</c:v>
                </c:pt>
                <c:pt idx="409">
                  <c:v>0.47290737578944553</c:v>
                </c:pt>
                <c:pt idx="410">
                  <c:v>0.49706048459137558</c:v>
                </c:pt>
                <c:pt idx="411">
                  <c:v>0.4569668171153452</c:v>
                </c:pt>
                <c:pt idx="412">
                  <c:v>0.50292068367954645</c:v>
                </c:pt>
                <c:pt idx="413">
                  <c:v>0.44771190290681662</c:v>
                </c:pt>
                <c:pt idx="414">
                  <c:v>0.48578955311329292</c:v>
                </c:pt>
                <c:pt idx="415">
                  <c:v>0.47613547646621535</c:v>
                </c:pt>
                <c:pt idx="416">
                  <c:v>0.45395177634344175</c:v>
                </c:pt>
                <c:pt idx="417">
                  <c:v>0.49897051923446234</c:v>
                </c:pt>
                <c:pt idx="418">
                  <c:v>0.4563360793334012</c:v>
                </c:pt>
                <c:pt idx="419">
                  <c:v>0.42199836913272576</c:v>
                </c:pt>
                <c:pt idx="420">
                  <c:v>0.49008639109417984</c:v>
                </c:pt>
                <c:pt idx="421">
                  <c:v>0.4521364640027577</c:v>
                </c:pt>
                <c:pt idx="422">
                  <c:v>0.48188054899743954</c:v>
                </c:pt>
                <c:pt idx="423">
                  <c:v>0.46223205848202409</c:v>
                </c:pt>
                <c:pt idx="424">
                  <c:v>0.44262873203302372</c:v>
                </c:pt>
                <c:pt idx="425">
                  <c:v>0.50902231340984083</c:v>
                </c:pt>
                <c:pt idx="426">
                  <c:v>0.45049545566423876</c:v>
                </c:pt>
                <c:pt idx="427">
                  <c:v>0.48221407533913607</c:v>
                </c:pt>
                <c:pt idx="428">
                  <c:v>0.47613173895811378</c:v>
                </c:pt>
                <c:pt idx="429">
                  <c:v>0.44175682913765402</c:v>
                </c:pt>
                <c:pt idx="430">
                  <c:v>0.49328182936745996</c:v>
                </c:pt>
                <c:pt idx="431">
                  <c:v>0.42869076527054767</c:v>
                </c:pt>
                <c:pt idx="432">
                  <c:v>0.45625152536685076</c:v>
                </c:pt>
                <c:pt idx="433">
                  <c:v>0.45724862795308036</c:v>
                </c:pt>
                <c:pt idx="434">
                  <c:v>0.48763741062219274</c:v>
                </c:pt>
                <c:pt idx="435">
                  <c:v>0.46124722818508695</c:v>
                </c:pt>
                <c:pt idx="436">
                  <c:v>0.46417610741181642</c:v>
                </c:pt>
                <c:pt idx="437">
                  <c:v>0.47582053818999109</c:v>
                </c:pt>
                <c:pt idx="438">
                  <c:v>0.49594699769011891</c:v>
                </c:pt>
                <c:pt idx="439">
                  <c:v>0.43955281609162622</c:v>
                </c:pt>
                <c:pt idx="440">
                  <c:v>0.46743868065191879</c:v>
                </c:pt>
                <c:pt idx="441">
                  <c:v>0.45014375075578122</c:v>
                </c:pt>
                <c:pt idx="442">
                  <c:v>0.45175781992322611</c:v>
                </c:pt>
                <c:pt idx="443">
                  <c:v>0.46186427186829859</c:v>
                </c:pt>
                <c:pt idx="444">
                  <c:v>0.48176933516248471</c:v>
                </c:pt>
                <c:pt idx="445">
                  <c:v>0.45597778341852646</c:v>
                </c:pt>
                <c:pt idx="446">
                  <c:v>0.48589086663639819</c:v>
                </c:pt>
                <c:pt idx="447">
                  <c:v>0.46571270533114573</c:v>
                </c:pt>
                <c:pt idx="448">
                  <c:v>0.45285787749504791</c:v>
                </c:pt>
                <c:pt idx="449">
                  <c:v>0.43794215825997507</c:v>
                </c:pt>
                <c:pt idx="450">
                  <c:v>0.45992618722116263</c:v>
                </c:pt>
                <c:pt idx="451">
                  <c:v>0.46531885829590824</c:v>
                </c:pt>
                <c:pt idx="452">
                  <c:v>0.45589176462160702</c:v>
                </c:pt>
                <c:pt idx="453">
                  <c:v>0.45656232064056612</c:v>
                </c:pt>
                <c:pt idx="454">
                  <c:v>0.43555806320604579</c:v>
                </c:pt>
                <c:pt idx="455">
                  <c:v>0.4288228326031539</c:v>
                </c:pt>
                <c:pt idx="456">
                  <c:v>0.45655008214265647</c:v>
                </c:pt>
                <c:pt idx="457">
                  <c:v>0.44412927741985264</c:v>
                </c:pt>
                <c:pt idx="458">
                  <c:v>0.44269491085436102</c:v>
                </c:pt>
                <c:pt idx="459">
                  <c:v>0.4226552651401318</c:v>
                </c:pt>
                <c:pt idx="460">
                  <c:v>0.44833395142999599</c:v>
                </c:pt>
                <c:pt idx="461">
                  <c:v>0.40679168040977087</c:v>
                </c:pt>
                <c:pt idx="462">
                  <c:v>0.45908053813982191</c:v>
                </c:pt>
                <c:pt idx="463">
                  <c:v>0.43425709083958702</c:v>
                </c:pt>
                <c:pt idx="464">
                  <c:v>0.43879281048574093</c:v>
                </c:pt>
                <c:pt idx="465">
                  <c:v>0.40778995551173014</c:v>
                </c:pt>
                <c:pt idx="466">
                  <c:v>0.40732940973675791</c:v>
                </c:pt>
                <c:pt idx="467">
                  <c:v>0.41952960332104222</c:v>
                </c:pt>
                <c:pt idx="468">
                  <c:v>0.4140704346008578</c:v>
                </c:pt>
                <c:pt idx="469">
                  <c:v>0.41282685505419803</c:v>
                </c:pt>
                <c:pt idx="470">
                  <c:v>0.42676764148815777</c:v>
                </c:pt>
                <c:pt idx="471">
                  <c:v>0.37991863422163208</c:v>
                </c:pt>
                <c:pt idx="472">
                  <c:v>0.41800869741100322</c:v>
                </c:pt>
                <c:pt idx="473">
                  <c:v>0.40658599996795225</c:v>
                </c:pt>
                <c:pt idx="474">
                  <c:v>0.39845448589382271</c:v>
                </c:pt>
                <c:pt idx="475">
                  <c:v>0.38795427130439958</c:v>
                </c:pt>
                <c:pt idx="476">
                  <c:v>0.39334221675141767</c:v>
                </c:pt>
                <c:pt idx="477">
                  <c:v>0.3953690856250025</c:v>
                </c:pt>
                <c:pt idx="478">
                  <c:v>0.40665508620083746</c:v>
                </c:pt>
                <c:pt idx="479">
                  <c:v>0.39040587495297685</c:v>
                </c:pt>
                <c:pt idx="480">
                  <c:v>0.40309473843897753</c:v>
                </c:pt>
                <c:pt idx="481">
                  <c:v>0.3186844171603968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76-484F-BD48-F57E746B095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0.2990405512113653</c:v>
                </c:pt>
                <c:pt idx="31">
                  <c:v>0.39998449268092828</c:v>
                </c:pt>
                <c:pt idx="32">
                  <c:v>0.39431570236218355</c:v>
                </c:pt>
                <c:pt idx="33">
                  <c:v>0.41501683613512275</c:v>
                </c:pt>
                <c:pt idx="34">
                  <c:v>0.41308155472642843</c:v>
                </c:pt>
                <c:pt idx="35">
                  <c:v>0.39390197399487481</c:v>
                </c:pt>
                <c:pt idx="36">
                  <c:v>0.39689205721814413</c:v>
                </c:pt>
                <c:pt idx="37">
                  <c:v>0.40269195652814194</c:v>
                </c:pt>
                <c:pt idx="38">
                  <c:v>0.41155175250946197</c:v>
                </c:pt>
                <c:pt idx="39">
                  <c:v>0.38938196116010143</c:v>
                </c:pt>
                <c:pt idx="40">
                  <c:v>0.40437497609302681</c:v>
                </c:pt>
                <c:pt idx="41">
                  <c:v>0.40951299249458967</c:v>
                </c:pt>
                <c:pt idx="42">
                  <c:v>0.40489148655067858</c:v>
                </c:pt>
                <c:pt idx="43">
                  <c:v>0.3942484676950761</c:v>
                </c:pt>
                <c:pt idx="44">
                  <c:v>0.40838160194028506</c:v>
                </c:pt>
                <c:pt idx="45">
                  <c:v>0.4044755482719582</c:v>
                </c:pt>
                <c:pt idx="46">
                  <c:v>0.40961333593410054</c:v>
                </c:pt>
                <c:pt idx="47">
                  <c:v>0.42834632219894736</c:v>
                </c:pt>
                <c:pt idx="48">
                  <c:v>0.39401813977504879</c:v>
                </c:pt>
                <c:pt idx="49">
                  <c:v>0.40654634731436712</c:v>
                </c:pt>
                <c:pt idx="50">
                  <c:v>0.39702901518657507</c:v>
                </c:pt>
                <c:pt idx="51">
                  <c:v>0.41718312179106831</c:v>
                </c:pt>
                <c:pt idx="52">
                  <c:v>0.42136998971280804</c:v>
                </c:pt>
                <c:pt idx="53">
                  <c:v>0.3901074187242603</c:v>
                </c:pt>
                <c:pt idx="54">
                  <c:v>0.40255439608495069</c:v>
                </c:pt>
                <c:pt idx="55">
                  <c:v>0.41380747495143877</c:v>
                </c:pt>
                <c:pt idx="56">
                  <c:v>0.40273988208291539</c:v>
                </c:pt>
                <c:pt idx="57">
                  <c:v>0.4322275165292464</c:v>
                </c:pt>
                <c:pt idx="58">
                  <c:v>0.40609062820490122</c:v>
                </c:pt>
                <c:pt idx="59">
                  <c:v>0.40994741808078367</c:v>
                </c:pt>
                <c:pt idx="60">
                  <c:v>0.41510935146859645</c:v>
                </c:pt>
                <c:pt idx="61">
                  <c:v>0.42264788910914719</c:v>
                </c:pt>
                <c:pt idx="62">
                  <c:v>0.41679856535061438</c:v>
                </c:pt>
                <c:pt idx="63">
                  <c:v>0.42668758171885174</c:v>
                </c:pt>
                <c:pt idx="64">
                  <c:v>0.45770759257322119</c:v>
                </c:pt>
                <c:pt idx="65">
                  <c:v>0.42355250100254471</c:v>
                </c:pt>
                <c:pt idx="66">
                  <c:v>0.42082162805301249</c:v>
                </c:pt>
                <c:pt idx="67">
                  <c:v>0.43595238880279602</c:v>
                </c:pt>
                <c:pt idx="68">
                  <c:v>0.46865128709563669</c:v>
                </c:pt>
                <c:pt idx="69">
                  <c:v>0.44585481195823146</c:v>
                </c:pt>
                <c:pt idx="70">
                  <c:v>0.45288651995969631</c:v>
                </c:pt>
                <c:pt idx="71">
                  <c:v>0.44612353559425139</c:v>
                </c:pt>
                <c:pt idx="72">
                  <c:v>0.45187005974673683</c:v>
                </c:pt>
                <c:pt idx="73">
                  <c:v>0.42253570719464639</c:v>
                </c:pt>
                <c:pt idx="74">
                  <c:v>0.4355318154554107</c:v>
                </c:pt>
                <c:pt idx="75">
                  <c:v>0.43886000590019014</c:v>
                </c:pt>
                <c:pt idx="76">
                  <c:v>0.45958500902853372</c:v>
                </c:pt>
                <c:pt idx="77">
                  <c:v>0.42625995697790636</c:v>
                </c:pt>
                <c:pt idx="78">
                  <c:v>0.44410981702098667</c:v>
                </c:pt>
                <c:pt idx="79">
                  <c:v>0.45391860239099829</c:v>
                </c:pt>
                <c:pt idx="80">
                  <c:v>0.42489836458463176</c:v>
                </c:pt>
                <c:pt idx="81">
                  <c:v>0.4604562155099397</c:v>
                </c:pt>
                <c:pt idx="82">
                  <c:v>0.44975691710375237</c:v>
                </c:pt>
                <c:pt idx="83">
                  <c:v>0.43920135967059848</c:v>
                </c:pt>
                <c:pt idx="84">
                  <c:v>0.46373707105261353</c:v>
                </c:pt>
                <c:pt idx="85">
                  <c:v>0.45625302279694707</c:v>
                </c:pt>
                <c:pt idx="86">
                  <c:v>0.46233180501672599</c:v>
                </c:pt>
                <c:pt idx="87">
                  <c:v>0.46330727502299263</c:v>
                </c:pt>
                <c:pt idx="88">
                  <c:v>0.44510284903652914</c:v>
                </c:pt>
                <c:pt idx="89">
                  <c:v>0.44018584997752613</c:v>
                </c:pt>
                <c:pt idx="90">
                  <c:v>0.43245916331579803</c:v>
                </c:pt>
                <c:pt idx="91">
                  <c:v>0.447414058115988</c:v>
                </c:pt>
                <c:pt idx="92">
                  <c:v>0.45903551139918419</c:v>
                </c:pt>
                <c:pt idx="93">
                  <c:v>0.46785716696414709</c:v>
                </c:pt>
                <c:pt idx="94">
                  <c:v>0.45465141698698247</c:v>
                </c:pt>
                <c:pt idx="95">
                  <c:v>0.48816416835484722</c:v>
                </c:pt>
                <c:pt idx="96">
                  <c:v>0.44319699138819002</c:v>
                </c:pt>
                <c:pt idx="97">
                  <c:v>0.45209713938182422</c:v>
                </c:pt>
                <c:pt idx="98">
                  <c:v>0.44964584048225098</c:v>
                </c:pt>
                <c:pt idx="99">
                  <c:v>0.48965042062571945</c:v>
                </c:pt>
                <c:pt idx="100">
                  <c:v>0.47272752317296979</c:v>
                </c:pt>
                <c:pt idx="101">
                  <c:v>0.49807816036429581</c:v>
                </c:pt>
                <c:pt idx="102">
                  <c:v>0.45852104105728375</c:v>
                </c:pt>
                <c:pt idx="103">
                  <c:v>0.46130472391296778</c:v>
                </c:pt>
                <c:pt idx="104">
                  <c:v>0.4281571077519763</c:v>
                </c:pt>
                <c:pt idx="105">
                  <c:v>0.43913504341405918</c:v>
                </c:pt>
                <c:pt idx="106">
                  <c:v>0.4398397206757525</c:v>
                </c:pt>
                <c:pt idx="107">
                  <c:v>0.44411967613928</c:v>
                </c:pt>
                <c:pt idx="108">
                  <c:v>0.4688046705080478</c:v>
                </c:pt>
                <c:pt idx="109">
                  <c:v>0.45958797661727568</c:v>
                </c:pt>
                <c:pt idx="110">
                  <c:v>0.46473612097895539</c:v>
                </c:pt>
                <c:pt idx="111">
                  <c:v>0.47040298621515292</c:v>
                </c:pt>
                <c:pt idx="112">
                  <c:v>0.4383220912163025</c:v>
                </c:pt>
                <c:pt idx="113">
                  <c:v>0.46622742622228747</c:v>
                </c:pt>
                <c:pt idx="114">
                  <c:v>0.44093921362590738</c:v>
                </c:pt>
                <c:pt idx="115">
                  <c:v>0.46437587993662566</c:v>
                </c:pt>
                <c:pt idx="116">
                  <c:v>0.48268780517089577</c:v>
                </c:pt>
                <c:pt idx="117">
                  <c:v>0.45007938183837387</c:v>
                </c:pt>
                <c:pt idx="118">
                  <c:v>0.43012622773475578</c:v>
                </c:pt>
                <c:pt idx="119">
                  <c:v>0.44862718298531967</c:v>
                </c:pt>
                <c:pt idx="120">
                  <c:v>0.45453467166812461</c:v>
                </c:pt>
                <c:pt idx="121">
                  <c:v>0.48107678553690281</c:v>
                </c:pt>
                <c:pt idx="122">
                  <c:v>0.43194750013230815</c:v>
                </c:pt>
                <c:pt idx="123">
                  <c:v>0.42410077798927881</c:v>
                </c:pt>
                <c:pt idx="124">
                  <c:v>0.46949802427582471</c:v>
                </c:pt>
                <c:pt idx="125">
                  <c:v>0.43662137011447366</c:v>
                </c:pt>
                <c:pt idx="126">
                  <c:v>0.44602258450577087</c:v>
                </c:pt>
                <c:pt idx="127">
                  <c:v>0.46053727923343607</c:v>
                </c:pt>
                <c:pt idx="128">
                  <c:v>0.46589956750123468</c:v>
                </c:pt>
                <c:pt idx="129">
                  <c:v>0.45690387172053565</c:v>
                </c:pt>
                <c:pt idx="130">
                  <c:v>0.43353045800736822</c:v>
                </c:pt>
                <c:pt idx="131">
                  <c:v>0.44397998680577044</c:v>
                </c:pt>
                <c:pt idx="132">
                  <c:v>0.48608964913574981</c:v>
                </c:pt>
                <c:pt idx="133">
                  <c:v>0.46657335506878944</c:v>
                </c:pt>
                <c:pt idx="134">
                  <c:v>0.40335411478876232</c:v>
                </c:pt>
                <c:pt idx="135">
                  <c:v>0.42205356689085022</c:v>
                </c:pt>
                <c:pt idx="136">
                  <c:v>0.39661281853026426</c:v>
                </c:pt>
                <c:pt idx="137">
                  <c:v>0.38108712000302969</c:v>
                </c:pt>
                <c:pt idx="138">
                  <c:v>0.35623347964206903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0.40381186306578654</c:v>
                </c:pt>
                <c:pt idx="385">
                  <c:v>0.37602365494632645</c:v>
                </c:pt>
                <c:pt idx="386">
                  <c:v>0.4019791783805538</c:v>
                </c:pt>
                <c:pt idx="387">
                  <c:v>0.37100146719028659</c:v>
                </c:pt>
                <c:pt idx="388">
                  <c:v>0.43517043361720448</c:v>
                </c:pt>
                <c:pt idx="389">
                  <c:v>0.43178540524949527</c:v>
                </c:pt>
                <c:pt idx="390">
                  <c:v>0.42142035833002317</c:v>
                </c:pt>
                <c:pt idx="391">
                  <c:v>0.41242927454177997</c:v>
                </c:pt>
                <c:pt idx="392">
                  <c:v>0.44475766492684737</c:v>
                </c:pt>
                <c:pt idx="393">
                  <c:v>0.45355937073486097</c:v>
                </c:pt>
                <c:pt idx="394">
                  <c:v>0.42994090696100384</c:v>
                </c:pt>
                <c:pt idx="395">
                  <c:v>0.47028311043248033</c:v>
                </c:pt>
                <c:pt idx="396">
                  <c:v>0.46595558769471818</c:v>
                </c:pt>
                <c:pt idx="397">
                  <c:v>0.45000187696299049</c:v>
                </c:pt>
                <c:pt idx="398">
                  <c:v>0.46677862713303997</c:v>
                </c:pt>
                <c:pt idx="399">
                  <c:v>0.43429106092153391</c:v>
                </c:pt>
                <c:pt idx="400">
                  <c:v>0.49789503361734055</c:v>
                </c:pt>
                <c:pt idx="401">
                  <c:v>0.46781267991387432</c:v>
                </c:pt>
                <c:pt idx="402">
                  <c:v>0.49534127500277592</c:v>
                </c:pt>
                <c:pt idx="403">
                  <c:v>0.48281236742787287</c:v>
                </c:pt>
                <c:pt idx="404">
                  <c:v>0.50934994423947211</c:v>
                </c:pt>
                <c:pt idx="405">
                  <c:v>0.4846218841763969</c:v>
                </c:pt>
                <c:pt idx="406">
                  <c:v>0.46200640574273594</c:v>
                </c:pt>
                <c:pt idx="407">
                  <c:v>0.4649483272384477</c:v>
                </c:pt>
                <c:pt idx="408">
                  <c:v>0.46243624674900635</c:v>
                </c:pt>
                <c:pt idx="409">
                  <c:v>0.49465102493897495</c:v>
                </c:pt>
                <c:pt idx="410">
                  <c:v>0.4867785561196652</c:v>
                </c:pt>
                <c:pt idx="411">
                  <c:v>0.47702204038475382</c:v>
                </c:pt>
                <c:pt idx="412">
                  <c:v>0.50402499494604192</c:v>
                </c:pt>
                <c:pt idx="413">
                  <c:v>0.43776741948783732</c:v>
                </c:pt>
                <c:pt idx="414">
                  <c:v>0.46567171749776354</c:v>
                </c:pt>
                <c:pt idx="415">
                  <c:v>0.47229072265811373</c:v>
                </c:pt>
                <c:pt idx="416">
                  <c:v>0.44866345674912833</c:v>
                </c:pt>
                <c:pt idx="417">
                  <c:v>0.47941919894443163</c:v>
                </c:pt>
                <c:pt idx="418">
                  <c:v>0.43363016156455314</c:v>
                </c:pt>
                <c:pt idx="419">
                  <c:v>0.41881088079315781</c:v>
                </c:pt>
                <c:pt idx="420">
                  <c:v>0.48973672845517441</c:v>
                </c:pt>
                <c:pt idx="421">
                  <c:v>0.45448604806162163</c:v>
                </c:pt>
                <c:pt idx="422">
                  <c:v>0.48461740569707545</c:v>
                </c:pt>
                <c:pt idx="423">
                  <c:v>0.44900531669197175</c:v>
                </c:pt>
                <c:pt idx="424">
                  <c:v>0.42341769596113443</c:v>
                </c:pt>
                <c:pt idx="425">
                  <c:v>0.47388980543473813</c:v>
                </c:pt>
                <c:pt idx="426">
                  <c:v>0.44753589595529053</c:v>
                </c:pt>
                <c:pt idx="427">
                  <c:v>0.4556960405919529</c:v>
                </c:pt>
                <c:pt idx="428">
                  <c:v>0.45297277520329371</c:v>
                </c:pt>
                <c:pt idx="429">
                  <c:v>0.44341716586629698</c:v>
                </c:pt>
                <c:pt idx="430">
                  <c:v>0.45989437772537262</c:v>
                </c:pt>
                <c:pt idx="431">
                  <c:v>0.40740575749417496</c:v>
                </c:pt>
                <c:pt idx="432">
                  <c:v>0.44067119302024282</c:v>
                </c:pt>
                <c:pt idx="433">
                  <c:v>0.46642963468109755</c:v>
                </c:pt>
                <c:pt idx="434">
                  <c:v>0.44169144429450485</c:v>
                </c:pt>
                <c:pt idx="435">
                  <c:v>0.43743133014718161</c:v>
                </c:pt>
                <c:pt idx="436">
                  <c:v>0.4481094586087504</c:v>
                </c:pt>
                <c:pt idx="437">
                  <c:v>0.43668053929353934</c:v>
                </c:pt>
                <c:pt idx="438">
                  <c:v>0.45873514678656685</c:v>
                </c:pt>
                <c:pt idx="439">
                  <c:v>0.44484937237717131</c:v>
                </c:pt>
                <c:pt idx="440">
                  <c:v>0.46644044046042693</c:v>
                </c:pt>
                <c:pt idx="441">
                  <c:v>0.46658023056397324</c:v>
                </c:pt>
                <c:pt idx="442">
                  <c:v>0.4438381519398919</c:v>
                </c:pt>
                <c:pt idx="443">
                  <c:v>0.463815849832107</c:v>
                </c:pt>
                <c:pt idx="444">
                  <c:v>0.4380563756790064</c:v>
                </c:pt>
                <c:pt idx="445">
                  <c:v>0.43440182600731736</c:v>
                </c:pt>
                <c:pt idx="446">
                  <c:v>0.45699770582531163</c:v>
                </c:pt>
                <c:pt idx="447">
                  <c:v>0.45470297310480173</c:v>
                </c:pt>
                <c:pt idx="448">
                  <c:v>0.4422123554136082</c:v>
                </c:pt>
                <c:pt idx="449">
                  <c:v>0.43669442638514799</c:v>
                </c:pt>
                <c:pt idx="450">
                  <c:v>0.45299239201678226</c:v>
                </c:pt>
                <c:pt idx="451">
                  <c:v>0.45062384539925077</c:v>
                </c:pt>
                <c:pt idx="452">
                  <c:v>0.44826647517400958</c:v>
                </c:pt>
                <c:pt idx="453">
                  <c:v>0.43970657601229773</c:v>
                </c:pt>
                <c:pt idx="454">
                  <c:v>0.42664238220675854</c:v>
                </c:pt>
                <c:pt idx="455">
                  <c:v>0.43578482478592417</c:v>
                </c:pt>
                <c:pt idx="456">
                  <c:v>0.41876795736805805</c:v>
                </c:pt>
                <c:pt idx="457">
                  <c:v>0.42158965459843462</c:v>
                </c:pt>
                <c:pt idx="458">
                  <c:v>0.44664652360055557</c:v>
                </c:pt>
                <c:pt idx="459">
                  <c:v>0.42605541912301004</c:v>
                </c:pt>
                <c:pt idx="460">
                  <c:v>0.44811298491813106</c:v>
                </c:pt>
                <c:pt idx="461">
                  <c:v>0.40701611535199322</c:v>
                </c:pt>
                <c:pt idx="462">
                  <c:v>0.42999411279653577</c:v>
                </c:pt>
                <c:pt idx="463">
                  <c:v>0.40827490045182135</c:v>
                </c:pt>
                <c:pt idx="464">
                  <c:v>0.42841568099398647</c:v>
                </c:pt>
                <c:pt idx="465">
                  <c:v>0.39676538134226563</c:v>
                </c:pt>
                <c:pt idx="466">
                  <c:v>0.39407345471187494</c:v>
                </c:pt>
                <c:pt idx="467">
                  <c:v>0.41263796261167474</c:v>
                </c:pt>
                <c:pt idx="468">
                  <c:v>0.42459781568994148</c:v>
                </c:pt>
                <c:pt idx="469">
                  <c:v>0.40995084366815948</c:v>
                </c:pt>
                <c:pt idx="470">
                  <c:v>0.41997994763558222</c:v>
                </c:pt>
                <c:pt idx="471">
                  <c:v>0.40191028965386488</c:v>
                </c:pt>
                <c:pt idx="472">
                  <c:v>0.41784970865825094</c:v>
                </c:pt>
                <c:pt idx="473">
                  <c:v>0.40905290035864655</c:v>
                </c:pt>
                <c:pt idx="474">
                  <c:v>0.41015541707933867</c:v>
                </c:pt>
                <c:pt idx="475">
                  <c:v>0.40147431314621901</c:v>
                </c:pt>
                <c:pt idx="476">
                  <c:v>0.40092983236618374</c:v>
                </c:pt>
                <c:pt idx="477">
                  <c:v>0.41354139930209283</c:v>
                </c:pt>
                <c:pt idx="478">
                  <c:v>0.41710803476079911</c:v>
                </c:pt>
                <c:pt idx="479">
                  <c:v>0.41775254046396454</c:v>
                </c:pt>
                <c:pt idx="480">
                  <c:v>0.41444478741183149</c:v>
                </c:pt>
                <c:pt idx="481">
                  <c:v>0.34037650155065752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76-484F-BD48-F57E746B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76831"/>
        <c:axId val="1"/>
      </c:scatterChart>
      <c:valAx>
        <c:axId val="168177683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768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660.3</c:v>
                </c:pt>
                <c:pt idx="31">
                  <c:v>653.20000000000005</c:v>
                </c:pt>
                <c:pt idx="32">
                  <c:v>708.2</c:v>
                </c:pt>
                <c:pt idx="33">
                  <c:v>659.9</c:v>
                </c:pt>
                <c:pt idx="34">
                  <c:v>683.6</c:v>
                </c:pt>
                <c:pt idx="35">
                  <c:v>644.79999999999995</c:v>
                </c:pt>
                <c:pt idx="36">
                  <c:v>647.79999999999995</c:v>
                </c:pt>
                <c:pt idx="37">
                  <c:v>649.9</c:v>
                </c:pt>
                <c:pt idx="38">
                  <c:v>664.3</c:v>
                </c:pt>
                <c:pt idx="39">
                  <c:v>676.1</c:v>
                </c:pt>
                <c:pt idx="40">
                  <c:v>631.4</c:v>
                </c:pt>
                <c:pt idx="41">
                  <c:v>665.1</c:v>
                </c:pt>
                <c:pt idx="42">
                  <c:v>637.1</c:v>
                </c:pt>
                <c:pt idx="43">
                  <c:v>651.9</c:v>
                </c:pt>
                <c:pt idx="44">
                  <c:v>615.70000000000005</c:v>
                </c:pt>
                <c:pt idx="45">
                  <c:v>671.6</c:v>
                </c:pt>
                <c:pt idx="46">
                  <c:v>645.6</c:v>
                </c:pt>
                <c:pt idx="47">
                  <c:v>684.8</c:v>
                </c:pt>
                <c:pt idx="48">
                  <c:v>665.8</c:v>
                </c:pt>
                <c:pt idx="49">
                  <c:v>658.1</c:v>
                </c:pt>
                <c:pt idx="50">
                  <c:v>648.6</c:v>
                </c:pt>
                <c:pt idx="51">
                  <c:v>636.29999999999995</c:v>
                </c:pt>
                <c:pt idx="52">
                  <c:v>678.4</c:v>
                </c:pt>
                <c:pt idx="53">
                  <c:v>667.4</c:v>
                </c:pt>
                <c:pt idx="54">
                  <c:v>629.70000000000005</c:v>
                </c:pt>
                <c:pt idx="55">
                  <c:v>674.9</c:v>
                </c:pt>
                <c:pt idx="56">
                  <c:v>675.9</c:v>
                </c:pt>
                <c:pt idx="57">
                  <c:v>655.7</c:v>
                </c:pt>
                <c:pt idx="58">
                  <c:v>668.2</c:v>
                </c:pt>
                <c:pt idx="59">
                  <c:v>637.79999999999995</c:v>
                </c:pt>
                <c:pt idx="60">
                  <c:v>605.20000000000005</c:v>
                </c:pt>
                <c:pt idx="61">
                  <c:v>625.9</c:v>
                </c:pt>
                <c:pt idx="62">
                  <c:v>592.70000000000005</c:v>
                </c:pt>
                <c:pt idx="63">
                  <c:v>651.70000000000005</c:v>
                </c:pt>
                <c:pt idx="64">
                  <c:v>574.1</c:v>
                </c:pt>
                <c:pt idx="65">
                  <c:v>620.70000000000005</c:v>
                </c:pt>
                <c:pt idx="66">
                  <c:v>665.3</c:v>
                </c:pt>
                <c:pt idx="67">
                  <c:v>630</c:v>
                </c:pt>
                <c:pt idx="68">
                  <c:v>613.6</c:v>
                </c:pt>
                <c:pt idx="69">
                  <c:v>618</c:v>
                </c:pt>
                <c:pt idx="70">
                  <c:v>596</c:v>
                </c:pt>
                <c:pt idx="71">
                  <c:v>616.20000000000005</c:v>
                </c:pt>
                <c:pt idx="72">
                  <c:v>611.70000000000005</c:v>
                </c:pt>
                <c:pt idx="73">
                  <c:v>590.20000000000005</c:v>
                </c:pt>
                <c:pt idx="74">
                  <c:v>610.5</c:v>
                </c:pt>
                <c:pt idx="75">
                  <c:v>625</c:v>
                </c:pt>
                <c:pt idx="76">
                  <c:v>559.5</c:v>
                </c:pt>
                <c:pt idx="77">
                  <c:v>626.4</c:v>
                </c:pt>
                <c:pt idx="78">
                  <c:v>617</c:v>
                </c:pt>
                <c:pt idx="79">
                  <c:v>613.9</c:v>
                </c:pt>
                <c:pt idx="80">
                  <c:v>605.5</c:v>
                </c:pt>
                <c:pt idx="81">
                  <c:v>596</c:v>
                </c:pt>
                <c:pt idx="82">
                  <c:v>600.6</c:v>
                </c:pt>
                <c:pt idx="83">
                  <c:v>611.20000000000005</c:v>
                </c:pt>
                <c:pt idx="84">
                  <c:v>580.4</c:v>
                </c:pt>
                <c:pt idx="85">
                  <c:v>590.9</c:v>
                </c:pt>
                <c:pt idx="86">
                  <c:v>604.5</c:v>
                </c:pt>
                <c:pt idx="87">
                  <c:v>578.4</c:v>
                </c:pt>
                <c:pt idx="88">
                  <c:v>603.5</c:v>
                </c:pt>
                <c:pt idx="89">
                  <c:v>621.70000000000005</c:v>
                </c:pt>
                <c:pt idx="90">
                  <c:v>643.20000000000005</c:v>
                </c:pt>
                <c:pt idx="91">
                  <c:v>651</c:v>
                </c:pt>
                <c:pt idx="92">
                  <c:v>613.29999999999995</c:v>
                </c:pt>
                <c:pt idx="93">
                  <c:v>594.9</c:v>
                </c:pt>
                <c:pt idx="94">
                  <c:v>605</c:v>
                </c:pt>
                <c:pt idx="95">
                  <c:v>576</c:v>
                </c:pt>
                <c:pt idx="96">
                  <c:v>619.79999999999995</c:v>
                </c:pt>
                <c:pt idx="97">
                  <c:v>597</c:v>
                </c:pt>
                <c:pt idx="98">
                  <c:v>632.70000000000005</c:v>
                </c:pt>
                <c:pt idx="99">
                  <c:v>609.5</c:v>
                </c:pt>
                <c:pt idx="100">
                  <c:v>604.20000000000005</c:v>
                </c:pt>
                <c:pt idx="101">
                  <c:v>601.1</c:v>
                </c:pt>
                <c:pt idx="102">
                  <c:v>601.79999999999995</c:v>
                </c:pt>
                <c:pt idx="103">
                  <c:v>591.5</c:v>
                </c:pt>
                <c:pt idx="104">
                  <c:v>618.70000000000005</c:v>
                </c:pt>
                <c:pt idx="105">
                  <c:v>618.9</c:v>
                </c:pt>
                <c:pt idx="106">
                  <c:v>644.9</c:v>
                </c:pt>
                <c:pt idx="107">
                  <c:v>610.70000000000005</c:v>
                </c:pt>
                <c:pt idx="108">
                  <c:v>622.20000000000005</c:v>
                </c:pt>
                <c:pt idx="109">
                  <c:v>644.4</c:v>
                </c:pt>
                <c:pt idx="110">
                  <c:v>563</c:v>
                </c:pt>
                <c:pt idx="111">
                  <c:v>586</c:v>
                </c:pt>
                <c:pt idx="112">
                  <c:v>596.29999999999995</c:v>
                </c:pt>
                <c:pt idx="113">
                  <c:v>561.5</c:v>
                </c:pt>
                <c:pt idx="114">
                  <c:v>575</c:v>
                </c:pt>
                <c:pt idx="115">
                  <c:v>587.9</c:v>
                </c:pt>
                <c:pt idx="116">
                  <c:v>598.6</c:v>
                </c:pt>
                <c:pt idx="117">
                  <c:v>612.9</c:v>
                </c:pt>
                <c:pt idx="118">
                  <c:v>629.5</c:v>
                </c:pt>
                <c:pt idx="119">
                  <c:v>552.70000000000005</c:v>
                </c:pt>
                <c:pt idx="120">
                  <c:v>598.4</c:v>
                </c:pt>
                <c:pt idx="121">
                  <c:v>577.79999999999995</c:v>
                </c:pt>
                <c:pt idx="122">
                  <c:v>609.9</c:v>
                </c:pt>
                <c:pt idx="123">
                  <c:v>599</c:v>
                </c:pt>
                <c:pt idx="124">
                  <c:v>611.1</c:v>
                </c:pt>
                <c:pt idx="125">
                  <c:v>563.6</c:v>
                </c:pt>
                <c:pt idx="126">
                  <c:v>594.1</c:v>
                </c:pt>
                <c:pt idx="127">
                  <c:v>576.29999999999995</c:v>
                </c:pt>
                <c:pt idx="128">
                  <c:v>679.1</c:v>
                </c:pt>
                <c:pt idx="129">
                  <c:v>548.6</c:v>
                </c:pt>
                <c:pt idx="130">
                  <c:v>618.6</c:v>
                </c:pt>
                <c:pt idx="131">
                  <c:v>596</c:v>
                </c:pt>
                <c:pt idx="132">
                  <c:v>600.6</c:v>
                </c:pt>
                <c:pt idx="133">
                  <c:v>560.4</c:v>
                </c:pt>
                <c:pt idx="134">
                  <c:v>582.70000000000005</c:v>
                </c:pt>
                <c:pt idx="135">
                  <c:v>629.9</c:v>
                </c:pt>
                <c:pt idx="136">
                  <c:v>407.1</c:v>
                </c:pt>
                <c:pt idx="137">
                  <c:v>562.1</c:v>
                </c:pt>
                <c:pt idx="138">
                  <c:v>667.1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450.5</c:v>
                </c:pt>
                <c:pt idx="385">
                  <c:v>657.5</c:v>
                </c:pt>
                <c:pt idx="386">
                  <c:v>583</c:v>
                </c:pt>
                <c:pt idx="387">
                  <c:v>451.8</c:v>
                </c:pt>
                <c:pt idx="388">
                  <c:v>512.1</c:v>
                </c:pt>
                <c:pt idx="389">
                  <c:v>498.7</c:v>
                </c:pt>
                <c:pt idx="390">
                  <c:v>474.9</c:v>
                </c:pt>
                <c:pt idx="391">
                  <c:v>642.29999999999995</c:v>
                </c:pt>
                <c:pt idx="392">
                  <c:v>633.79999999999995</c:v>
                </c:pt>
                <c:pt idx="393">
                  <c:v>544.9</c:v>
                </c:pt>
                <c:pt idx="394">
                  <c:v>604.70000000000005</c:v>
                </c:pt>
                <c:pt idx="395">
                  <c:v>599.20000000000005</c:v>
                </c:pt>
                <c:pt idx="396">
                  <c:v>552</c:v>
                </c:pt>
                <c:pt idx="397">
                  <c:v>563.70000000000005</c:v>
                </c:pt>
                <c:pt idx="398">
                  <c:v>520</c:v>
                </c:pt>
                <c:pt idx="399">
                  <c:v>537.70000000000005</c:v>
                </c:pt>
                <c:pt idx="400">
                  <c:v>541.79999999999995</c:v>
                </c:pt>
                <c:pt idx="401">
                  <c:v>627.20000000000005</c:v>
                </c:pt>
                <c:pt idx="402">
                  <c:v>572.70000000000005</c:v>
                </c:pt>
                <c:pt idx="403">
                  <c:v>563.4</c:v>
                </c:pt>
                <c:pt idx="404">
                  <c:v>579</c:v>
                </c:pt>
                <c:pt idx="405">
                  <c:v>588.9</c:v>
                </c:pt>
                <c:pt idx="406">
                  <c:v>570.29999999999995</c:v>
                </c:pt>
                <c:pt idx="407">
                  <c:v>599.29999999999995</c:v>
                </c:pt>
                <c:pt idx="408">
                  <c:v>639.9</c:v>
                </c:pt>
                <c:pt idx="409">
                  <c:v>558.20000000000005</c:v>
                </c:pt>
                <c:pt idx="410">
                  <c:v>619.5</c:v>
                </c:pt>
                <c:pt idx="411">
                  <c:v>586.6</c:v>
                </c:pt>
                <c:pt idx="412">
                  <c:v>573.5</c:v>
                </c:pt>
                <c:pt idx="413">
                  <c:v>631.20000000000005</c:v>
                </c:pt>
                <c:pt idx="414">
                  <c:v>594.79999999999995</c:v>
                </c:pt>
                <c:pt idx="415">
                  <c:v>581.29999999999995</c:v>
                </c:pt>
                <c:pt idx="416">
                  <c:v>630.79999999999995</c:v>
                </c:pt>
                <c:pt idx="417">
                  <c:v>594.29999999999995</c:v>
                </c:pt>
                <c:pt idx="418">
                  <c:v>622</c:v>
                </c:pt>
                <c:pt idx="419">
                  <c:v>598</c:v>
                </c:pt>
                <c:pt idx="420">
                  <c:v>563</c:v>
                </c:pt>
                <c:pt idx="421">
                  <c:v>559.79999999999995</c:v>
                </c:pt>
                <c:pt idx="422">
                  <c:v>582.79999999999995</c:v>
                </c:pt>
                <c:pt idx="423">
                  <c:v>594.20000000000005</c:v>
                </c:pt>
                <c:pt idx="424">
                  <c:v>618.29999999999995</c:v>
                </c:pt>
                <c:pt idx="425">
                  <c:v>561.79999999999995</c:v>
                </c:pt>
                <c:pt idx="426">
                  <c:v>599.9</c:v>
                </c:pt>
                <c:pt idx="427">
                  <c:v>575</c:v>
                </c:pt>
                <c:pt idx="428">
                  <c:v>593</c:v>
                </c:pt>
                <c:pt idx="429">
                  <c:v>601.20000000000005</c:v>
                </c:pt>
                <c:pt idx="430">
                  <c:v>577.20000000000005</c:v>
                </c:pt>
                <c:pt idx="431">
                  <c:v>627.4</c:v>
                </c:pt>
                <c:pt idx="432">
                  <c:v>625.79999999999995</c:v>
                </c:pt>
                <c:pt idx="433">
                  <c:v>619.20000000000005</c:v>
                </c:pt>
                <c:pt idx="434">
                  <c:v>591</c:v>
                </c:pt>
                <c:pt idx="435">
                  <c:v>619.70000000000005</c:v>
                </c:pt>
                <c:pt idx="436">
                  <c:v>593</c:v>
                </c:pt>
                <c:pt idx="437">
                  <c:v>585.4</c:v>
                </c:pt>
                <c:pt idx="438">
                  <c:v>589.6</c:v>
                </c:pt>
                <c:pt idx="439">
                  <c:v>628.1</c:v>
                </c:pt>
                <c:pt idx="440">
                  <c:v>607.1</c:v>
                </c:pt>
                <c:pt idx="441">
                  <c:v>615.79999999999995</c:v>
                </c:pt>
                <c:pt idx="442">
                  <c:v>660.8</c:v>
                </c:pt>
                <c:pt idx="443">
                  <c:v>600.6</c:v>
                </c:pt>
                <c:pt idx="444">
                  <c:v>614.9</c:v>
                </c:pt>
                <c:pt idx="445">
                  <c:v>613.20000000000005</c:v>
                </c:pt>
                <c:pt idx="446">
                  <c:v>637.70000000000005</c:v>
                </c:pt>
                <c:pt idx="447">
                  <c:v>612.5</c:v>
                </c:pt>
                <c:pt idx="448">
                  <c:v>614.5</c:v>
                </c:pt>
                <c:pt idx="449">
                  <c:v>629.70000000000005</c:v>
                </c:pt>
                <c:pt idx="450">
                  <c:v>612.9</c:v>
                </c:pt>
                <c:pt idx="451">
                  <c:v>614.70000000000005</c:v>
                </c:pt>
                <c:pt idx="452">
                  <c:v>653</c:v>
                </c:pt>
                <c:pt idx="453">
                  <c:v>667.5</c:v>
                </c:pt>
                <c:pt idx="454">
                  <c:v>643</c:v>
                </c:pt>
                <c:pt idx="455">
                  <c:v>637</c:v>
                </c:pt>
                <c:pt idx="456">
                  <c:v>621.70000000000005</c:v>
                </c:pt>
                <c:pt idx="457">
                  <c:v>674.6</c:v>
                </c:pt>
                <c:pt idx="458">
                  <c:v>651.1</c:v>
                </c:pt>
                <c:pt idx="459">
                  <c:v>668.7</c:v>
                </c:pt>
                <c:pt idx="460">
                  <c:v>677.4</c:v>
                </c:pt>
                <c:pt idx="461">
                  <c:v>666.4</c:v>
                </c:pt>
                <c:pt idx="462">
                  <c:v>630.70000000000005</c:v>
                </c:pt>
                <c:pt idx="463">
                  <c:v>654.70000000000005</c:v>
                </c:pt>
                <c:pt idx="464">
                  <c:v>669.5</c:v>
                </c:pt>
                <c:pt idx="465">
                  <c:v>644.9</c:v>
                </c:pt>
                <c:pt idx="466">
                  <c:v>656.8</c:v>
                </c:pt>
                <c:pt idx="467">
                  <c:v>652.5</c:v>
                </c:pt>
                <c:pt idx="468">
                  <c:v>662.1</c:v>
                </c:pt>
                <c:pt idx="469">
                  <c:v>677.4</c:v>
                </c:pt>
                <c:pt idx="470">
                  <c:v>710.1</c:v>
                </c:pt>
                <c:pt idx="471">
                  <c:v>652.5</c:v>
                </c:pt>
                <c:pt idx="472">
                  <c:v>699.3</c:v>
                </c:pt>
                <c:pt idx="473">
                  <c:v>662.7</c:v>
                </c:pt>
                <c:pt idx="474">
                  <c:v>657.4</c:v>
                </c:pt>
                <c:pt idx="475">
                  <c:v>653.9</c:v>
                </c:pt>
                <c:pt idx="476">
                  <c:v>657</c:v>
                </c:pt>
                <c:pt idx="477">
                  <c:v>637.5</c:v>
                </c:pt>
                <c:pt idx="478">
                  <c:v>688.2</c:v>
                </c:pt>
                <c:pt idx="479">
                  <c:v>666.8</c:v>
                </c:pt>
                <c:pt idx="480">
                  <c:v>686.1</c:v>
                </c:pt>
                <c:pt idx="481">
                  <c:v>771.2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A-A143-B7BC-7DBBB0F593A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640.5</c:v>
                </c:pt>
                <c:pt idx="31">
                  <c:v>721.8</c:v>
                </c:pt>
                <c:pt idx="32">
                  <c:v>707.9</c:v>
                </c:pt>
                <c:pt idx="33">
                  <c:v>759.6</c:v>
                </c:pt>
                <c:pt idx="34">
                  <c:v>724.9</c:v>
                </c:pt>
                <c:pt idx="35">
                  <c:v>733.3</c:v>
                </c:pt>
                <c:pt idx="36">
                  <c:v>729.8</c:v>
                </c:pt>
                <c:pt idx="37">
                  <c:v>737.2</c:v>
                </c:pt>
                <c:pt idx="38">
                  <c:v>761.4</c:v>
                </c:pt>
                <c:pt idx="39">
                  <c:v>735.8</c:v>
                </c:pt>
                <c:pt idx="40">
                  <c:v>719.3</c:v>
                </c:pt>
                <c:pt idx="41">
                  <c:v>758</c:v>
                </c:pt>
                <c:pt idx="42">
                  <c:v>728.5</c:v>
                </c:pt>
                <c:pt idx="43">
                  <c:v>726.9</c:v>
                </c:pt>
                <c:pt idx="44">
                  <c:v>749.7</c:v>
                </c:pt>
                <c:pt idx="45">
                  <c:v>732.6</c:v>
                </c:pt>
                <c:pt idx="46">
                  <c:v>729.6</c:v>
                </c:pt>
                <c:pt idx="47">
                  <c:v>723.4</c:v>
                </c:pt>
                <c:pt idx="48">
                  <c:v>701</c:v>
                </c:pt>
                <c:pt idx="49">
                  <c:v>723.4</c:v>
                </c:pt>
                <c:pt idx="50">
                  <c:v>715.6</c:v>
                </c:pt>
                <c:pt idx="51">
                  <c:v>738.1</c:v>
                </c:pt>
                <c:pt idx="52">
                  <c:v>748.7</c:v>
                </c:pt>
                <c:pt idx="53">
                  <c:v>699.3</c:v>
                </c:pt>
                <c:pt idx="54">
                  <c:v>715.2</c:v>
                </c:pt>
                <c:pt idx="55">
                  <c:v>703.8</c:v>
                </c:pt>
                <c:pt idx="56">
                  <c:v>698.4</c:v>
                </c:pt>
                <c:pt idx="57">
                  <c:v>693.5</c:v>
                </c:pt>
                <c:pt idx="58">
                  <c:v>678.6</c:v>
                </c:pt>
                <c:pt idx="59">
                  <c:v>702.7</c:v>
                </c:pt>
                <c:pt idx="60">
                  <c:v>742.6</c:v>
                </c:pt>
                <c:pt idx="61">
                  <c:v>688.6</c:v>
                </c:pt>
                <c:pt idx="62">
                  <c:v>698.1</c:v>
                </c:pt>
                <c:pt idx="63">
                  <c:v>692.5</c:v>
                </c:pt>
                <c:pt idx="64">
                  <c:v>687</c:v>
                </c:pt>
                <c:pt idx="65">
                  <c:v>689.4</c:v>
                </c:pt>
                <c:pt idx="66">
                  <c:v>699.5</c:v>
                </c:pt>
                <c:pt idx="67">
                  <c:v>697.9</c:v>
                </c:pt>
                <c:pt idx="68">
                  <c:v>680.5</c:v>
                </c:pt>
                <c:pt idx="69">
                  <c:v>692.9</c:v>
                </c:pt>
                <c:pt idx="70">
                  <c:v>681.2</c:v>
                </c:pt>
                <c:pt idx="71">
                  <c:v>704.1</c:v>
                </c:pt>
                <c:pt idx="72">
                  <c:v>670</c:v>
                </c:pt>
                <c:pt idx="73">
                  <c:v>672.5</c:v>
                </c:pt>
                <c:pt idx="74">
                  <c:v>662.8</c:v>
                </c:pt>
                <c:pt idx="75">
                  <c:v>659.7</c:v>
                </c:pt>
                <c:pt idx="76">
                  <c:v>711</c:v>
                </c:pt>
                <c:pt idx="77">
                  <c:v>709.6</c:v>
                </c:pt>
                <c:pt idx="78">
                  <c:v>695.6</c:v>
                </c:pt>
                <c:pt idx="79">
                  <c:v>679.9</c:v>
                </c:pt>
                <c:pt idx="80">
                  <c:v>694.8</c:v>
                </c:pt>
                <c:pt idx="81">
                  <c:v>718.3</c:v>
                </c:pt>
                <c:pt idx="82">
                  <c:v>667.5</c:v>
                </c:pt>
                <c:pt idx="83">
                  <c:v>666</c:v>
                </c:pt>
                <c:pt idx="84">
                  <c:v>680.7</c:v>
                </c:pt>
                <c:pt idx="85">
                  <c:v>692.5</c:v>
                </c:pt>
                <c:pt idx="86">
                  <c:v>671.7</c:v>
                </c:pt>
                <c:pt idx="87">
                  <c:v>689.7</c:v>
                </c:pt>
                <c:pt idx="88">
                  <c:v>683.5</c:v>
                </c:pt>
                <c:pt idx="89">
                  <c:v>693.4</c:v>
                </c:pt>
                <c:pt idx="90">
                  <c:v>702.6</c:v>
                </c:pt>
                <c:pt idx="91">
                  <c:v>687.1</c:v>
                </c:pt>
                <c:pt idx="92">
                  <c:v>656.5</c:v>
                </c:pt>
                <c:pt idx="93">
                  <c:v>663.9</c:v>
                </c:pt>
                <c:pt idx="94">
                  <c:v>683.7</c:v>
                </c:pt>
                <c:pt idx="95">
                  <c:v>676.5</c:v>
                </c:pt>
                <c:pt idx="96">
                  <c:v>660.2</c:v>
                </c:pt>
                <c:pt idx="97">
                  <c:v>668.7</c:v>
                </c:pt>
                <c:pt idx="98">
                  <c:v>706.2</c:v>
                </c:pt>
                <c:pt idx="99">
                  <c:v>690.3</c:v>
                </c:pt>
                <c:pt idx="100">
                  <c:v>716.7</c:v>
                </c:pt>
                <c:pt idx="101">
                  <c:v>667.8</c:v>
                </c:pt>
                <c:pt idx="102">
                  <c:v>701.7</c:v>
                </c:pt>
                <c:pt idx="103">
                  <c:v>668</c:v>
                </c:pt>
                <c:pt idx="104">
                  <c:v>676.6</c:v>
                </c:pt>
                <c:pt idx="105">
                  <c:v>676.7</c:v>
                </c:pt>
                <c:pt idx="106">
                  <c:v>704.3</c:v>
                </c:pt>
                <c:pt idx="107">
                  <c:v>693.2</c:v>
                </c:pt>
                <c:pt idx="108">
                  <c:v>670.1</c:v>
                </c:pt>
                <c:pt idx="109">
                  <c:v>669.1</c:v>
                </c:pt>
                <c:pt idx="110">
                  <c:v>692.9</c:v>
                </c:pt>
                <c:pt idx="111">
                  <c:v>665.3</c:v>
                </c:pt>
                <c:pt idx="112">
                  <c:v>654.70000000000005</c:v>
                </c:pt>
                <c:pt idx="113">
                  <c:v>662.9</c:v>
                </c:pt>
                <c:pt idx="114">
                  <c:v>658.9</c:v>
                </c:pt>
                <c:pt idx="115">
                  <c:v>679.6</c:v>
                </c:pt>
                <c:pt idx="116">
                  <c:v>698.2</c:v>
                </c:pt>
                <c:pt idx="117">
                  <c:v>676.9</c:v>
                </c:pt>
                <c:pt idx="118">
                  <c:v>675.1</c:v>
                </c:pt>
                <c:pt idx="119">
                  <c:v>686.2</c:v>
                </c:pt>
                <c:pt idx="120">
                  <c:v>681.5</c:v>
                </c:pt>
                <c:pt idx="121">
                  <c:v>639.20000000000005</c:v>
                </c:pt>
                <c:pt idx="122">
                  <c:v>672.1</c:v>
                </c:pt>
                <c:pt idx="123">
                  <c:v>658.5</c:v>
                </c:pt>
                <c:pt idx="124">
                  <c:v>685.5</c:v>
                </c:pt>
                <c:pt idx="125">
                  <c:v>661.7</c:v>
                </c:pt>
                <c:pt idx="126">
                  <c:v>662</c:v>
                </c:pt>
                <c:pt idx="127">
                  <c:v>681.9</c:v>
                </c:pt>
                <c:pt idx="128">
                  <c:v>682.9</c:v>
                </c:pt>
                <c:pt idx="129">
                  <c:v>607.1</c:v>
                </c:pt>
                <c:pt idx="130">
                  <c:v>654.9</c:v>
                </c:pt>
                <c:pt idx="131">
                  <c:v>618.9</c:v>
                </c:pt>
                <c:pt idx="132">
                  <c:v>662.5</c:v>
                </c:pt>
                <c:pt idx="133">
                  <c:v>617.29999999999995</c:v>
                </c:pt>
                <c:pt idx="134">
                  <c:v>623</c:v>
                </c:pt>
                <c:pt idx="135">
                  <c:v>731.4</c:v>
                </c:pt>
                <c:pt idx="136">
                  <c:v>615.29999999999995</c:v>
                </c:pt>
                <c:pt idx="137">
                  <c:v>554.70000000000005</c:v>
                </c:pt>
                <c:pt idx="138">
                  <c:v>562.29999999999995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566.9</c:v>
                </c:pt>
                <c:pt idx="385">
                  <c:v>640.70000000000005</c:v>
                </c:pt>
                <c:pt idx="386">
                  <c:v>580</c:v>
                </c:pt>
                <c:pt idx="387">
                  <c:v>528.29999999999995</c:v>
                </c:pt>
                <c:pt idx="388">
                  <c:v>653.5</c:v>
                </c:pt>
                <c:pt idx="389">
                  <c:v>595.29999999999995</c:v>
                </c:pt>
                <c:pt idx="390">
                  <c:v>735.5</c:v>
                </c:pt>
                <c:pt idx="391">
                  <c:v>599.4</c:v>
                </c:pt>
                <c:pt idx="392">
                  <c:v>600.4</c:v>
                </c:pt>
                <c:pt idx="393">
                  <c:v>681.8</c:v>
                </c:pt>
                <c:pt idx="394">
                  <c:v>659.7</c:v>
                </c:pt>
                <c:pt idx="395">
                  <c:v>610.1</c:v>
                </c:pt>
                <c:pt idx="396">
                  <c:v>635.20000000000005</c:v>
                </c:pt>
                <c:pt idx="397">
                  <c:v>660.5</c:v>
                </c:pt>
                <c:pt idx="398">
                  <c:v>662.9</c:v>
                </c:pt>
                <c:pt idx="399">
                  <c:v>659.5</c:v>
                </c:pt>
                <c:pt idx="400">
                  <c:v>614.9</c:v>
                </c:pt>
                <c:pt idx="401">
                  <c:v>688.8</c:v>
                </c:pt>
                <c:pt idx="402">
                  <c:v>583.4</c:v>
                </c:pt>
                <c:pt idx="403">
                  <c:v>664.7</c:v>
                </c:pt>
                <c:pt idx="404">
                  <c:v>658.2</c:v>
                </c:pt>
                <c:pt idx="405">
                  <c:v>632.5</c:v>
                </c:pt>
                <c:pt idx="406">
                  <c:v>682.5</c:v>
                </c:pt>
                <c:pt idx="407">
                  <c:v>665.9</c:v>
                </c:pt>
                <c:pt idx="408">
                  <c:v>665.7</c:v>
                </c:pt>
                <c:pt idx="409">
                  <c:v>670</c:v>
                </c:pt>
                <c:pt idx="410">
                  <c:v>619.5</c:v>
                </c:pt>
                <c:pt idx="411">
                  <c:v>674.5</c:v>
                </c:pt>
                <c:pt idx="412">
                  <c:v>598.70000000000005</c:v>
                </c:pt>
                <c:pt idx="413">
                  <c:v>673.5</c:v>
                </c:pt>
                <c:pt idx="414">
                  <c:v>705.9</c:v>
                </c:pt>
                <c:pt idx="415">
                  <c:v>694.9</c:v>
                </c:pt>
                <c:pt idx="416">
                  <c:v>670</c:v>
                </c:pt>
                <c:pt idx="417">
                  <c:v>666.8</c:v>
                </c:pt>
                <c:pt idx="418">
                  <c:v>703.6</c:v>
                </c:pt>
                <c:pt idx="419">
                  <c:v>703.9</c:v>
                </c:pt>
                <c:pt idx="420">
                  <c:v>624.5</c:v>
                </c:pt>
                <c:pt idx="421">
                  <c:v>670.9</c:v>
                </c:pt>
                <c:pt idx="422">
                  <c:v>656.5</c:v>
                </c:pt>
                <c:pt idx="423">
                  <c:v>692.2</c:v>
                </c:pt>
                <c:pt idx="424">
                  <c:v>689.6</c:v>
                </c:pt>
                <c:pt idx="425">
                  <c:v>668.7</c:v>
                </c:pt>
                <c:pt idx="426">
                  <c:v>699.9</c:v>
                </c:pt>
                <c:pt idx="427">
                  <c:v>662.5</c:v>
                </c:pt>
                <c:pt idx="428">
                  <c:v>656.4</c:v>
                </c:pt>
                <c:pt idx="429">
                  <c:v>713.1</c:v>
                </c:pt>
                <c:pt idx="430">
                  <c:v>647</c:v>
                </c:pt>
                <c:pt idx="431">
                  <c:v>682.8</c:v>
                </c:pt>
                <c:pt idx="432">
                  <c:v>667.7</c:v>
                </c:pt>
                <c:pt idx="433">
                  <c:v>701.6</c:v>
                </c:pt>
                <c:pt idx="434">
                  <c:v>675.6</c:v>
                </c:pt>
                <c:pt idx="435">
                  <c:v>693.9</c:v>
                </c:pt>
                <c:pt idx="436">
                  <c:v>700</c:v>
                </c:pt>
                <c:pt idx="437">
                  <c:v>683.9</c:v>
                </c:pt>
                <c:pt idx="438">
                  <c:v>678.6</c:v>
                </c:pt>
                <c:pt idx="439">
                  <c:v>672.8</c:v>
                </c:pt>
                <c:pt idx="440">
                  <c:v>630.4</c:v>
                </c:pt>
                <c:pt idx="441">
                  <c:v>664.1</c:v>
                </c:pt>
                <c:pt idx="442">
                  <c:v>685.4</c:v>
                </c:pt>
                <c:pt idx="443">
                  <c:v>730.6</c:v>
                </c:pt>
                <c:pt idx="444">
                  <c:v>692.1</c:v>
                </c:pt>
                <c:pt idx="445">
                  <c:v>712.2</c:v>
                </c:pt>
                <c:pt idx="446">
                  <c:v>699.1</c:v>
                </c:pt>
                <c:pt idx="447">
                  <c:v>729.1</c:v>
                </c:pt>
                <c:pt idx="448">
                  <c:v>709.9</c:v>
                </c:pt>
                <c:pt idx="449">
                  <c:v>695.7</c:v>
                </c:pt>
                <c:pt idx="450">
                  <c:v>687.7</c:v>
                </c:pt>
                <c:pt idx="451">
                  <c:v>692.8</c:v>
                </c:pt>
                <c:pt idx="452">
                  <c:v>725</c:v>
                </c:pt>
                <c:pt idx="453">
                  <c:v>767.1</c:v>
                </c:pt>
                <c:pt idx="454">
                  <c:v>702.5</c:v>
                </c:pt>
                <c:pt idx="455">
                  <c:v>710.7</c:v>
                </c:pt>
                <c:pt idx="456">
                  <c:v>716.1</c:v>
                </c:pt>
                <c:pt idx="457">
                  <c:v>718.3</c:v>
                </c:pt>
                <c:pt idx="458">
                  <c:v>751.4</c:v>
                </c:pt>
                <c:pt idx="459">
                  <c:v>719.3</c:v>
                </c:pt>
                <c:pt idx="460">
                  <c:v>737.9</c:v>
                </c:pt>
                <c:pt idx="461">
                  <c:v>729.7</c:v>
                </c:pt>
                <c:pt idx="462">
                  <c:v>734.7</c:v>
                </c:pt>
                <c:pt idx="463">
                  <c:v>703.5</c:v>
                </c:pt>
                <c:pt idx="464">
                  <c:v>740.7</c:v>
                </c:pt>
                <c:pt idx="465">
                  <c:v>717</c:v>
                </c:pt>
                <c:pt idx="466">
                  <c:v>698.6</c:v>
                </c:pt>
                <c:pt idx="467">
                  <c:v>751.2</c:v>
                </c:pt>
                <c:pt idx="468">
                  <c:v>753</c:v>
                </c:pt>
                <c:pt idx="469">
                  <c:v>742.3</c:v>
                </c:pt>
                <c:pt idx="470">
                  <c:v>739.3</c:v>
                </c:pt>
                <c:pt idx="471">
                  <c:v>751.1</c:v>
                </c:pt>
                <c:pt idx="472">
                  <c:v>741.2</c:v>
                </c:pt>
                <c:pt idx="473">
                  <c:v>744.1</c:v>
                </c:pt>
                <c:pt idx="474">
                  <c:v>753.5</c:v>
                </c:pt>
                <c:pt idx="475">
                  <c:v>695.6</c:v>
                </c:pt>
                <c:pt idx="476">
                  <c:v>718.4</c:v>
                </c:pt>
                <c:pt idx="477">
                  <c:v>747.1</c:v>
                </c:pt>
                <c:pt idx="478">
                  <c:v>738.2</c:v>
                </c:pt>
                <c:pt idx="479">
                  <c:v>754.8</c:v>
                </c:pt>
                <c:pt idx="480">
                  <c:v>773.4</c:v>
                </c:pt>
                <c:pt idx="481">
                  <c:v>772.1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A-A143-B7BC-7DBBB0F5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14479"/>
        <c:axId val="1"/>
      </c:scatterChart>
      <c:valAx>
        <c:axId val="168181447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144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444</c:v>
                </c:pt>
                <c:pt idx="31">
                  <c:v>414</c:v>
                </c:pt>
                <c:pt idx="32">
                  <c:v>407</c:v>
                </c:pt>
                <c:pt idx="33">
                  <c:v>328</c:v>
                </c:pt>
                <c:pt idx="34">
                  <c:v>373</c:v>
                </c:pt>
                <c:pt idx="35">
                  <c:v>362</c:v>
                </c:pt>
                <c:pt idx="36">
                  <c:v>585</c:v>
                </c:pt>
                <c:pt idx="37">
                  <c:v>449</c:v>
                </c:pt>
                <c:pt idx="38">
                  <c:v>448</c:v>
                </c:pt>
                <c:pt idx="39">
                  <c:v>451</c:v>
                </c:pt>
                <c:pt idx="40">
                  <c:v>332</c:v>
                </c:pt>
                <c:pt idx="41">
                  <c:v>399</c:v>
                </c:pt>
                <c:pt idx="42">
                  <c:v>354</c:v>
                </c:pt>
                <c:pt idx="43">
                  <c:v>467</c:v>
                </c:pt>
                <c:pt idx="44">
                  <c:v>421</c:v>
                </c:pt>
                <c:pt idx="45">
                  <c:v>559</c:v>
                </c:pt>
                <c:pt idx="46">
                  <c:v>450</c:v>
                </c:pt>
                <c:pt idx="47">
                  <c:v>383</c:v>
                </c:pt>
                <c:pt idx="48">
                  <c:v>408</c:v>
                </c:pt>
                <c:pt idx="49">
                  <c:v>375</c:v>
                </c:pt>
                <c:pt idx="50">
                  <c:v>315</c:v>
                </c:pt>
                <c:pt idx="51">
                  <c:v>458</c:v>
                </c:pt>
                <c:pt idx="52">
                  <c:v>493</c:v>
                </c:pt>
                <c:pt idx="53">
                  <c:v>413</c:v>
                </c:pt>
                <c:pt idx="54">
                  <c:v>313</c:v>
                </c:pt>
                <c:pt idx="55">
                  <c:v>430</c:v>
                </c:pt>
                <c:pt idx="56">
                  <c:v>419</c:v>
                </c:pt>
                <c:pt idx="57">
                  <c:v>411</c:v>
                </c:pt>
                <c:pt idx="58">
                  <c:v>482</c:v>
                </c:pt>
                <c:pt idx="59">
                  <c:v>421</c:v>
                </c:pt>
                <c:pt idx="60">
                  <c:v>493</c:v>
                </c:pt>
                <c:pt idx="61">
                  <c:v>366</c:v>
                </c:pt>
                <c:pt idx="62">
                  <c:v>369</c:v>
                </c:pt>
                <c:pt idx="63">
                  <c:v>385</c:v>
                </c:pt>
                <c:pt idx="64">
                  <c:v>292</c:v>
                </c:pt>
                <c:pt idx="65">
                  <c:v>339</c:v>
                </c:pt>
                <c:pt idx="66">
                  <c:v>453</c:v>
                </c:pt>
                <c:pt idx="67">
                  <c:v>403</c:v>
                </c:pt>
                <c:pt idx="68">
                  <c:v>374</c:v>
                </c:pt>
                <c:pt idx="69">
                  <c:v>384</c:v>
                </c:pt>
                <c:pt idx="70">
                  <c:v>406</c:v>
                </c:pt>
                <c:pt idx="71">
                  <c:v>446</c:v>
                </c:pt>
                <c:pt idx="72">
                  <c:v>369</c:v>
                </c:pt>
                <c:pt idx="73">
                  <c:v>386</c:v>
                </c:pt>
                <c:pt idx="74">
                  <c:v>499</c:v>
                </c:pt>
                <c:pt idx="75">
                  <c:v>497</c:v>
                </c:pt>
                <c:pt idx="76">
                  <c:v>451</c:v>
                </c:pt>
                <c:pt idx="77">
                  <c:v>310</c:v>
                </c:pt>
                <c:pt idx="78">
                  <c:v>375</c:v>
                </c:pt>
                <c:pt idx="79">
                  <c:v>373</c:v>
                </c:pt>
                <c:pt idx="80">
                  <c:v>466</c:v>
                </c:pt>
                <c:pt idx="81">
                  <c:v>371</c:v>
                </c:pt>
                <c:pt idx="82">
                  <c:v>296</c:v>
                </c:pt>
                <c:pt idx="83">
                  <c:v>401</c:v>
                </c:pt>
                <c:pt idx="84">
                  <c:v>421</c:v>
                </c:pt>
                <c:pt idx="85">
                  <c:v>358</c:v>
                </c:pt>
                <c:pt idx="86">
                  <c:v>352</c:v>
                </c:pt>
                <c:pt idx="87">
                  <c:v>368</c:v>
                </c:pt>
                <c:pt idx="88">
                  <c:v>346</c:v>
                </c:pt>
                <c:pt idx="89">
                  <c:v>390</c:v>
                </c:pt>
                <c:pt idx="90">
                  <c:v>475</c:v>
                </c:pt>
                <c:pt idx="91">
                  <c:v>475</c:v>
                </c:pt>
                <c:pt idx="92">
                  <c:v>352</c:v>
                </c:pt>
                <c:pt idx="93">
                  <c:v>324</c:v>
                </c:pt>
                <c:pt idx="94">
                  <c:v>428</c:v>
                </c:pt>
                <c:pt idx="95">
                  <c:v>286</c:v>
                </c:pt>
                <c:pt idx="96">
                  <c:v>281</c:v>
                </c:pt>
                <c:pt idx="97">
                  <c:v>415</c:v>
                </c:pt>
                <c:pt idx="98">
                  <c:v>437</c:v>
                </c:pt>
                <c:pt idx="99">
                  <c:v>491</c:v>
                </c:pt>
                <c:pt idx="100">
                  <c:v>475</c:v>
                </c:pt>
                <c:pt idx="101">
                  <c:v>336</c:v>
                </c:pt>
                <c:pt idx="102">
                  <c:v>304</c:v>
                </c:pt>
                <c:pt idx="103">
                  <c:v>390</c:v>
                </c:pt>
                <c:pt idx="104">
                  <c:v>502</c:v>
                </c:pt>
                <c:pt idx="105">
                  <c:v>441</c:v>
                </c:pt>
                <c:pt idx="106">
                  <c:v>366</c:v>
                </c:pt>
                <c:pt idx="107">
                  <c:v>490</c:v>
                </c:pt>
                <c:pt idx="108">
                  <c:v>337</c:v>
                </c:pt>
                <c:pt idx="109">
                  <c:v>419</c:v>
                </c:pt>
                <c:pt idx="110">
                  <c:v>382</c:v>
                </c:pt>
                <c:pt idx="111">
                  <c:v>371</c:v>
                </c:pt>
                <c:pt idx="112">
                  <c:v>335</c:v>
                </c:pt>
                <c:pt idx="113">
                  <c:v>303</c:v>
                </c:pt>
                <c:pt idx="114">
                  <c:v>318</c:v>
                </c:pt>
                <c:pt idx="115">
                  <c:v>449</c:v>
                </c:pt>
                <c:pt idx="116">
                  <c:v>395</c:v>
                </c:pt>
                <c:pt idx="117">
                  <c:v>370</c:v>
                </c:pt>
                <c:pt idx="118">
                  <c:v>506</c:v>
                </c:pt>
                <c:pt idx="119">
                  <c:v>441</c:v>
                </c:pt>
                <c:pt idx="120">
                  <c:v>347</c:v>
                </c:pt>
                <c:pt idx="121">
                  <c:v>540</c:v>
                </c:pt>
                <c:pt idx="122">
                  <c:v>513</c:v>
                </c:pt>
                <c:pt idx="123">
                  <c:v>389</c:v>
                </c:pt>
                <c:pt idx="124">
                  <c:v>491</c:v>
                </c:pt>
                <c:pt idx="125">
                  <c:v>472</c:v>
                </c:pt>
                <c:pt idx="126">
                  <c:v>509</c:v>
                </c:pt>
                <c:pt idx="127">
                  <c:v>368</c:v>
                </c:pt>
                <c:pt idx="128">
                  <c:v>470</c:v>
                </c:pt>
                <c:pt idx="129">
                  <c:v>321</c:v>
                </c:pt>
                <c:pt idx="130">
                  <c:v>497</c:v>
                </c:pt>
                <c:pt idx="131">
                  <c:v>479</c:v>
                </c:pt>
                <c:pt idx="132">
                  <c:v>408</c:v>
                </c:pt>
                <c:pt idx="133">
                  <c:v>475</c:v>
                </c:pt>
                <c:pt idx="134">
                  <c:v>511</c:v>
                </c:pt>
                <c:pt idx="135">
                  <c:v>568</c:v>
                </c:pt>
                <c:pt idx="136">
                  <c:v>813</c:v>
                </c:pt>
                <c:pt idx="137">
                  <c:v>924</c:v>
                </c:pt>
                <c:pt idx="138">
                  <c:v>577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563</c:v>
                </c:pt>
                <c:pt idx="385">
                  <c:v>474</c:v>
                </c:pt>
                <c:pt idx="386">
                  <c:v>811</c:v>
                </c:pt>
                <c:pt idx="387">
                  <c:v>727</c:v>
                </c:pt>
                <c:pt idx="388">
                  <c:v>781</c:v>
                </c:pt>
                <c:pt idx="389">
                  <c:v>598</c:v>
                </c:pt>
                <c:pt idx="390">
                  <c:v>543</c:v>
                </c:pt>
                <c:pt idx="391">
                  <c:v>504</c:v>
                </c:pt>
                <c:pt idx="392">
                  <c:v>587</c:v>
                </c:pt>
                <c:pt idx="393">
                  <c:v>338</c:v>
                </c:pt>
                <c:pt idx="394">
                  <c:v>385</c:v>
                </c:pt>
                <c:pt idx="395">
                  <c:v>469</c:v>
                </c:pt>
                <c:pt idx="396">
                  <c:v>373</c:v>
                </c:pt>
                <c:pt idx="397">
                  <c:v>459</c:v>
                </c:pt>
                <c:pt idx="398">
                  <c:v>379</c:v>
                </c:pt>
                <c:pt idx="399">
                  <c:v>387</c:v>
                </c:pt>
                <c:pt idx="400">
                  <c:v>429</c:v>
                </c:pt>
                <c:pt idx="401">
                  <c:v>567</c:v>
                </c:pt>
                <c:pt idx="402">
                  <c:v>429</c:v>
                </c:pt>
                <c:pt idx="403">
                  <c:v>422</c:v>
                </c:pt>
                <c:pt idx="404">
                  <c:v>401</c:v>
                </c:pt>
                <c:pt idx="405">
                  <c:v>431</c:v>
                </c:pt>
                <c:pt idx="406">
                  <c:v>436</c:v>
                </c:pt>
                <c:pt idx="407">
                  <c:v>465</c:v>
                </c:pt>
                <c:pt idx="408">
                  <c:v>339</c:v>
                </c:pt>
                <c:pt idx="409">
                  <c:v>414</c:v>
                </c:pt>
                <c:pt idx="410">
                  <c:v>362</c:v>
                </c:pt>
                <c:pt idx="411">
                  <c:v>405</c:v>
                </c:pt>
                <c:pt idx="412">
                  <c:v>484</c:v>
                </c:pt>
                <c:pt idx="413">
                  <c:v>403</c:v>
                </c:pt>
                <c:pt idx="414">
                  <c:v>487</c:v>
                </c:pt>
                <c:pt idx="415">
                  <c:v>458</c:v>
                </c:pt>
                <c:pt idx="416">
                  <c:v>378</c:v>
                </c:pt>
                <c:pt idx="417">
                  <c:v>417</c:v>
                </c:pt>
                <c:pt idx="418">
                  <c:v>391</c:v>
                </c:pt>
                <c:pt idx="419">
                  <c:v>388</c:v>
                </c:pt>
                <c:pt idx="420">
                  <c:v>338</c:v>
                </c:pt>
                <c:pt idx="421">
                  <c:v>354</c:v>
                </c:pt>
                <c:pt idx="422">
                  <c:v>336</c:v>
                </c:pt>
                <c:pt idx="423">
                  <c:v>373</c:v>
                </c:pt>
                <c:pt idx="424">
                  <c:v>434</c:v>
                </c:pt>
                <c:pt idx="425">
                  <c:v>425</c:v>
                </c:pt>
                <c:pt idx="426">
                  <c:v>374</c:v>
                </c:pt>
                <c:pt idx="427">
                  <c:v>351</c:v>
                </c:pt>
                <c:pt idx="428">
                  <c:v>340</c:v>
                </c:pt>
                <c:pt idx="429">
                  <c:v>357</c:v>
                </c:pt>
                <c:pt idx="430">
                  <c:v>361</c:v>
                </c:pt>
                <c:pt idx="431">
                  <c:v>356</c:v>
                </c:pt>
                <c:pt idx="432">
                  <c:v>410</c:v>
                </c:pt>
                <c:pt idx="433">
                  <c:v>387</c:v>
                </c:pt>
                <c:pt idx="434">
                  <c:v>334</c:v>
                </c:pt>
                <c:pt idx="435">
                  <c:v>419</c:v>
                </c:pt>
                <c:pt idx="436">
                  <c:v>375</c:v>
                </c:pt>
                <c:pt idx="437">
                  <c:v>389</c:v>
                </c:pt>
                <c:pt idx="438">
                  <c:v>393</c:v>
                </c:pt>
                <c:pt idx="439">
                  <c:v>361</c:v>
                </c:pt>
                <c:pt idx="440">
                  <c:v>399</c:v>
                </c:pt>
                <c:pt idx="441">
                  <c:v>411</c:v>
                </c:pt>
                <c:pt idx="442">
                  <c:v>382</c:v>
                </c:pt>
                <c:pt idx="443">
                  <c:v>284</c:v>
                </c:pt>
                <c:pt idx="444">
                  <c:v>320</c:v>
                </c:pt>
                <c:pt idx="445">
                  <c:v>372</c:v>
                </c:pt>
                <c:pt idx="446">
                  <c:v>321</c:v>
                </c:pt>
                <c:pt idx="447">
                  <c:v>337</c:v>
                </c:pt>
                <c:pt idx="448">
                  <c:v>375</c:v>
                </c:pt>
                <c:pt idx="449">
                  <c:v>355</c:v>
                </c:pt>
                <c:pt idx="450">
                  <c:v>330</c:v>
                </c:pt>
                <c:pt idx="451">
                  <c:v>431</c:v>
                </c:pt>
                <c:pt idx="452">
                  <c:v>417</c:v>
                </c:pt>
                <c:pt idx="453">
                  <c:v>425</c:v>
                </c:pt>
                <c:pt idx="454">
                  <c:v>310</c:v>
                </c:pt>
                <c:pt idx="455">
                  <c:v>411</c:v>
                </c:pt>
                <c:pt idx="456">
                  <c:v>390</c:v>
                </c:pt>
                <c:pt idx="457">
                  <c:v>331</c:v>
                </c:pt>
                <c:pt idx="458">
                  <c:v>339</c:v>
                </c:pt>
                <c:pt idx="459">
                  <c:v>413</c:v>
                </c:pt>
                <c:pt idx="460">
                  <c:v>279</c:v>
                </c:pt>
                <c:pt idx="461">
                  <c:v>476</c:v>
                </c:pt>
                <c:pt idx="462">
                  <c:v>280</c:v>
                </c:pt>
                <c:pt idx="463">
                  <c:v>478</c:v>
                </c:pt>
                <c:pt idx="464">
                  <c:v>390</c:v>
                </c:pt>
                <c:pt idx="465">
                  <c:v>355</c:v>
                </c:pt>
                <c:pt idx="466">
                  <c:v>428</c:v>
                </c:pt>
                <c:pt idx="467">
                  <c:v>326</c:v>
                </c:pt>
                <c:pt idx="468">
                  <c:v>402</c:v>
                </c:pt>
                <c:pt idx="469">
                  <c:v>448</c:v>
                </c:pt>
                <c:pt idx="470">
                  <c:v>463</c:v>
                </c:pt>
                <c:pt idx="471">
                  <c:v>459</c:v>
                </c:pt>
                <c:pt idx="472">
                  <c:v>458</c:v>
                </c:pt>
                <c:pt idx="473">
                  <c:v>316</c:v>
                </c:pt>
                <c:pt idx="474">
                  <c:v>429</c:v>
                </c:pt>
                <c:pt idx="475">
                  <c:v>383</c:v>
                </c:pt>
                <c:pt idx="476">
                  <c:v>422</c:v>
                </c:pt>
                <c:pt idx="477">
                  <c:v>353</c:v>
                </c:pt>
                <c:pt idx="478">
                  <c:v>429</c:v>
                </c:pt>
                <c:pt idx="479">
                  <c:v>480</c:v>
                </c:pt>
                <c:pt idx="480">
                  <c:v>379</c:v>
                </c:pt>
                <c:pt idx="481">
                  <c:v>519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E-E043-AEBE-05012D6AF62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536</c:v>
                </c:pt>
                <c:pt idx="31">
                  <c:v>461</c:v>
                </c:pt>
                <c:pt idx="32">
                  <c:v>270</c:v>
                </c:pt>
                <c:pt idx="33">
                  <c:v>401</c:v>
                </c:pt>
                <c:pt idx="34">
                  <c:v>468</c:v>
                </c:pt>
                <c:pt idx="35">
                  <c:v>373</c:v>
                </c:pt>
                <c:pt idx="36">
                  <c:v>478</c:v>
                </c:pt>
                <c:pt idx="37">
                  <c:v>484</c:v>
                </c:pt>
                <c:pt idx="38">
                  <c:v>386</c:v>
                </c:pt>
                <c:pt idx="39">
                  <c:v>507</c:v>
                </c:pt>
                <c:pt idx="40">
                  <c:v>241</c:v>
                </c:pt>
                <c:pt idx="41">
                  <c:v>322</c:v>
                </c:pt>
                <c:pt idx="42">
                  <c:v>423</c:v>
                </c:pt>
                <c:pt idx="43">
                  <c:v>455</c:v>
                </c:pt>
                <c:pt idx="44">
                  <c:v>465</c:v>
                </c:pt>
                <c:pt idx="45">
                  <c:v>435</c:v>
                </c:pt>
                <c:pt idx="46">
                  <c:v>499</c:v>
                </c:pt>
                <c:pt idx="47">
                  <c:v>465</c:v>
                </c:pt>
                <c:pt idx="48">
                  <c:v>527</c:v>
                </c:pt>
                <c:pt idx="49">
                  <c:v>351</c:v>
                </c:pt>
                <c:pt idx="50">
                  <c:v>428</c:v>
                </c:pt>
                <c:pt idx="51">
                  <c:v>420</c:v>
                </c:pt>
                <c:pt idx="52">
                  <c:v>408</c:v>
                </c:pt>
                <c:pt idx="53">
                  <c:v>434</c:v>
                </c:pt>
                <c:pt idx="54">
                  <c:v>327</c:v>
                </c:pt>
                <c:pt idx="55">
                  <c:v>342</c:v>
                </c:pt>
                <c:pt idx="56">
                  <c:v>468</c:v>
                </c:pt>
                <c:pt idx="57">
                  <c:v>340</c:v>
                </c:pt>
                <c:pt idx="58">
                  <c:v>349</c:v>
                </c:pt>
                <c:pt idx="59">
                  <c:v>355</c:v>
                </c:pt>
                <c:pt idx="60">
                  <c:v>423</c:v>
                </c:pt>
                <c:pt idx="61">
                  <c:v>474</c:v>
                </c:pt>
                <c:pt idx="62">
                  <c:v>488</c:v>
                </c:pt>
                <c:pt idx="63">
                  <c:v>424</c:v>
                </c:pt>
                <c:pt idx="64">
                  <c:v>327</c:v>
                </c:pt>
                <c:pt idx="65">
                  <c:v>398</c:v>
                </c:pt>
                <c:pt idx="66">
                  <c:v>376</c:v>
                </c:pt>
                <c:pt idx="67">
                  <c:v>487</c:v>
                </c:pt>
                <c:pt idx="68">
                  <c:v>341</c:v>
                </c:pt>
                <c:pt idx="69">
                  <c:v>383</c:v>
                </c:pt>
                <c:pt idx="70">
                  <c:v>367</c:v>
                </c:pt>
                <c:pt idx="71">
                  <c:v>382</c:v>
                </c:pt>
                <c:pt idx="72">
                  <c:v>372</c:v>
                </c:pt>
                <c:pt idx="73">
                  <c:v>329</c:v>
                </c:pt>
                <c:pt idx="74">
                  <c:v>368</c:v>
                </c:pt>
                <c:pt idx="75">
                  <c:v>386</c:v>
                </c:pt>
                <c:pt idx="76">
                  <c:v>366</c:v>
                </c:pt>
                <c:pt idx="77">
                  <c:v>323</c:v>
                </c:pt>
                <c:pt idx="78">
                  <c:v>330</c:v>
                </c:pt>
                <c:pt idx="79">
                  <c:v>500</c:v>
                </c:pt>
                <c:pt idx="80">
                  <c:v>426</c:v>
                </c:pt>
                <c:pt idx="81">
                  <c:v>392</c:v>
                </c:pt>
                <c:pt idx="82">
                  <c:v>435</c:v>
                </c:pt>
                <c:pt idx="83">
                  <c:v>327</c:v>
                </c:pt>
                <c:pt idx="84">
                  <c:v>374</c:v>
                </c:pt>
                <c:pt idx="85">
                  <c:v>348</c:v>
                </c:pt>
                <c:pt idx="86">
                  <c:v>480</c:v>
                </c:pt>
                <c:pt idx="87">
                  <c:v>387</c:v>
                </c:pt>
                <c:pt idx="88">
                  <c:v>421</c:v>
                </c:pt>
                <c:pt idx="89">
                  <c:v>371</c:v>
                </c:pt>
                <c:pt idx="90">
                  <c:v>430</c:v>
                </c:pt>
                <c:pt idx="91">
                  <c:v>317</c:v>
                </c:pt>
                <c:pt idx="92">
                  <c:v>346</c:v>
                </c:pt>
                <c:pt idx="93">
                  <c:v>288</c:v>
                </c:pt>
                <c:pt idx="94">
                  <c:v>371</c:v>
                </c:pt>
                <c:pt idx="95">
                  <c:v>282</c:v>
                </c:pt>
                <c:pt idx="96">
                  <c:v>318</c:v>
                </c:pt>
                <c:pt idx="97">
                  <c:v>394</c:v>
                </c:pt>
                <c:pt idx="98">
                  <c:v>459</c:v>
                </c:pt>
                <c:pt idx="99">
                  <c:v>394</c:v>
                </c:pt>
                <c:pt idx="100">
                  <c:v>300</c:v>
                </c:pt>
                <c:pt idx="101">
                  <c:v>327</c:v>
                </c:pt>
                <c:pt idx="102">
                  <c:v>403</c:v>
                </c:pt>
                <c:pt idx="103">
                  <c:v>393</c:v>
                </c:pt>
                <c:pt idx="104">
                  <c:v>322</c:v>
                </c:pt>
                <c:pt idx="105">
                  <c:v>392</c:v>
                </c:pt>
                <c:pt idx="106">
                  <c:v>294</c:v>
                </c:pt>
                <c:pt idx="107">
                  <c:v>494</c:v>
                </c:pt>
                <c:pt idx="108">
                  <c:v>441</c:v>
                </c:pt>
                <c:pt idx="109">
                  <c:v>361</c:v>
                </c:pt>
                <c:pt idx="110">
                  <c:v>371</c:v>
                </c:pt>
                <c:pt idx="111">
                  <c:v>298</c:v>
                </c:pt>
                <c:pt idx="112">
                  <c:v>449</c:v>
                </c:pt>
                <c:pt idx="113">
                  <c:v>371</c:v>
                </c:pt>
                <c:pt idx="114">
                  <c:v>325</c:v>
                </c:pt>
                <c:pt idx="115">
                  <c:v>496</c:v>
                </c:pt>
                <c:pt idx="116">
                  <c:v>347</c:v>
                </c:pt>
                <c:pt idx="117">
                  <c:v>281</c:v>
                </c:pt>
                <c:pt idx="118">
                  <c:v>441</c:v>
                </c:pt>
                <c:pt idx="119">
                  <c:v>414</c:v>
                </c:pt>
                <c:pt idx="120">
                  <c:v>384</c:v>
                </c:pt>
                <c:pt idx="121">
                  <c:v>428</c:v>
                </c:pt>
                <c:pt idx="122">
                  <c:v>581</c:v>
                </c:pt>
                <c:pt idx="123">
                  <c:v>486</c:v>
                </c:pt>
                <c:pt idx="124">
                  <c:v>397</c:v>
                </c:pt>
                <c:pt idx="125">
                  <c:v>388</c:v>
                </c:pt>
                <c:pt idx="126">
                  <c:v>556</c:v>
                </c:pt>
                <c:pt idx="127">
                  <c:v>466</c:v>
                </c:pt>
                <c:pt idx="128">
                  <c:v>412</c:v>
                </c:pt>
                <c:pt idx="129">
                  <c:v>425</c:v>
                </c:pt>
                <c:pt idx="130">
                  <c:v>393</c:v>
                </c:pt>
                <c:pt idx="131">
                  <c:v>407</c:v>
                </c:pt>
                <c:pt idx="132">
                  <c:v>327</c:v>
                </c:pt>
                <c:pt idx="133">
                  <c:v>384</c:v>
                </c:pt>
                <c:pt idx="134">
                  <c:v>633</c:v>
                </c:pt>
                <c:pt idx="135">
                  <c:v>570</c:v>
                </c:pt>
                <c:pt idx="136">
                  <c:v>383</c:v>
                </c:pt>
                <c:pt idx="137">
                  <c:v>599</c:v>
                </c:pt>
                <c:pt idx="138">
                  <c:v>1135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738</c:v>
                </c:pt>
                <c:pt idx="385">
                  <c:v>927</c:v>
                </c:pt>
                <c:pt idx="386">
                  <c:v>717</c:v>
                </c:pt>
                <c:pt idx="387">
                  <c:v>629</c:v>
                </c:pt>
                <c:pt idx="388">
                  <c:v>539</c:v>
                </c:pt>
                <c:pt idx="389">
                  <c:v>539</c:v>
                </c:pt>
                <c:pt idx="390">
                  <c:v>592</c:v>
                </c:pt>
                <c:pt idx="391">
                  <c:v>919</c:v>
                </c:pt>
                <c:pt idx="392">
                  <c:v>453</c:v>
                </c:pt>
                <c:pt idx="393">
                  <c:v>458</c:v>
                </c:pt>
                <c:pt idx="394">
                  <c:v>476</c:v>
                </c:pt>
                <c:pt idx="395">
                  <c:v>442</c:v>
                </c:pt>
                <c:pt idx="396">
                  <c:v>326</c:v>
                </c:pt>
                <c:pt idx="397">
                  <c:v>381</c:v>
                </c:pt>
                <c:pt idx="398">
                  <c:v>367</c:v>
                </c:pt>
                <c:pt idx="399">
                  <c:v>462</c:v>
                </c:pt>
                <c:pt idx="400">
                  <c:v>406</c:v>
                </c:pt>
                <c:pt idx="401">
                  <c:v>364</c:v>
                </c:pt>
                <c:pt idx="402">
                  <c:v>347</c:v>
                </c:pt>
                <c:pt idx="403">
                  <c:v>341</c:v>
                </c:pt>
                <c:pt idx="404">
                  <c:v>344</c:v>
                </c:pt>
                <c:pt idx="405">
                  <c:v>456</c:v>
                </c:pt>
                <c:pt idx="406">
                  <c:v>404</c:v>
                </c:pt>
                <c:pt idx="407">
                  <c:v>613</c:v>
                </c:pt>
                <c:pt idx="408">
                  <c:v>375</c:v>
                </c:pt>
                <c:pt idx="409">
                  <c:v>349</c:v>
                </c:pt>
                <c:pt idx="410">
                  <c:v>358</c:v>
                </c:pt>
                <c:pt idx="411">
                  <c:v>346</c:v>
                </c:pt>
                <c:pt idx="412">
                  <c:v>350</c:v>
                </c:pt>
                <c:pt idx="413">
                  <c:v>322</c:v>
                </c:pt>
                <c:pt idx="414">
                  <c:v>454</c:v>
                </c:pt>
                <c:pt idx="415">
                  <c:v>373</c:v>
                </c:pt>
                <c:pt idx="416">
                  <c:v>309</c:v>
                </c:pt>
                <c:pt idx="417">
                  <c:v>380</c:v>
                </c:pt>
                <c:pt idx="418">
                  <c:v>444</c:v>
                </c:pt>
                <c:pt idx="419">
                  <c:v>391</c:v>
                </c:pt>
                <c:pt idx="420">
                  <c:v>359</c:v>
                </c:pt>
                <c:pt idx="421">
                  <c:v>366</c:v>
                </c:pt>
                <c:pt idx="422">
                  <c:v>334</c:v>
                </c:pt>
                <c:pt idx="423">
                  <c:v>402</c:v>
                </c:pt>
                <c:pt idx="424">
                  <c:v>329</c:v>
                </c:pt>
                <c:pt idx="425">
                  <c:v>400</c:v>
                </c:pt>
                <c:pt idx="426">
                  <c:v>439</c:v>
                </c:pt>
                <c:pt idx="427">
                  <c:v>319</c:v>
                </c:pt>
                <c:pt idx="428">
                  <c:v>434</c:v>
                </c:pt>
                <c:pt idx="429">
                  <c:v>366</c:v>
                </c:pt>
                <c:pt idx="430">
                  <c:v>418</c:v>
                </c:pt>
                <c:pt idx="431">
                  <c:v>463</c:v>
                </c:pt>
                <c:pt idx="432">
                  <c:v>372</c:v>
                </c:pt>
                <c:pt idx="433">
                  <c:v>460</c:v>
                </c:pt>
                <c:pt idx="434">
                  <c:v>445</c:v>
                </c:pt>
                <c:pt idx="435">
                  <c:v>347</c:v>
                </c:pt>
                <c:pt idx="436">
                  <c:v>574</c:v>
                </c:pt>
                <c:pt idx="437">
                  <c:v>385</c:v>
                </c:pt>
                <c:pt idx="438">
                  <c:v>288</c:v>
                </c:pt>
                <c:pt idx="439">
                  <c:v>384</c:v>
                </c:pt>
                <c:pt idx="440">
                  <c:v>404</c:v>
                </c:pt>
                <c:pt idx="441">
                  <c:v>393</c:v>
                </c:pt>
                <c:pt idx="442">
                  <c:v>353</c:v>
                </c:pt>
                <c:pt idx="443">
                  <c:v>409</c:v>
                </c:pt>
                <c:pt idx="444">
                  <c:v>380</c:v>
                </c:pt>
                <c:pt idx="445">
                  <c:v>499</c:v>
                </c:pt>
                <c:pt idx="446">
                  <c:v>359</c:v>
                </c:pt>
                <c:pt idx="447">
                  <c:v>365</c:v>
                </c:pt>
                <c:pt idx="448">
                  <c:v>406</c:v>
                </c:pt>
                <c:pt idx="449">
                  <c:v>434</c:v>
                </c:pt>
                <c:pt idx="450">
                  <c:v>292</c:v>
                </c:pt>
                <c:pt idx="451">
                  <c:v>320</c:v>
                </c:pt>
                <c:pt idx="452">
                  <c:v>305</c:v>
                </c:pt>
                <c:pt idx="453">
                  <c:v>276</c:v>
                </c:pt>
                <c:pt idx="454">
                  <c:v>336</c:v>
                </c:pt>
                <c:pt idx="455">
                  <c:v>363</c:v>
                </c:pt>
                <c:pt idx="456">
                  <c:v>333</c:v>
                </c:pt>
                <c:pt idx="457">
                  <c:v>405</c:v>
                </c:pt>
                <c:pt idx="458">
                  <c:v>377</c:v>
                </c:pt>
                <c:pt idx="459">
                  <c:v>346</c:v>
                </c:pt>
                <c:pt idx="460">
                  <c:v>407</c:v>
                </c:pt>
                <c:pt idx="461">
                  <c:v>325</c:v>
                </c:pt>
                <c:pt idx="462">
                  <c:v>416</c:v>
                </c:pt>
                <c:pt idx="463">
                  <c:v>409</c:v>
                </c:pt>
                <c:pt idx="464">
                  <c:v>352</c:v>
                </c:pt>
                <c:pt idx="465">
                  <c:v>334</c:v>
                </c:pt>
                <c:pt idx="466">
                  <c:v>354</c:v>
                </c:pt>
                <c:pt idx="467">
                  <c:v>437</c:v>
                </c:pt>
                <c:pt idx="468">
                  <c:v>371</c:v>
                </c:pt>
                <c:pt idx="469">
                  <c:v>377</c:v>
                </c:pt>
                <c:pt idx="470">
                  <c:v>310</c:v>
                </c:pt>
                <c:pt idx="471">
                  <c:v>452</c:v>
                </c:pt>
                <c:pt idx="472">
                  <c:v>358</c:v>
                </c:pt>
                <c:pt idx="473">
                  <c:v>401</c:v>
                </c:pt>
                <c:pt idx="474">
                  <c:v>370</c:v>
                </c:pt>
                <c:pt idx="475">
                  <c:v>426</c:v>
                </c:pt>
                <c:pt idx="476">
                  <c:v>340</c:v>
                </c:pt>
                <c:pt idx="477">
                  <c:v>498</c:v>
                </c:pt>
                <c:pt idx="478">
                  <c:v>414</c:v>
                </c:pt>
                <c:pt idx="479">
                  <c:v>327</c:v>
                </c:pt>
                <c:pt idx="480">
                  <c:v>482</c:v>
                </c:pt>
                <c:pt idx="481">
                  <c:v>383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E-E043-AEBE-05012D6A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25247"/>
        <c:axId val="1"/>
      </c:scatterChart>
      <c:valAx>
        <c:axId val="168182524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25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-1.310379397619289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4.2</c:v>
                </c:pt>
                <c:pt idx="34">
                  <c:v>3.6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3.8</c:v>
                </c:pt>
                <c:pt idx="38">
                  <c:v>4.4000000000000004</c:v>
                </c:pt>
                <c:pt idx="39">
                  <c:v>4.9000000000000004</c:v>
                </c:pt>
                <c:pt idx="40">
                  <c:v>5.3</c:v>
                </c:pt>
                <c:pt idx="41">
                  <c:v>6.6</c:v>
                </c:pt>
                <c:pt idx="42">
                  <c:v>7.5</c:v>
                </c:pt>
                <c:pt idx="43">
                  <c:v>8.4</c:v>
                </c:pt>
                <c:pt idx="44">
                  <c:v>9.1</c:v>
                </c:pt>
                <c:pt idx="45">
                  <c:v>10.199999999999999</c:v>
                </c:pt>
                <c:pt idx="46">
                  <c:v>10.9</c:v>
                </c:pt>
                <c:pt idx="47">
                  <c:v>12</c:v>
                </c:pt>
                <c:pt idx="48">
                  <c:v>13.3</c:v>
                </c:pt>
                <c:pt idx="49">
                  <c:v>13.7</c:v>
                </c:pt>
                <c:pt idx="50">
                  <c:v>14.8</c:v>
                </c:pt>
                <c:pt idx="51">
                  <c:v>15.7</c:v>
                </c:pt>
                <c:pt idx="52">
                  <c:v>16.600000000000001</c:v>
                </c:pt>
                <c:pt idx="53">
                  <c:v>17.3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20.399999999999999</c:v>
                </c:pt>
                <c:pt idx="57">
                  <c:v>21.1</c:v>
                </c:pt>
                <c:pt idx="58">
                  <c:v>21.5</c:v>
                </c:pt>
                <c:pt idx="59">
                  <c:v>22.9</c:v>
                </c:pt>
                <c:pt idx="60">
                  <c:v>23.5</c:v>
                </c:pt>
                <c:pt idx="61">
                  <c:v>24.6</c:v>
                </c:pt>
                <c:pt idx="62">
                  <c:v>25.7</c:v>
                </c:pt>
                <c:pt idx="63">
                  <c:v>26.2</c:v>
                </c:pt>
                <c:pt idx="64">
                  <c:v>27</c:v>
                </c:pt>
                <c:pt idx="65">
                  <c:v>28.4</c:v>
                </c:pt>
                <c:pt idx="66">
                  <c:v>29</c:v>
                </c:pt>
                <c:pt idx="67">
                  <c:v>29.5</c:v>
                </c:pt>
                <c:pt idx="68">
                  <c:v>31.3</c:v>
                </c:pt>
                <c:pt idx="69">
                  <c:v>31</c:v>
                </c:pt>
                <c:pt idx="70">
                  <c:v>33.1</c:v>
                </c:pt>
                <c:pt idx="71">
                  <c:v>32.799999999999997</c:v>
                </c:pt>
                <c:pt idx="72">
                  <c:v>35</c:v>
                </c:pt>
                <c:pt idx="73">
                  <c:v>34.799999999999997</c:v>
                </c:pt>
                <c:pt idx="74">
                  <c:v>36.200000000000003</c:v>
                </c:pt>
                <c:pt idx="75">
                  <c:v>36.799999999999997</c:v>
                </c:pt>
                <c:pt idx="76">
                  <c:v>38.200000000000003</c:v>
                </c:pt>
                <c:pt idx="77">
                  <c:v>38.4</c:v>
                </c:pt>
                <c:pt idx="78">
                  <c:v>39.9</c:v>
                </c:pt>
                <c:pt idx="79">
                  <c:v>40.799999999999997</c:v>
                </c:pt>
                <c:pt idx="80">
                  <c:v>41.5</c:v>
                </c:pt>
                <c:pt idx="81">
                  <c:v>42.6</c:v>
                </c:pt>
                <c:pt idx="82">
                  <c:v>43</c:v>
                </c:pt>
                <c:pt idx="83">
                  <c:v>44.4</c:v>
                </c:pt>
                <c:pt idx="84">
                  <c:v>44.6</c:v>
                </c:pt>
                <c:pt idx="85">
                  <c:v>46.4</c:v>
                </c:pt>
                <c:pt idx="86">
                  <c:v>46.3</c:v>
                </c:pt>
                <c:pt idx="87">
                  <c:v>47.9</c:v>
                </c:pt>
                <c:pt idx="88">
                  <c:v>48.3</c:v>
                </c:pt>
                <c:pt idx="89">
                  <c:v>49.4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53.5</c:v>
                </c:pt>
                <c:pt idx="94">
                  <c:v>53.2</c:v>
                </c:pt>
                <c:pt idx="95">
                  <c:v>55.2</c:v>
                </c:pt>
                <c:pt idx="96">
                  <c:v>55.4</c:v>
                </c:pt>
                <c:pt idx="97">
                  <c:v>56.8</c:v>
                </c:pt>
                <c:pt idx="98">
                  <c:v>56.8</c:v>
                </c:pt>
                <c:pt idx="99">
                  <c:v>58.6</c:v>
                </c:pt>
                <c:pt idx="100">
                  <c:v>58.3</c:v>
                </c:pt>
                <c:pt idx="101">
                  <c:v>60.5</c:v>
                </c:pt>
                <c:pt idx="102">
                  <c:v>60.5</c:v>
                </c:pt>
                <c:pt idx="103">
                  <c:v>61.7</c:v>
                </c:pt>
                <c:pt idx="104">
                  <c:v>62.5</c:v>
                </c:pt>
                <c:pt idx="105">
                  <c:v>63.6</c:v>
                </c:pt>
                <c:pt idx="106">
                  <c:v>64.5</c:v>
                </c:pt>
                <c:pt idx="107">
                  <c:v>65.2</c:v>
                </c:pt>
                <c:pt idx="108">
                  <c:v>66.7</c:v>
                </c:pt>
                <c:pt idx="109">
                  <c:v>66.7</c:v>
                </c:pt>
                <c:pt idx="110">
                  <c:v>67.8</c:v>
                </c:pt>
                <c:pt idx="111">
                  <c:v>69.8</c:v>
                </c:pt>
                <c:pt idx="112">
                  <c:v>68.8</c:v>
                </c:pt>
                <c:pt idx="113">
                  <c:v>71</c:v>
                </c:pt>
                <c:pt idx="114">
                  <c:v>71</c:v>
                </c:pt>
                <c:pt idx="115">
                  <c:v>72.5</c:v>
                </c:pt>
                <c:pt idx="116">
                  <c:v>73</c:v>
                </c:pt>
                <c:pt idx="117">
                  <c:v>73.900000000000006</c:v>
                </c:pt>
                <c:pt idx="118">
                  <c:v>74.7</c:v>
                </c:pt>
                <c:pt idx="119">
                  <c:v>76.099999999999994</c:v>
                </c:pt>
                <c:pt idx="120">
                  <c:v>76.099999999999994</c:v>
                </c:pt>
                <c:pt idx="121">
                  <c:v>77.400000000000006</c:v>
                </c:pt>
                <c:pt idx="122">
                  <c:v>78.3</c:v>
                </c:pt>
                <c:pt idx="123">
                  <c:v>79</c:v>
                </c:pt>
                <c:pt idx="124">
                  <c:v>80</c:v>
                </c:pt>
                <c:pt idx="125">
                  <c:v>81.2</c:v>
                </c:pt>
                <c:pt idx="126">
                  <c:v>81.599999999999994</c:v>
                </c:pt>
                <c:pt idx="127">
                  <c:v>82.9</c:v>
                </c:pt>
                <c:pt idx="128">
                  <c:v>83.4</c:v>
                </c:pt>
                <c:pt idx="129">
                  <c:v>84.7</c:v>
                </c:pt>
                <c:pt idx="130">
                  <c:v>84.9</c:v>
                </c:pt>
                <c:pt idx="131">
                  <c:v>86.1</c:v>
                </c:pt>
                <c:pt idx="132">
                  <c:v>87.4</c:v>
                </c:pt>
                <c:pt idx="133">
                  <c:v>87.4</c:v>
                </c:pt>
                <c:pt idx="134">
                  <c:v>89.2</c:v>
                </c:pt>
                <c:pt idx="135">
                  <c:v>89.4</c:v>
                </c:pt>
                <c:pt idx="136">
                  <c:v>90.3</c:v>
                </c:pt>
                <c:pt idx="137">
                  <c:v>92</c:v>
                </c:pt>
                <c:pt idx="138">
                  <c:v>91.8</c:v>
                </c:pt>
                <c:pt idx="139">
                  <c:v>93.4</c:v>
                </c:pt>
                <c:pt idx="140">
                  <c:v>94.3</c:v>
                </c:pt>
                <c:pt idx="141">
                  <c:v>94.3</c:v>
                </c:pt>
                <c:pt idx="142">
                  <c:v>96.3</c:v>
                </c:pt>
                <c:pt idx="143">
                  <c:v>96.3</c:v>
                </c:pt>
                <c:pt idx="144">
                  <c:v>97.1</c:v>
                </c:pt>
                <c:pt idx="145">
                  <c:v>99.4</c:v>
                </c:pt>
                <c:pt idx="146">
                  <c:v>98.7</c:v>
                </c:pt>
                <c:pt idx="147">
                  <c:v>100</c:v>
                </c:pt>
                <c:pt idx="148">
                  <c:v>102</c:v>
                </c:pt>
                <c:pt idx="149">
                  <c:v>101.6</c:v>
                </c:pt>
                <c:pt idx="150">
                  <c:v>102.7</c:v>
                </c:pt>
                <c:pt idx="151">
                  <c:v>104</c:v>
                </c:pt>
                <c:pt idx="152">
                  <c:v>104.5</c:v>
                </c:pt>
                <c:pt idx="153">
                  <c:v>105.4</c:v>
                </c:pt>
                <c:pt idx="154">
                  <c:v>106.9</c:v>
                </c:pt>
                <c:pt idx="155">
                  <c:v>106.9</c:v>
                </c:pt>
                <c:pt idx="156">
                  <c:v>108</c:v>
                </c:pt>
                <c:pt idx="157">
                  <c:v>109.3</c:v>
                </c:pt>
                <c:pt idx="158">
                  <c:v>109.8</c:v>
                </c:pt>
                <c:pt idx="159">
                  <c:v>110.9</c:v>
                </c:pt>
                <c:pt idx="160">
                  <c:v>111.8</c:v>
                </c:pt>
                <c:pt idx="161">
                  <c:v>112.4</c:v>
                </c:pt>
                <c:pt idx="162">
                  <c:v>113.1</c:v>
                </c:pt>
                <c:pt idx="163">
                  <c:v>115.1</c:v>
                </c:pt>
                <c:pt idx="164">
                  <c:v>114.2</c:v>
                </c:pt>
                <c:pt idx="165">
                  <c:v>116.6</c:v>
                </c:pt>
                <c:pt idx="166">
                  <c:v>116.9</c:v>
                </c:pt>
                <c:pt idx="167">
                  <c:v>117.7</c:v>
                </c:pt>
                <c:pt idx="168">
                  <c:v>119.3</c:v>
                </c:pt>
                <c:pt idx="169">
                  <c:v>119.5</c:v>
                </c:pt>
                <c:pt idx="170">
                  <c:v>120.7</c:v>
                </c:pt>
                <c:pt idx="171">
                  <c:v>122</c:v>
                </c:pt>
                <c:pt idx="172">
                  <c:v>122</c:v>
                </c:pt>
                <c:pt idx="173">
                  <c:v>124.4</c:v>
                </c:pt>
                <c:pt idx="174">
                  <c:v>124.2</c:v>
                </c:pt>
                <c:pt idx="175">
                  <c:v>125.3</c:v>
                </c:pt>
                <c:pt idx="176">
                  <c:v>126.9</c:v>
                </c:pt>
                <c:pt idx="177">
                  <c:v>127.3</c:v>
                </c:pt>
                <c:pt idx="178">
                  <c:v>127.3</c:v>
                </c:pt>
                <c:pt idx="179">
                  <c:v>130</c:v>
                </c:pt>
                <c:pt idx="180">
                  <c:v>129.5</c:v>
                </c:pt>
                <c:pt idx="181">
                  <c:v>130.4</c:v>
                </c:pt>
                <c:pt idx="182">
                  <c:v>133</c:v>
                </c:pt>
                <c:pt idx="183">
                  <c:v>131.9</c:v>
                </c:pt>
                <c:pt idx="184">
                  <c:v>134.19999999999999</c:v>
                </c:pt>
                <c:pt idx="185">
                  <c:v>135</c:v>
                </c:pt>
                <c:pt idx="186">
                  <c:v>134.19999999999999</c:v>
                </c:pt>
                <c:pt idx="187">
                  <c:v>137.9</c:v>
                </c:pt>
                <c:pt idx="188">
                  <c:v>136.19999999999999</c:v>
                </c:pt>
                <c:pt idx="189">
                  <c:v>138.80000000000001</c:v>
                </c:pt>
                <c:pt idx="190">
                  <c:v>139.5</c:v>
                </c:pt>
                <c:pt idx="191">
                  <c:v>139.69999999999999</c:v>
                </c:pt>
                <c:pt idx="192">
                  <c:v>141.9</c:v>
                </c:pt>
                <c:pt idx="193">
                  <c:v>141.69999999999999</c:v>
                </c:pt>
                <c:pt idx="194">
                  <c:v>142.6</c:v>
                </c:pt>
                <c:pt idx="195">
                  <c:v>144.80000000000001</c:v>
                </c:pt>
                <c:pt idx="196">
                  <c:v>144.4</c:v>
                </c:pt>
                <c:pt idx="197">
                  <c:v>145.19999999999999</c:v>
                </c:pt>
                <c:pt idx="198">
                  <c:v>147.5</c:v>
                </c:pt>
                <c:pt idx="199">
                  <c:v>146.80000000000001</c:v>
                </c:pt>
                <c:pt idx="200">
                  <c:v>148.80000000000001</c:v>
                </c:pt>
                <c:pt idx="201">
                  <c:v>149.5</c:v>
                </c:pt>
                <c:pt idx="202">
                  <c:v>149.69999999999999</c:v>
                </c:pt>
                <c:pt idx="203">
                  <c:v>151.9</c:v>
                </c:pt>
                <c:pt idx="204">
                  <c:v>151.69999999999999</c:v>
                </c:pt>
                <c:pt idx="205">
                  <c:v>153</c:v>
                </c:pt>
                <c:pt idx="206">
                  <c:v>154.4</c:v>
                </c:pt>
                <c:pt idx="207">
                  <c:v>154.80000000000001</c:v>
                </c:pt>
                <c:pt idx="208">
                  <c:v>156.30000000000001</c:v>
                </c:pt>
                <c:pt idx="209">
                  <c:v>157.19999999999999</c:v>
                </c:pt>
                <c:pt idx="210">
                  <c:v>158.4</c:v>
                </c:pt>
                <c:pt idx="211">
                  <c:v>158.80000000000001</c:v>
                </c:pt>
                <c:pt idx="212">
                  <c:v>160.30000000000001</c:v>
                </c:pt>
                <c:pt idx="213">
                  <c:v>160.5</c:v>
                </c:pt>
                <c:pt idx="214">
                  <c:v>162.6</c:v>
                </c:pt>
                <c:pt idx="215">
                  <c:v>162.30000000000001</c:v>
                </c:pt>
                <c:pt idx="216">
                  <c:v>163.69999999999999</c:v>
                </c:pt>
                <c:pt idx="217">
                  <c:v>165</c:v>
                </c:pt>
                <c:pt idx="218">
                  <c:v>165.6</c:v>
                </c:pt>
                <c:pt idx="219">
                  <c:v>166.1</c:v>
                </c:pt>
                <c:pt idx="220">
                  <c:v>167.9</c:v>
                </c:pt>
                <c:pt idx="221">
                  <c:v>167.7</c:v>
                </c:pt>
                <c:pt idx="222">
                  <c:v>169.6</c:v>
                </c:pt>
                <c:pt idx="223">
                  <c:v>170.3</c:v>
                </c:pt>
                <c:pt idx="224">
                  <c:v>170.3</c:v>
                </c:pt>
                <c:pt idx="225">
                  <c:v>172.1</c:v>
                </c:pt>
                <c:pt idx="226">
                  <c:v>172.8</c:v>
                </c:pt>
                <c:pt idx="227">
                  <c:v>173</c:v>
                </c:pt>
                <c:pt idx="228">
                  <c:v>174.7</c:v>
                </c:pt>
                <c:pt idx="229">
                  <c:v>175.6</c:v>
                </c:pt>
                <c:pt idx="230">
                  <c:v>175.9</c:v>
                </c:pt>
                <c:pt idx="231">
                  <c:v>177.6</c:v>
                </c:pt>
                <c:pt idx="232">
                  <c:v>177.9</c:v>
                </c:pt>
                <c:pt idx="233">
                  <c:v>179</c:v>
                </c:pt>
                <c:pt idx="234">
                  <c:v>180.3</c:v>
                </c:pt>
                <c:pt idx="235">
                  <c:v>180.7</c:v>
                </c:pt>
                <c:pt idx="236">
                  <c:v>181.9</c:v>
                </c:pt>
                <c:pt idx="237">
                  <c:v>182.5</c:v>
                </c:pt>
                <c:pt idx="238">
                  <c:v>183.4</c:v>
                </c:pt>
                <c:pt idx="239">
                  <c:v>185</c:v>
                </c:pt>
                <c:pt idx="240">
                  <c:v>184.9</c:v>
                </c:pt>
                <c:pt idx="241">
                  <c:v>186.7</c:v>
                </c:pt>
                <c:pt idx="242">
                  <c:v>186.9</c:v>
                </c:pt>
                <c:pt idx="243">
                  <c:v>188.3</c:v>
                </c:pt>
                <c:pt idx="244">
                  <c:v>189.2</c:v>
                </c:pt>
                <c:pt idx="245">
                  <c:v>190.7</c:v>
                </c:pt>
                <c:pt idx="246">
                  <c:v>190.7</c:v>
                </c:pt>
                <c:pt idx="247">
                  <c:v>192.5</c:v>
                </c:pt>
                <c:pt idx="248">
                  <c:v>193.2</c:v>
                </c:pt>
                <c:pt idx="249">
                  <c:v>193.2</c:v>
                </c:pt>
                <c:pt idx="250">
                  <c:v>195.8</c:v>
                </c:pt>
                <c:pt idx="251">
                  <c:v>195.1</c:v>
                </c:pt>
                <c:pt idx="252">
                  <c:v>196.5</c:v>
                </c:pt>
                <c:pt idx="253">
                  <c:v>198.5</c:v>
                </c:pt>
                <c:pt idx="254">
                  <c:v>198.3</c:v>
                </c:pt>
                <c:pt idx="255">
                  <c:v>199.6</c:v>
                </c:pt>
                <c:pt idx="256">
                  <c:v>201.4</c:v>
                </c:pt>
                <c:pt idx="257">
                  <c:v>200.9</c:v>
                </c:pt>
                <c:pt idx="258">
                  <c:v>202.5</c:v>
                </c:pt>
                <c:pt idx="259">
                  <c:v>203.6</c:v>
                </c:pt>
                <c:pt idx="260">
                  <c:v>203.6</c:v>
                </c:pt>
                <c:pt idx="261">
                  <c:v>205.8</c:v>
                </c:pt>
                <c:pt idx="262">
                  <c:v>206</c:v>
                </c:pt>
                <c:pt idx="263">
                  <c:v>206</c:v>
                </c:pt>
                <c:pt idx="264">
                  <c:v>206.3</c:v>
                </c:pt>
                <c:pt idx="265">
                  <c:v>203.6</c:v>
                </c:pt>
                <c:pt idx="266">
                  <c:v>204.5</c:v>
                </c:pt>
                <c:pt idx="267">
                  <c:v>202</c:v>
                </c:pt>
                <c:pt idx="268">
                  <c:v>202.2</c:v>
                </c:pt>
                <c:pt idx="269">
                  <c:v>200.9</c:v>
                </c:pt>
                <c:pt idx="270">
                  <c:v>199.6</c:v>
                </c:pt>
                <c:pt idx="271">
                  <c:v>199.2</c:v>
                </c:pt>
                <c:pt idx="272">
                  <c:v>198</c:v>
                </c:pt>
                <c:pt idx="273">
                  <c:v>197.4</c:v>
                </c:pt>
                <c:pt idx="274">
                  <c:v>194.9</c:v>
                </c:pt>
                <c:pt idx="275">
                  <c:v>196</c:v>
                </c:pt>
                <c:pt idx="276">
                  <c:v>194.5</c:v>
                </c:pt>
                <c:pt idx="277">
                  <c:v>191.6</c:v>
                </c:pt>
                <c:pt idx="278">
                  <c:v>193.6</c:v>
                </c:pt>
                <c:pt idx="279">
                  <c:v>190.1</c:v>
                </c:pt>
                <c:pt idx="280">
                  <c:v>190.5</c:v>
                </c:pt>
                <c:pt idx="281">
                  <c:v>190</c:v>
                </c:pt>
                <c:pt idx="282">
                  <c:v>187.2</c:v>
                </c:pt>
                <c:pt idx="283">
                  <c:v>188.3</c:v>
                </c:pt>
                <c:pt idx="284">
                  <c:v>185.4</c:v>
                </c:pt>
                <c:pt idx="285">
                  <c:v>186.3</c:v>
                </c:pt>
                <c:pt idx="286">
                  <c:v>183.4</c:v>
                </c:pt>
                <c:pt idx="287">
                  <c:v>184.1</c:v>
                </c:pt>
                <c:pt idx="288">
                  <c:v>182.5</c:v>
                </c:pt>
                <c:pt idx="289">
                  <c:v>180.8</c:v>
                </c:pt>
                <c:pt idx="290">
                  <c:v>181.8</c:v>
                </c:pt>
                <c:pt idx="291">
                  <c:v>179</c:v>
                </c:pt>
                <c:pt idx="292">
                  <c:v>179.2</c:v>
                </c:pt>
                <c:pt idx="293">
                  <c:v>177.8</c:v>
                </c:pt>
                <c:pt idx="294">
                  <c:v>176.3</c:v>
                </c:pt>
                <c:pt idx="295">
                  <c:v>175.9</c:v>
                </c:pt>
                <c:pt idx="296">
                  <c:v>175.8</c:v>
                </c:pt>
                <c:pt idx="297">
                  <c:v>173.7</c:v>
                </c:pt>
                <c:pt idx="298">
                  <c:v>173.7</c:v>
                </c:pt>
                <c:pt idx="299">
                  <c:v>172.3</c:v>
                </c:pt>
                <c:pt idx="300">
                  <c:v>171.6</c:v>
                </c:pt>
                <c:pt idx="301">
                  <c:v>170.7</c:v>
                </c:pt>
                <c:pt idx="302">
                  <c:v>169.4</c:v>
                </c:pt>
                <c:pt idx="303">
                  <c:v>168.5</c:v>
                </c:pt>
                <c:pt idx="304">
                  <c:v>168.1</c:v>
                </c:pt>
                <c:pt idx="305">
                  <c:v>165.7</c:v>
                </c:pt>
                <c:pt idx="306">
                  <c:v>166.1</c:v>
                </c:pt>
                <c:pt idx="307">
                  <c:v>164.1</c:v>
                </c:pt>
                <c:pt idx="308">
                  <c:v>164.1</c:v>
                </c:pt>
                <c:pt idx="309">
                  <c:v>161.69999999999999</c:v>
                </c:pt>
                <c:pt idx="310">
                  <c:v>162.5</c:v>
                </c:pt>
                <c:pt idx="311">
                  <c:v>160.5</c:v>
                </c:pt>
                <c:pt idx="312">
                  <c:v>159.19999999999999</c:v>
                </c:pt>
                <c:pt idx="313">
                  <c:v>159.4</c:v>
                </c:pt>
                <c:pt idx="314">
                  <c:v>156.80000000000001</c:v>
                </c:pt>
                <c:pt idx="315">
                  <c:v>157.4</c:v>
                </c:pt>
                <c:pt idx="316">
                  <c:v>155.69999999999999</c:v>
                </c:pt>
                <c:pt idx="317">
                  <c:v>154.30000000000001</c:v>
                </c:pt>
                <c:pt idx="318">
                  <c:v>154.6</c:v>
                </c:pt>
                <c:pt idx="319">
                  <c:v>152.6</c:v>
                </c:pt>
                <c:pt idx="320">
                  <c:v>151.5</c:v>
                </c:pt>
                <c:pt idx="321">
                  <c:v>152.1</c:v>
                </c:pt>
                <c:pt idx="322">
                  <c:v>148.80000000000001</c:v>
                </c:pt>
                <c:pt idx="323">
                  <c:v>149.5</c:v>
                </c:pt>
                <c:pt idx="324">
                  <c:v>148.1</c:v>
                </c:pt>
                <c:pt idx="325">
                  <c:v>145.9</c:v>
                </c:pt>
                <c:pt idx="326">
                  <c:v>147.19999999999999</c:v>
                </c:pt>
                <c:pt idx="327">
                  <c:v>144.1</c:v>
                </c:pt>
                <c:pt idx="328">
                  <c:v>144.6</c:v>
                </c:pt>
                <c:pt idx="329">
                  <c:v>143.1</c:v>
                </c:pt>
                <c:pt idx="330">
                  <c:v>141.69999999999999</c:v>
                </c:pt>
                <c:pt idx="331">
                  <c:v>141.30000000000001</c:v>
                </c:pt>
                <c:pt idx="332">
                  <c:v>140.4</c:v>
                </c:pt>
                <c:pt idx="333">
                  <c:v>138.80000000000001</c:v>
                </c:pt>
                <c:pt idx="334">
                  <c:v>138.80000000000001</c:v>
                </c:pt>
                <c:pt idx="335">
                  <c:v>137.30000000000001</c:v>
                </c:pt>
                <c:pt idx="336">
                  <c:v>135.5</c:v>
                </c:pt>
                <c:pt idx="337">
                  <c:v>135.69999999999999</c:v>
                </c:pt>
                <c:pt idx="338">
                  <c:v>134.4</c:v>
                </c:pt>
                <c:pt idx="339">
                  <c:v>131.5</c:v>
                </c:pt>
                <c:pt idx="340">
                  <c:v>134</c:v>
                </c:pt>
                <c:pt idx="341">
                  <c:v>129.1</c:v>
                </c:pt>
                <c:pt idx="342">
                  <c:v>130.9</c:v>
                </c:pt>
                <c:pt idx="343">
                  <c:v>129.5</c:v>
                </c:pt>
                <c:pt idx="344">
                  <c:v>126.6</c:v>
                </c:pt>
                <c:pt idx="345">
                  <c:v>128.80000000000001</c:v>
                </c:pt>
                <c:pt idx="346">
                  <c:v>125.1</c:v>
                </c:pt>
                <c:pt idx="347">
                  <c:v>125.7</c:v>
                </c:pt>
                <c:pt idx="348">
                  <c:v>124.6</c:v>
                </c:pt>
                <c:pt idx="349">
                  <c:v>122.8</c:v>
                </c:pt>
                <c:pt idx="350">
                  <c:v>123.1</c:v>
                </c:pt>
                <c:pt idx="351">
                  <c:v>120.6</c:v>
                </c:pt>
                <c:pt idx="352">
                  <c:v>120.6</c:v>
                </c:pt>
                <c:pt idx="353">
                  <c:v>119.3</c:v>
                </c:pt>
                <c:pt idx="354">
                  <c:v>117.7</c:v>
                </c:pt>
                <c:pt idx="355">
                  <c:v>118.6</c:v>
                </c:pt>
                <c:pt idx="356">
                  <c:v>115.1</c:v>
                </c:pt>
                <c:pt idx="357">
                  <c:v>116.2</c:v>
                </c:pt>
                <c:pt idx="358">
                  <c:v>114.7</c:v>
                </c:pt>
                <c:pt idx="359">
                  <c:v>112.7</c:v>
                </c:pt>
                <c:pt idx="360">
                  <c:v>113.8</c:v>
                </c:pt>
                <c:pt idx="361">
                  <c:v>111.1</c:v>
                </c:pt>
                <c:pt idx="362">
                  <c:v>111.1</c:v>
                </c:pt>
                <c:pt idx="363">
                  <c:v>110</c:v>
                </c:pt>
                <c:pt idx="364">
                  <c:v>108.9</c:v>
                </c:pt>
                <c:pt idx="365">
                  <c:v>108.4</c:v>
                </c:pt>
                <c:pt idx="366">
                  <c:v>106.9</c:v>
                </c:pt>
                <c:pt idx="367">
                  <c:v>106.2</c:v>
                </c:pt>
                <c:pt idx="368">
                  <c:v>106.2</c:v>
                </c:pt>
                <c:pt idx="369">
                  <c:v>103.4</c:v>
                </c:pt>
                <c:pt idx="370">
                  <c:v>104.4</c:v>
                </c:pt>
                <c:pt idx="371">
                  <c:v>102.4</c:v>
                </c:pt>
                <c:pt idx="372">
                  <c:v>102.2</c:v>
                </c:pt>
                <c:pt idx="373">
                  <c:v>101.3</c:v>
                </c:pt>
                <c:pt idx="374">
                  <c:v>99.3</c:v>
                </c:pt>
                <c:pt idx="375">
                  <c:v>100</c:v>
                </c:pt>
                <c:pt idx="376">
                  <c:v>97.4</c:v>
                </c:pt>
                <c:pt idx="377">
                  <c:v>97.6</c:v>
                </c:pt>
                <c:pt idx="378">
                  <c:v>96.3</c:v>
                </c:pt>
                <c:pt idx="379">
                  <c:v>95.6</c:v>
                </c:pt>
                <c:pt idx="380">
                  <c:v>94</c:v>
                </c:pt>
                <c:pt idx="381">
                  <c:v>94.5</c:v>
                </c:pt>
                <c:pt idx="382">
                  <c:v>92.2</c:v>
                </c:pt>
                <c:pt idx="383">
                  <c:v>92</c:v>
                </c:pt>
                <c:pt idx="384">
                  <c:v>91.2</c:v>
                </c:pt>
                <c:pt idx="385">
                  <c:v>89.1</c:v>
                </c:pt>
                <c:pt idx="386">
                  <c:v>89.8</c:v>
                </c:pt>
                <c:pt idx="387">
                  <c:v>88.3</c:v>
                </c:pt>
                <c:pt idx="388">
                  <c:v>86.3</c:v>
                </c:pt>
                <c:pt idx="389">
                  <c:v>87.6</c:v>
                </c:pt>
                <c:pt idx="390">
                  <c:v>84.5</c:v>
                </c:pt>
                <c:pt idx="391">
                  <c:v>84.7</c:v>
                </c:pt>
                <c:pt idx="392">
                  <c:v>84</c:v>
                </c:pt>
                <c:pt idx="393">
                  <c:v>82.5</c:v>
                </c:pt>
                <c:pt idx="394">
                  <c:v>81.599999999999994</c:v>
                </c:pt>
                <c:pt idx="395">
                  <c:v>81.8</c:v>
                </c:pt>
                <c:pt idx="396">
                  <c:v>79.400000000000006</c:v>
                </c:pt>
                <c:pt idx="397">
                  <c:v>79</c:v>
                </c:pt>
                <c:pt idx="398">
                  <c:v>78.900000000000006</c:v>
                </c:pt>
                <c:pt idx="399">
                  <c:v>76.5</c:v>
                </c:pt>
                <c:pt idx="400">
                  <c:v>76.900000000000006</c:v>
                </c:pt>
                <c:pt idx="401">
                  <c:v>75</c:v>
                </c:pt>
                <c:pt idx="402">
                  <c:v>74.7</c:v>
                </c:pt>
                <c:pt idx="403">
                  <c:v>73.900000000000006</c:v>
                </c:pt>
                <c:pt idx="404">
                  <c:v>71.8</c:v>
                </c:pt>
                <c:pt idx="405">
                  <c:v>72.5</c:v>
                </c:pt>
                <c:pt idx="406">
                  <c:v>70.3</c:v>
                </c:pt>
                <c:pt idx="407">
                  <c:v>70.3</c:v>
                </c:pt>
                <c:pt idx="408">
                  <c:v>68.7</c:v>
                </c:pt>
                <c:pt idx="409">
                  <c:v>68.099999999999994</c:v>
                </c:pt>
                <c:pt idx="410">
                  <c:v>66.8</c:v>
                </c:pt>
                <c:pt idx="411">
                  <c:v>65.900000000000006</c:v>
                </c:pt>
                <c:pt idx="412">
                  <c:v>65.599999999999994</c:v>
                </c:pt>
                <c:pt idx="413">
                  <c:v>63.9</c:v>
                </c:pt>
                <c:pt idx="414">
                  <c:v>63.2</c:v>
                </c:pt>
                <c:pt idx="415">
                  <c:v>63.2</c:v>
                </c:pt>
                <c:pt idx="416">
                  <c:v>60.6</c:v>
                </c:pt>
                <c:pt idx="417">
                  <c:v>61.4</c:v>
                </c:pt>
                <c:pt idx="418">
                  <c:v>59.6</c:v>
                </c:pt>
                <c:pt idx="419">
                  <c:v>58.8</c:v>
                </c:pt>
                <c:pt idx="420">
                  <c:v>58.6</c:v>
                </c:pt>
                <c:pt idx="421">
                  <c:v>56.3</c:v>
                </c:pt>
                <c:pt idx="422">
                  <c:v>57</c:v>
                </c:pt>
                <c:pt idx="423">
                  <c:v>54.8</c:v>
                </c:pt>
                <c:pt idx="424">
                  <c:v>54.6</c:v>
                </c:pt>
                <c:pt idx="425">
                  <c:v>53.7</c:v>
                </c:pt>
                <c:pt idx="426">
                  <c:v>52.3</c:v>
                </c:pt>
                <c:pt idx="427">
                  <c:v>52.1</c:v>
                </c:pt>
                <c:pt idx="428">
                  <c:v>50.8</c:v>
                </c:pt>
                <c:pt idx="429">
                  <c:v>50.1</c:v>
                </c:pt>
                <c:pt idx="430">
                  <c:v>49.2</c:v>
                </c:pt>
                <c:pt idx="431">
                  <c:v>47.7</c:v>
                </c:pt>
                <c:pt idx="432">
                  <c:v>47.2</c:v>
                </c:pt>
                <c:pt idx="433">
                  <c:v>47</c:v>
                </c:pt>
                <c:pt idx="434">
                  <c:v>45</c:v>
                </c:pt>
                <c:pt idx="435">
                  <c:v>44.4</c:v>
                </c:pt>
                <c:pt idx="436">
                  <c:v>43.9</c:v>
                </c:pt>
                <c:pt idx="437">
                  <c:v>42.3</c:v>
                </c:pt>
                <c:pt idx="438">
                  <c:v>42.3</c:v>
                </c:pt>
                <c:pt idx="439">
                  <c:v>40.4</c:v>
                </c:pt>
                <c:pt idx="440">
                  <c:v>40.4</c:v>
                </c:pt>
                <c:pt idx="441">
                  <c:v>37.5</c:v>
                </c:pt>
                <c:pt idx="442">
                  <c:v>38.200000000000003</c:v>
                </c:pt>
                <c:pt idx="443">
                  <c:v>36.799999999999997</c:v>
                </c:pt>
                <c:pt idx="444">
                  <c:v>35.5</c:v>
                </c:pt>
                <c:pt idx="445">
                  <c:v>34.6</c:v>
                </c:pt>
                <c:pt idx="446">
                  <c:v>33.9</c:v>
                </c:pt>
                <c:pt idx="447">
                  <c:v>33</c:v>
                </c:pt>
                <c:pt idx="448">
                  <c:v>32.1</c:v>
                </c:pt>
                <c:pt idx="449">
                  <c:v>31.3</c:v>
                </c:pt>
                <c:pt idx="450">
                  <c:v>30.1</c:v>
                </c:pt>
                <c:pt idx="451">
                  <c:v>29.5</c:v>
                </c:pt>
                <c:pt idx="452">
                  <c:v>28.6</c:v>
                </c:pt>
                <c:pt idx="453">
                  <c:v>27.5</c:v>
                </c:pt>
                <c:pt idx="454">
                  <c:v>26.2</c:v>
                </c:pt>
                <c:pt idx="455">
                  <c:v>26.2</c:v>
                </c:pt>
                <c:pt idx="456">
                  <c:v>24.4</c:v>
                </c:pt>
                <c:pt idx="457">
                  <c:v>23.7</c:v>
                </c:pt>
                <c:pt idx="458">
                  <c:v>23.3</c:v>
                </c:pt>
                <c:pt idx="459">
                  <c:v>21.7</c:v>
                </c:pt>
                <c:pt idx="460">
                  <c:v>21.9</c:v>
                </c:pt>
                <c:pt idx="461">
                  <c:v>20.2</c:v>
                </c:pt>
                <c:pt idx="462">
                  <c:v>19.5</c:v>
                </c:pt>
                <c:pt idx="463">
                  <c:v>18.600000000000001</c:v>
                </c:pt>
                <c:pt idx="464">
                  <c:v>17.5</c:v>
                </c:pt>
                <c:pt idx="465">
                  <c:v>16.600000000000001</c:v>
                </c:pt>
                <c:pt idx="466">
                  <c:v>16.2</c:v>
                </c:pt>
                <c:pt idx="467">
                  <c:v>14.6</c:v>
                </c:pt>
                <c:pt idx="468">
                  <c:v>14.4</c:v>
                </c:pt>
                <c:pt idx="469">
                  <c:v>12.7</c:v>
                </c:pt>
                <c:pt idx="470">
                  <c:v>11.8</c:v>
                </c:pt>
                <c:pt idx="471">
                  <c:v>10.6</c:v>
                </c:pt>
                <c:pt idx="472">
                  <c:v>8.4</c:v>
                </c:pt>
                <c:pt idx="473">
                  <c:v>8.1999999999999993</c:v>
                </c:pt>
                <c:pt idx="474">
                  <c:v>6.7</c:v>
                </c:pt>
                <c:pt idx="475">
                  <c:v>6.2</c:v>
                </c:pt>
                <c:pt idx="476">
                  <c:v>5.6</c:v>
                </c:pt>
                <c:pt idx="477">
                  <c:v>4.2</c:v>
                </c:pt>
                <c:pt idx="478">
                  <c:v>3.5</c:v>
                </c:pt>
                <c:pt idx="479">
                  <c:v>2.9</c:v>
                </c:pt>
                <c:pt idx="480">
                  <c:v>1.6</c:v>
                </c:pt>
                <c:pt idx="481">
                  <c:v>0.9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-1</c:v>
                </c:pt>
                <c:pt idx="512">
                  <c:v>-1</c:v>
                </c:pt>
                <c:pt idx="513">
                  <c:v>-1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D-404D-A026-49DF3B73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37231"/>
        <c:axId val="1"/>
      </c:scatterChart>
      <c:valAx>
        <c:axId val="168183723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372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E6E874A5-2446-3BA5-DC74-B51C49CD4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44DB231C-A939-3B52-9DCA-091BC06F4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F821524F-B20A-D036-E1CA-D6276BB81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BD2537DE-5530-EBE6-E603-0EFB60809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48F370AA-C6B6-CBE2-D897-B738F1A96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6EAD0475-939B-A1F4-E698-FE4EB0DA4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0D225462-F289-E5A2-F3DC-1F4D27C63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2746D184-A1DE-421C-B8E7-153A30F6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G32" sqref="G3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4"/>
      <selection activeCell="I7" sqref="I7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40217</v>
      </c>
    </row>
    <row r="2" spans="1:34">
      <c r="A2" s="22" t="s">
        <v>101</v>
      </c>
      <c r="B2" s="31">
        <v>0.82673611111111101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100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0.38990000000000002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0.20173611111111112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1.7932E-2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0.122846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0.2017939814814815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1.9089999999999999E-2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8.3971000000000004E-2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0.20185185185185184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2.4265999999999999E-2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1.6199000000000002E-2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0.20190972222222223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4.6816000000000003E-2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2.3441E-2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0.20195601851851852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1.5727999999999999E-2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1.8227E-2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0.20201388888888891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3.9243E-2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5.3290000000000004E-3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0.20207175925925927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8.2362000000000005E-2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3.8539999999999998E-3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0.20212962962962963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7.9049999999999995E-2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1.9429999999999999E-2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0.20218749999999999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1.0336E-2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5.7910000000000001E-3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0.20224537037037038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5.9747000000000001E-2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2.5822999999999999E-2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0.20229166666666668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2.7744000000000001E-2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1.9469999999999999E-3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0.20234953703703704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0.10130500000000001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6.8640000000000003E-3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0.2024074074074074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3.7837999999999997E-2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3.0915999999999999E-2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0.20246527777777779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8.8430000000000002E-3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2.2475999999999999E-2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0.20252314814814812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0.116921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5.9686000000000003E-2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0.20256944444444444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5.117E-3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1.0477999999999999E-2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0.2026273148148148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8.7731000000000003E-2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1.0933E-2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0.20268518518518519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1.0048E-2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6.306E-3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0.20274305555555558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1.4259000000000001E-2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5.0350000000000004E-3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0.20278935185185185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1.1081000000000001E-2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3.6345000000000002E-2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0.20284722222222221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5.8188999999999998E-2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4.7065999999999997E-2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0.2029050925925926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1.4109999999999999E-3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7.5729999999999999E-3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0.20296296296296298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8.7229999999999999E-3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2.1840000000000002E-3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0.20302083333333334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8.856E-2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2.761E-3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0.20306712962962961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3.908E-3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2.0049999999999998E-3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0.203125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6.9806000000000007E-2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1.2191E-2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0.20318287037037039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4.8875000000000002E-2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7.4772000000000005E-2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0.20324074074074075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1.8731000000000001E-2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7.0715E-2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0.20328703703703702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1.5127E-2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8.2950000000000003E-3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0.2033449074074074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6.0984999999999998E-2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9.8139999999999998E-3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0.20340277777777779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0.43472899999999998</v>
      </c>
      <c r="F43" s="9">
        <f>IF(Raw!$G43&gt;$C$8,IF(Raw!$Q43&gt;$C$8,IF(Raw!$N43&gt;$C$9,IF(Raw!$N43&lt;$A$9,IF(Raw!$X43&gt;$C$9,IF(Raw!$X43&lt;$A$9,Raw!I43,-999),-999),-999),-999),-999),-999)</f>
        <v>0.66381500000000004</v>
      </c>
      <c r="G43" s="9">
        <f>Raw!G43</f>
        <v>0.95858500000000002</v>
      </c>
      <c r="H43" s="9">
        <f>IF(Raw!$G43&gt;$C$8,IF(Raw!$Q43&gt;$C$8,IF(Raw!$N43&gt;$C$9,IF(Raw!$N43&lt;$A$9,IF(Raw!$X43&gt;$C$9,IF(Raw!$X43&lt;$A$9,Raw!L43,-999),-999),-999),-999),-999),-999)</f>
        <v>660.3</v>
      </c>
      <c r="I43" s="9">
        <f>IF(Raw!$G43&gt;$C$8,IF(Raw!$Q43&gt;$C$8,IF(Raw!$N43&gt;$C$9,IF(Raw!$N43&lt;$A$9,IF(Raw!$X43&gt;$C$9,IF(Raw!$X43&lt;$A$9,Raw!M43,-999),-999),-999),-999),-999),-999)</f>
        <v>0.17357500000000001</v>
      </c>
      <c r="J43" s="9">
        <f>IF(Raw!$G43&gt;$C$8,IF(Raw!$Q43&gt;$C$8,IF(Raw!$N43&gt;$C$9,IF(Raw!$N43&lt;$A$9,IF(Raw!$X43&gt;$C$9,IF(Raw!$X43&lt;$A$9,Raw!N43,-999),-999),-999),-999),-999),-999)</f>
        <v>444</v>
      </c>
      <c r="K43" s="9">
        <f>IF(Raw!$G43&gt;$C$8,IF(Raw!$Q43&gt;$C$8,IF(Raw!$N43&gt;$C$9,IF(Raw!$N43&lt;$A$9,IF(Raw!$X43&gt;$C$9,IF(Raw!$X43&lt;$A$9,Raw!R43,-999),-999),-999),-999),-999),-999)</f>
        <v>0.50154699999999997</v>
      </c>
      <c r="L43" s="9">
        <f>IF(Raw!$G43&gt;$C$8,IF(Raw!$Q43&gt;$C$8,IF(Raw!$N43&gt;$C$9,IF(Raw!$N43&lt;$A$9,IF(Raw!$X43&gt;$C$9,IF(Raw!$X43&lt;$A$9,Raw!S43,-999),-999),-999),-999),-999),-999)</f>
        <v>0.71551500000000001</v>
      </c>
      <c r="M43" s="9">
        <f>Raw!Q43</f>
        <v>0.95718499999999995</v>
      </c>
      <c r="N43" s="9">
        <f>IF(Raw!$G43&gt;$C$8,IF(Raw!$Q43&gt;$C$8,IF(Raw!$N43&gt;$C$9,IF(Raw!$N43&lt;$A$9,IF(Raw!$X43&gt;$C$9,IF(Raw!$X43&lt;$A$9,Raw!V43,-999),-999),-999),-999),-999),-999)</f>
        <v>640.5</v>
      </c>
      <c r="O43" s="9">
        <f>IF(Raw!$G43&gt;$C$8,IF(Raw!$Q43&gt;$C$8,IF(Raw!$N43&gt;$C$9,IF(Raw!$N43&lt;$A$9,IF(Raw!$X43&gt;$C$9,IF(Raw!$X43&lt;$A$9,Raw!W43,-999),-999),-999),-999),-999),-999)</f>
        <v>0.36518</v>
      </c>
      <c r="P43" s="9">
        <f>IF(Raw!$G43&gt;$C$8,IF(Raw!$Q43&gt;$C$8,IF(Raw!$N43&gt;$C$9,IF(Raw!$N43&lt;$A$9,IF(Raw!$X43&gt;$C$9,IF(Raw!$X43&lt;$A$9,Raw!X43,-999),-999),-999),-999),-999),-999)</f>
        <v>536</v>
      </c>
      <c r="R43" s="9">
        <f t="shared" si="4"/>
        <v>0.22908600000000007</v>
      </c>
      <c r="S43" s="9">
        <f t="shared" si="5"/>
        <v>0.34510518743927154</v>
      </c>
      <c r="T43" s="9">
        <f t="shared" si="6"/>
        <v>0.21396800000000005</v>
      </c>
      <c r="U43" s="9">
        <f t="shared" si="7"/>
        <v>0.2990405512113653</v>
      </c>
      <c r="V43" s="15">
        <f t="shared" si="0"/>
        <v>0.27897929850000003</v>
      </c>
      <c r="X43" s="11">
        <f t="shared" si="8"/>
        <v>-6.0139799999999993E+20</v>
      </c>
      <c r="Y43" s="11">
        <f t="shared" si="9"/>
        <v>6.6029999999999995E-18</v>
      </c>
      <c r="Z43" s="11">
        <f t="shared" si="10"/>
        <v>4.44E-4</v>
      </c>
      <c r="AA43" s="16">
        <f t="shared" si="11"/>
        <v>2.3103793976192888</v>
      </c>
      <c r="AB43" s="9">
        <f t="shared" si="1"/>
        <v>0.9958942589498041</v>
      </c>
      <c r="AC43" s="9">
        <f t="shared" si="2"/>
        <v>-1.310379397619289</v>
      </c>
      <c r="AD43" s="15">
        <f t="shared" si="3"/>
        <v>-999</v>
      </c>
      <c r="AE43" s="3">
        <f t="shared" si="12"/>
        <v>795.0011999999997</v>
      </c>
      <c r="AF43" s="2">
        <f t="shared" si="13"/>
        <v>0.25</v>
      </c>
      <c r="AG43" s="9">
        <f t="shared" si="14"/>
        <v>-0.22980116204627224</v>
      </c>
      <c r="AH43" s="2">
        <f t="shared" si="15"/>
        <v>-11.119958637081842</v>
      </c>
    </row>
    <row r="44" spans="1:34">
      <c r="A44" s="1">
        <f>Raw!A44</f>
        <v>31</v>
      </c>
      <c r="B44" s="14">
        <f>Raw!B44</f>
        <v>0.20346064814814815</v>
      </c>
      <c r="C44" s="15">
        <f>Raw!C44</f>
        <v>1.1000000000000001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0.61717900000000003</v>
      </c>
      <c r="F44" s="9">
        <f>IF(Raw!$G44&gt;$C$8,IF(Raw!$Q44&gt;$C$8,IF(Raw!$N44&gt;$C$9,IF(Raw!$N44&lt;$A$9,IF(Raw!$X44&gt;$C$9,IF(Raw!$X44&lt;$A$9,Raw!I44,-999),-999),-999),-999),-999),-999)</f>
        <v>1.0346439999999999</v>
      </c>
      <c r="G44" s="9">
        <f>Raw!G44</f>
        <v>0.97843800000000003</v>
      </c>
      <c r="H44" s="9">
        <f>IF(Raw!$G44&gt;$C$8,IF(Raw!$Q44&gt;$C$8,IF(Raw!$N44&gt;$C$9,IF(Raw!$N44&lt;$A$9,IF(Raw!$X44&gt;$C$9,IF(Raw!$X44&lt;$A$9,Raw!L44,-999),-999),-999),-999),-999),-999)</f>
        <v>653.20000000000005</v>
      </c>
      <c r="I44" s="9">
        <f>IF(Raw!$G44&gt;$C$8,IF(Raw!$Q44&gt;$C$8,IF(Raw!$N44&gt;$C$9,IF(Raw!$N44&lt;$A$9,IF(Raw!$X44&gt;$C$9,IF(Raw!$X44&lt;$A$9,Raw!M44,-999),-999),-999),-999),-999),-999)</f>
        <v>0.21072299999999999</v>
      </c>
      <c r="J44" s="9">
        <f>IF(Raw!$G44&gt;$C$8,IF(Raw!$Q44&gt;$C$8,IF(Raw!$N44&gt;$C$9,IF(Raw!$N44&lt;$A$9,IF(Raw!$X44&gt;$C$9,IF(Raw!$X44&lt;$A$9,Raw!N44,-999),-999),-999),-999),-999),-999)</f>
        <v>414</v>
      </c>
      <c r="K44" s="9">
        <f>IF(Raw!$G44&gt;$C$8,IF(Raw!$Q44&gt;$C$8,IF(Raw!$N44&gt;$C$9,IF(Raw!$N44&lt;$A$9,IF(Raw!$X44&gt;$C$9,IF(Raw!$X44&lt;$A$9,Raw!R44,-999),-999),-999),-999),-999),-999)</f>
        <v>0.62681699999999996</v>
      </c>
      <c r="L44" s="9">
        <f>IF(Raw!$G44&gt;$C$8,IF(Raw!$Q44&gt;$C$8,IF(Raw!$N44&gt;$C$9,IF(Raw!$N44&lt;$A$9,IF(Raw!$X44&gt;$C$9,IF(Raw!$X44&lt;$A$9,Raw!S44,-999),-999),-999),-999),-999),-999)</f>
        <v>1.0446679999999999</v>
      </c>
      <c r="M44" s="9">
        <f>Raw!Q44</f>
        <v>0.98368100000000003</v>
      </c>
      <c r="N44" s="9">
        <f>IF(Raw!$G44&gt;$C$8,IF(Raw!$Q44&gt;$C$8,IF(Raw!$N44&gt;$C$9,IF(Raw!$N44&lt;$A$9,IF(Raw!$X44&gt;$C$9,IF(Raw!$X44&lt;$A$9,Raw!V44,-999),-999),-999),-999),-999),-999)</f>
        <v>721.8</v>
      </c>
      <c r="O44" s="9">
        <f>IF(Raw!$G44&gt;$C$8,IF(Raw!$Q44&gt;$C$8,IF(Raw!$N44&gt;$C$9,IF(Raw!$N44&lt;$A$9,IF(Raw!$X44&gt;$C$9,IF(Raw!$X44&lt;$A$9,Raw!W44,-999),-999),-999),-999),-999),-999)</f>
        <v>0.37081799999999998</v>
      </c>
      <c r="P44" s="9">
        <f>IF(Raw!$G44&gt;$C$8,IF(Raw!$Q44&gt;$C$8,IF(Raw!$N44&gt;$C$9,IF(Raw!$N44&lt;$A$9,IF(Raw!$X44&gt;$C$9,IF(Raw!$X44&lt;$A$9,Raw!X44,-999),-999),-999),-999),-999),-999)</f>
        <v>461</v>
      </c>
      <c r="R44" s="9">
        <f t="shared" si="4"/>
        <v>0.41746499999999986</v>
      </c>
      <c r="S44" s="9">
        <f t="shared" si="5"/>
        <v>0.40348660988707219</v>
      </c>
      <c r="T44" s="9">
        <f t="shared" si="6"/>
        <v>0.41785099999999997</v>
      </c>
      <c r="U44" s="9">
        <f t="shared" si="7"/>
        <v>0.39998449268092828</v>
      </c>
      <c r="V44" s="15">
        <f t="shared" si="0"/>
        <v>0.40731605319999997</v>
      </c>
      <c r="X44" s="11">
        <f t="shared" si="8"/>
        <v>0</v>
      </c>
      <c r="Y44" s="11">
        <f t="shared" si="9"/>
        <v>6.5320000000000004E-18</v>
      </c>
      <c r="Z44" s="11">
        <f t="shared" si="10"/>
        <v>4.1399999999999998E-4</v>
      </c>
      <c r="AA44" s="16">
        <f t="shared" si="11"/>
        <v>0</v>
      </c>
      <c r="AB44" s="9">
        <f t="shared" si="1"/>
        <v>0.62681699999999996</v>
      </c>
      <c r="AC44" s="9">
        <f t="shared" si="2"/>
        <v>1</v>
      </c>
      <c r="AD44" s="15">
        <f t="shared" si="3"/>
        <v>0</v>
      </c>
      <c r="AE44" s="3">
        <f t="shared" si="12"/>
        <v>786.4527999999998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0.20351851851851852</v>
      </c>
      <c r="C45" s="15">
        <f>Raw!C45</f>
        <v>2.2000000000000002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0.61972700000000003</v>
      </c>
      <c r="F45" s="9">
        <f>IF(Raw!$G45&gt;$C$8,IF(Raw!$Q45&gt;$C$8,IF(Raw!$N45&gt;$C$9,IF(Raw!$N45&lt;$A$9,IF(Raw!$X45&gt;$C$9,IF(Raw!$X45&lt;$A$9,Raw!I45,-999),-999),-999),-999),-999),-999)</f>
        <v>1.0482860000000001</v>
      </c>
      <c r="G45" s="9">
        <f>Raw!G45</f>
        <v>0.98180000000000001</v>
      </c>
      <c r="H45" s="9">
        <f>IF(Raw!$G45&gt;$C$8,IF(Raw!$Q45&gt;$C$8,IF(Raw!$N45&gt;$C$9,IF(Raw!$N45&lt;$A$9,IF(Raw!$X45&gt;$C$9,IF(Raw!$X45&lt;$A$9,Raw!L45,-999),-999),-999),-999),-999),-999)</f>
        <v>708.2</v>
      </c>
      <c r="I45" s="9">
        <f>IF(Raw!$G45&gt;$C$8,IF(Raw!$Q45&gt;$C$8,IF(Raw!$N45&gt;$C$9,IF(Raw!$N45&lt;$A$9,IF(Raw!$X45&gt;$C$9,IF(Raw!$X45&lt;$A$9,Raw!M45,-999),-999),-999),-999),-999),-999)</f>
        <v>0.29292899999999999</v>
      </c>
      <c r="J45" s="9">
        <f>IF(Raw!$G45&gt;$C$8,IF(Raw!$Q45&gt;$C$8,IF(Raw!$N45&gt;$C$9,IF(Raw!$N45&lt;$A$9,IF(Raw!$X45&gt;$C$9,IF(Raw!$X45&lt;$A$9,Raw!N45,-999),-999),-999),-999),-999),-999)</f>
        <v>407</v>
      </c>
      <c r="K45" s="9">
        <f>IF(Raw!$G45&gt;$C$8,IF(Raw!$Q45&gt;$C$8,IF(Raw!$N45&gt;$C$9,IF(Raw!$N45&lt;$A$9,IF(Raw!$X45&gt;$C$9,IF(Raw!$X45&lt;$A$9,Raw!R45,-999),-999),-999),-999),-999),-999)</f>
        <v>0.632355</v>
      </c>
      <c r="L45" s="9">
        <f>IF(Raw!$G45&gt;$C$8,IF(Raw!$Q45&gt;$C$8,IF(Raw!$N45&gt;$C$9,IF(Raw!$N45&lt;$A$9,IF(Raw!$X45&gt;$C$9,IF(Raw!$X45&lt;$A$9,Raw!S45,-999),-999),-999),-999),-999),-999)</f>
        <v>1.0440339999999999</v>
      </c>
      <c r="M45" s="9">
        <f>Raw!Q45</f>
        <v>0.98298799999999997</v>
      </c>
      <c r="N45" s="9">
        <f>IF(Raw!$G45&gt;$C$8,IF(Raw!$Q45&gt;$C$8,IF(Raw!$N45&gt;$C$9,IF(Raw!$N45&lt;$A$9,IF(Raw!$X45&gt;$C$9,IF(Raw!$X45&lt;$A$9,Raw!V45,-999),-999),-999),-999),-999),-999)</f>
        <v>707.9</v>
      </c>
      <c r="O45" s="9">
        <f>IF(Raw!$G45&gt;$C$8,IF(Raw!$Q45&gt;$C$8,IF(Raw!$N45&gt;$C$9,IF(Raw!$N45&lt;$A$9,IF(Raw!$X45&gt;$C$9,IF(Raw!$X45&lt;$A$9,Raw!W45,-999),-999),-999),-999),-999),-999)</f>
        <v>0.34867300000000001</v>
      </c>
      <c r="P45" s="9">
        <f>IF(Raw!$G45&gt;$C$8,IF(Raw!$Q45&gt;$C$8,IF(Raw!$N45&gt;$C$9,IF(Raw!$N45&lt;$A$9,IF(Raw!$X45&gt;$C$9,IF(Raw!$X45&lt;$A$9,Raw!X45,-999),-999),-999),-999),-999),-999)</f>
        <v>270</v>
      </c>
      <c r="R45" s="9">
        <f t="shared" si="4"/>
        <v>0.42855900000000002</v>
      </c>
      <c r="S45" s="9">
        <f t="shared" si="5"/>
        <v>0.40881877655525306</v>
      </c>
      <c r="T45" s="9">
        <f t="shared" si="6"/>
        <v>0.41167899999999991</v>
      </c>
      <c r="U45" s="9">
        <f t="shared" si="7"/>
        <v>0.39431570236218355</v>
      </c>
      <c r="V45" s="15">
        <f t="shared" si="0"/>
        <v>0.40706885659999997</v>
      </c>
      <c r="X45" s="11">
        <f t="shared" si="8"/>
        <v>0</v>
      </c>
      <c r="Y45" s="11">
        <f t="shared" si="9"/>
        <v>7.0819999999999998E-18</v>
      </c>
      <c r="Z45" s="11">
        <f t="shared" si="10"/>
        <v>4.0699999999999997E-4</v>
      </c>
      <c r="AA45" s="16">
        <f t="shared" si="11"/>
        <v>0</v>
      </c>
      <c r="AB45" s="9">
        <f t="shared" si="1"/>
        <v>0.632355</v>
      </c>
      <c r="AC45" s="9">
        <f t="shared" si="2"/>
        <v>1</v>
      </c>
      <c r="AD45" s="15">
        <f t="shared" si="3"/>
        <v>0</v>
      </c>
      <c r="AE45" s="3">
        <f t="shared" si="12"/>
        <v>852.67279999999971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0.20356481481481481</v>
      </c>
      <c r="C46" s="15">
        <f>Raw!C46</f>
        <v>4.2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0.63229100000000005</v>
      </c>
      <c r="F46" s="9">
        <f>IF(Raw!$G46&gt;$C$8,IF(Raw!$Q46&gt;$C$8,IF(Raw!$N46&gt;$C$9,IF(Raw!$N46&lt;$A$9,IF(Raw!$X46&gt;$C$9,IF(Raw!$X46&lt;$A$9,Raw!I46,-999),-999),-999),-999),-999),-999)</f>
        <v>1.0472919999999999</v>
      </c>
      <c r="G46" s="9">
        <f>Raw!G46</f>
        <v>0.97536900000000004</v>
      </c>
      <c r="H46" s="9">
        <f>IF(Raw!$G46&gt;$C$8,IF(Raw!$Q46&gt;$C$8,IF(Raw!$N46&gt;$C$9,IF(Raw!$N46&lt;$A$9,IF(Raw!$X46&gt;$C$9,IF(Raw!$X46&lt;$A$9,Raw!L46,-999),-999),-999),-999),-999),-999)</f>
        <v>659.9</v>
      </c>
      <c r="I46" s="9">
        <f>IF(Raw!$G46&gt;$C$8,IF(Raw!$Q46&gt;$C$8,IF(Raw!$N46&gt;$C$9,IF(Raw!$N46&lt;$A$9,IF(Raw!$X46&gt;$C$9,IF(Raw!$X46&lt;$A$9,Raw!M46,-999),-999),-999),-999),-999),-999)</f>
        <v>0.22134999999999999</v>
      </c>
      <c r="J46" s="9">
        <f>IF(Raw!$G46&gt;$C$8,IF(Raw!$Q46&gt;$C$8,IF(Raw!$N46&gt;$C$9,IF(Raw!$N46&lt;$A$9,IF(Raw!$X46&gt;$C$9,IF(Raw!$X46&lt;$A$9,Raw!N46,-999),-999),-999),-999),-999),-999)</f>
        <v>328</v>
      </c>
      <c r="K46" s="9">
        <f>IF(Raw!$G46&gt;$C$8,IF(Raw!$Q46&gt;$C$8,IF(Raw!$N46&gt;$C$9,IF(Raw!$N46&lt;$A$9,IF(Raw!$X46&gt;$C$9,IF(Raw!$X46&lt;$A$9,Raw!R46,-999),-999),-999),-999),-999),-999)</f>
        <v>0.59884199999999999</v>
      </c>
      <c r="L46" s="9">
        <f>IF(Raw!$G46&gt;$C$8,IF(Raw!$Q46&gt;$C$8,IF(Raw!$N46&gt;$C$9,IF(Raw!$N46&lt;$A$9,IF(Raw!$X46&gt;$C$9,IF(Raw!$X46&lt;$A$9,Raw!S46,-999),-999),-999),-999),-999),-999)</f>
        <v>1.0236909999999999</v>
      </c>
      <c r="M46" s="9">
        <f>Raw!Q46</f>
        <v>0.98572700000000002</v>
      </c>
      <c r="N46" s="9">
        <f>IF(Raw!$G46&gt;$C$8,IF(Raw!$Q46&gt;$C$8,IF(Raw!$N46&gt;$C$9,IF(Raw!$N46&lt;$A$9,IF(Raw!$X46&gt;$C$9,IF(Raw!$X46&lt;$A$9,Raw!V46,-999),-999),-999),-999),-999),-999)</f>
        <v>759.6</v>
      </c>
      <c r="O46" s="9">
        <f>IF(Raw!$G46&gt;$C$8,IF(Raw!$Q46&gt;$C$8,IF(Raw!$N46&gt;$C$9,IF(Raw!$N46&lt;$A$9,IF(Raw!$X46&gt;$C$9,IF(Raw!$X46&lt;$A$9,Raw!W46,-999),-999),-999),-999),-999),-999)</f>
        <v>0.28690399999999999</v>
      </c>
      <c r="P46" s="9">
        <f>IF(Raw!$G46&gt;$C$8,IF(Raw!$Q46&gt;$C$8,IF(Raw!$N46&gt;$C$9,IF(Raw!$N46&lt;$A$9,IF(Raw!$X46&gt;$C$9,IF(Raw!$X46&lt;$A$9,Raw!X46,-999),-999),-999),-999),-999),-999)</f>
        <v>401</v>
      </c>
      <c r="R46" s="9">
        <f t="shared" si="4"/>
        <v>0.41500099999999984</v>
      </c>
      <c r="S46" s="9">
        <f t="shared" si="5"/>
        <v>0.39626102366866156</v>
      </c>
      <c r="T46" s="9">
        <f t="shared" si="6"/>
        <v>0.42484899999999992</v>
      </c>
      <c r="U46" s="9">
        <f t="shared" si="7"/>
        <v>0.41501683613512275</v>
      </c>
      <c r="V46" s="15">
        <f t="shared" si="0"/>
        <v>0.39913712089999998</v>
      </c>
      <c r="X46" s="11">
        <f t="shared" si="8"/>
        <v>0</v>
      </c>
      <c r="Y46" s="11">
        <f t="shared" si="9"/>
        <v>6.5989999999999993E-18</v>
      </c>
      <c r="Z46" s="11">
        <f t="shared" si="10"/>
        <v>3.28E-4</v>
      </c>
      <c r="AA46" s="16">
        <f t="shared" si="11"/>
        <v>0</v>
      </c>
      <c r="AB46" s="9">
        <f t="shared" si="1"/>
        <v>0.59884199999999999</v>
      </c>
      <c r="AC46" s="9">
        <f t="shared" si="2"/>
        <v>1</v>
      </c>
      <c r="AD46" s="15">
        <f t="shared" si="3"/>
        <v>0</v>
      </c>
      <c r="AE46" s="3">
        <f t="shared" si="12"/>
        <v>794.51959999999974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0.2036226851851852</v>
      </c>
      <c r="C47" s="15">
        <f>Raw!C47</f>
        <v>3.6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0.61990299999999998</v>
      </c>
      <c r="F47" s="9">
        <f>IF(Raw!$G47&gt;$C$8,IF(Raw!$Q47&gt;$C$8,IF(Raw!$N47&gt;$C$9,IF(Raw!$N47&lt;$A$9,IF(Raw!$X47&gt;$C$9,IF(Raw!$X47&lt;$A$9,Raw!I47,-999),-999),-999),-999),-999),-999)</f>
        <v>1.0212760000000001</v>
      </c>
      <c r="G47" s="9">
        <f>Raw!G47</f>
        <v>0.97697999999999996</v>
      </c>
      <c r="H47" s="9">
        <f>IF(Raw!$G47&gt;$C$8,IF(Raw!$Q47&gt;$C$8,IF(Raw!$N47&gt;$C$9,IF(Raw!$N47&lt;$A$9,IF(Raw!$X47&gt;$C$9,IF(Raw!$X47&lt;$A$9,Raw!L47,-999),-999),-999),-999),-999),-999)</f>
        <v>683.6</v>
      </c>
      <c r="I47" s="9">
        <f>IF(Raw!$G47&gt;$C$8,IF(Raw!$Q47&gt;$C$8,IF(Raw!$N47&gt;$C$9,IF(Raw!$N47&lt;$A$9,IF(Raw!$X47&gt;$C$9,IF(Raw!$X47&lt;$A$9,Raw!M47,-999),-999),-999),-999),-999),-999)</f>
        <v>0.29138599999999998</v>
      </c>
      <c r="J47" s="9">
        <f>IF(Raw!$G47&gt;$C$8,IF(Raw!$Q47&gt;$C$8,IF(Raw!$N47&gt;$C$9,IF(Raw!$N47&lt;$A$9,IF(Raw!$X47&gt;$C$9,IF(Raw!$X47&lt;$A$9,Raw!N47,-999),-999),-999),-999),-999),-999)</f>
        <v>373</v>
      </c>
      <c r="K47" s="9">
        <f>IF(Raw!$G47&gt;$C$8,IF(Raw!$Q47&gt;$C$8,IF(Raw!$N47&gt;$C$9,IF(Raw!$N47&lt;$A$9,IF(Raw!$X47&gt;$C$9,IF(Raw!$X47&lt;$A$9,Raw!R47,-999),-999),-999),-999),-999),-999)</f>
        <v>0.60484000000000004</v>
      </c>
      <c r="L47" s="9">
        <f>IF(Raw!$G47&gt;$C$8,IF(Raw!$Q47&gt;$C$8,IF(Raw!$N47&gt;$C$9,IF(Raw!$N47&lt;$A$9,IF(Raw!$X47&gt;$C$9,IF(Raw!$X47&lt;$A$9,Raw!S47,-999),-999),-999),-999),-999),-999)</f>
        <v>1.030535</v>
      </c>
      <c r="M47" s="9">
        <f>Raw!Q47</f>
        <v>0.98383100000000001</v>
      </c>
      <c r="N47" s="9">
        <f>IF(Raw!$G47&gt;$C$8,IF(Raw!$Q47&gt;$C$8,IF(Raw!$N47&gt;$C$9,IF(Raw!$N47&lt;$A$9,IF(Raw!$X47&gt;$C$9,IF(Raw!$X47&lt;$A$9,Raw!V47,-999),-999),-999),-999),-999),-999)</f>
        <v>724.9</v>
      </c>
      <c r="O47" s="9">
        <f>IF(Raw!$G47&gt;$C$8,IF(Raw!$Q47&gt;$C$8,IF(Raw!$N47&gt;$C$9,IF(Raw!$N47&lt;$A$9,IF(Raw!$X47&gt;$C$9,IF(Raw!$X47&lt;$A$9,Raw!W47,-999),-999),-999),-999),-999),-999)</f>
        <v>0.31138300000000002</v>
      </c>
      <c r="P47" s="9">
        <f>IF(Raw!$G47&gt;$C$8,IF(Raw!$Q47&gt;$C$8,IF(Raw!$N47&gt;$C$9,IF(Raw!$N47&lt;$A$9,IF(Raw!$X47&gt;$C$9,IF(Raw!$X47&lt;$A$9,Raw!X47,-999),-999),-999),-999),-999),-999)</f>
        <v>468</v>
      </c>
      <c r="R47" s="9">
        <f t="shared" si="4"/>
        <v>0.40137300000000009</v>
      </c>
      <c r="S47" s="9">
        <f t="shared" si="5"/>
        <v>0.39301129175658694</v>
      </c>
      <c r="T47" s="9">
        <f t="shared" si="6"/>
        <v>0.42569499999999993</v>
      </c>
      <c r="U47" s="9">
        <f t="shared" si="7"/>
        <v>0.41308155472642843</v>
      </c>
      <c r="V47" s="15">
        <f t="shared" si="0"/>
        <v>0.40180559650000003</v>
      </c>
      <c r="X47" s="11">
        <f t="shared" si="8"/>
        <v>0</v>
      </c>
      <c r="Y47" s="11">
        <f t="shared" si="9"/>
        <v>6.8359999999999997E-18</v>
      </c>
      <c r="Z47" s="11">
        <f t="shared" si="10"/>
        <v>3.7299999999999996E-4</v>
      </c>
      <c r="AA47" s="16">
        <f t="shared" si="11"/>
        <v>0</v>
      </c>
      <c r="AB47" s="9">
        <f t="shared" si="1"/>
        <v>0.60484000000000004</v>
      </c>
      <c r="AC47" s="9">
        <f t="shared" si="2"/>
        <v>1</v>
      </c>
      <c r="AD47" s="15">
        <f t="shared" si="3"/>
        <v>0</v>
      </c>
      <c r="AE47" s="3">
        <f t="shared" si="12"/>
        <v>823.05439999999976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0.20368055555555556</v>
      </c>
      <c r="C48" s="15">
        <f>Raw!C48</f>
        <v>4.4000000000000004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0.61499700000000002</v>
      </c>
      <c r="F48" s="9">
        <f>IF(Raw!$G48&gt;$C$8,IF(Raw!$Q48&gt;$C$8,IF(Raw!$N48&gt;$C$9,IF(Raw!$N48&lt;$A$9,IF(Raw!$X48&gt;$C$9,IF(Raw!$X48&lt;$A$9,Raw!I48,-999),-999),-999),-999),-999),-999)</f>
        <v>1.050324</v>
      </c>
      <c r="G48" s="9">
        <f>Raw!G48</f>
        <v>0.98487400000000003</v>
      </c>
      <c r="H48" s="9">
        <f>IF(Raw!$G48&gt;$C$8,IF(Raw!$Q48&gt;$C$8,IF(Raw!$N48&gt;$C$9,IF(Raw!$N48&lt;$A$9,IF(Raw!$X48&gt;$C$9,IF(Raw!$X48&lt;$A$9,Raw!L48,-999),-999),-999),-999),-999),-999)</f>
        <v>644.79999999999995</v>
      </c>
      <c r="I48" s="9">
        <f>IF(Raw!$G48&gt;$C$8,IF(Raw!$Q48&gt;$C$8,IF(Raw!$N48&gt;$C$9,IF(Raw!$N48&lt;$A$9,IF(Raw!$X48&gt;$C$9,IF(Raw!$X48&lt;$A$9,Raw!M48,-999),-999),-999),-999),-999),-999)</f>
        <v>0.234348</v>
      </c>
      <c r="J48" s="9">
        <f>IF(Raw!$G48&gt;$C$8,IF(Raw!$Q48&gt;$C$8,IF(Raw!$N48&gt;$C$9,IF(Raw!$N48&lt;$A$9,IF(Raw!$X48&gt;$C$9,IF(Raw!$X48&lt;$A$9,Raw!N48,-999),-999),-999),-999),-999),-999)</f>
        <v>362</v>
      </c>
      <c r="K48" s="9">
        <f>IF(Raw!$G48&gt;$C$8,IF(Raw!$Q48&gt;$C$8,IF(Raw!$N48&gt;$C$9,IF(Raw!$N48&lt;$A$9,IF(Raw!$X48&gt;$C$9,IF(Raw!$X48&lt;$A$9,Raw!R48,-999),-999),-999),-999),-999),-999)</f>
        <v>0.61353000000000002</v>
      </c>
      <c r="L48" s="9">
        <f>IF(Raw!$G48&gt;$C$8,IF(Raw!$Q48&gt;$C$8,IF(Raw!$N48&gt;$C$9,IF(Raw!$N48&lt;$A$9,IF(Raw!$X48&gt;$C$9,IF(Raw!$X48&lt;$A$9,Raw!S48,-999),-999),-999),-999),-999),-999)</f>
        <v>1.012262</v>
      </c>
      <c r="M48" s="9">
        <f>Raw!Q48</f>
        <v>0.98627900000000002</v>
      </c>
      <c r="N48" s="9">
        <f>IF(Raw!$G48&gt;$C$8,IF(Raw!$Q48&gt;$C$8,IF(Raw!$N48&gt;$C$9,IF(Raw!$N48&lt;$A$9,IF(Raw!$X48&gt;$C$9,IF(Raw!$X48&lt;$A$9,Raw!V48,-999),-999),-999),-999),-999),-999)</f>
        <v>733.3</v>
      </c>
      <c r="O48" s="9">
        <f>IF(Raw!$G48&gt;$C$8,IF(Raw!$Q48&gt;$C$8,IF(Raw!$N48&gt;$C$9,IF(Raw!$N48&lt;$A$9,IF(Raw!$X48&gt;$C$9,IF(Raw!$X48&lt;$A$9,Raw!W48,-999),-999),-999),-999),-999),-999)</f>
        <v>0.37079699999999999</v>
      </c>
      <c r="P48" s="9">
        <f>IF(Raw!$G48&gt;$C$8,IF(Raw!$Q48&gt;$C$8,IF(Raw!$N48&gt;$C$9,IF(Raw!$N48&lt;$A$9,IF(Raw!$X48&gt;$C$9,IF(Raw!$X48&lt;$A$9,Raw!X48,-999),-999),-999),-999),-999),-999)</f>
        <v>373</v>
      </c>
      <c r="R48" s="9">
        <f t="shared" si="4"/>
        <v>0.43532700000000002</v>
      </c>
      <c r="S48" s="9">
        <f t="shared" si="5"/>
        <v>0.41446924948872921</v>
      </c>
      <c r="T48" s="9">
        <f t="shared" si="6"/>
        <v>0.39873199999999998</v>
      </c>
      <c r="U48" s="9">
        <f t="shared" si="7"/>
        <v>0.39390197399487481</v>
      </c>
      <c r="V48" s="15">
        <f t="shared" si="0"/>
        <v>0.39468095380000001</v>
      </c>
      <c r="X48" s="11">
        <f t="shared" si="8"/>
        <v>0</v>
      </c>
      <c r="Y48" s="11">
        <f t="shared" si="9"/>
        <v>6.4479999999999991E-18</v>
      </c>
      <c r="Z48" s="11">
        <f t="shared" si="10"/>
        <v>3.6199999999999996E-4</v>
      </c>
      <c r="AA48" s="16">
        <f t="shared" si="11"/>
        <v>0</v>
      </c>
      <c r="AB48" s="9">
        <f t="shared" si="1"/>
        <v>0.61353000000000002</v>
      </c>
      <c r="AC48" s="9">
        <f t="shared" si="2"/>
        <v>1</v>
      </c>
      <c r="AD48" s="15">
        <f t="shared" si="3"/>
        <v>0</v>
      </c>
      <c r="AE48" s="3">
        <f t="shared" si="12"/>
        <v>776.33919999999966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0.20373842592592592</v>
      </c>
      <c r="C49" s="15">
        <f>Raw!C49</f>
        <v>4.4000000000000004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0.62479300000000004</v>
      </c>
      <c r="F49" s="9">
        <f>IF(Raw!$G49&gt;$C$8,IF(Raw!$Q49&gt;$C$8,IF(Raw!$N49&gt;$C$9,IF(Raw!$N49&lt;$A$9,IF(Raw!$X49&gt;$C$9,IF(Raw!$X49&lt;$A$9,Raw!I49,-999),-999),-999),-999),-999),-999)</f>
        <v>1.03796</v>
      </c>
      <c r="G49" s="9">
        <f>Raw!G49</f>
        <v>0.98455400000000004</v>
      </c>
      <c r="H49" s="9">
        <f>IF(Raw!$G49&gt;$C$8,IF(Raw!$Q49&gt;$C$8,IF(Raw!$N49&gt;$C$9,IF(Raw!$N49&lt;$A$9,IF(Raw!$X49&gt;$C$9,IF(Raw!$X49&lt;$A$9,Raw!L49,-999),-999),-999),-999),-999),-999)</f>
        <v>647.79999999999995</v>
      </c>
      <c r="I49" s="9">
        <f>IF(Raw!$G49&gt;$C$8,IF(Raw!$Q49&gt;$C$8,IF(Raw!$N49&gt;$C$9,IF(Raw!$N49&lt;$A$9,IF(Raw!$X49&gt;$C$9,IF(Raw!$X49&lt;$A$9,Raw!M49,-999),-999),-999),-999),-999),-999)</f>
        <v>0.28328199999999998</v>
      </c>
      <c r="J49" s="9">
        <f>IF(Raw!$G49&gt;$C$8,IF(Raw!$Q49&gt;$C$8,IF(Raw!$N49&gt;$C$9,IF(Raw!$N49&lt;$A$9,IF(Raw!$X49&gt;$C$9,IF(Raw!$X49&lt;$A$9,Raw!N49,-999),-999),-999),-999),-999),-999)</f>
        <v>585</v>
      </c>
      <c r="K49" s="9">
        <f>IF(Raw!$G49&gt;$C$8,IF(Raw!$Q49&gt;$C$8,IF(Raw!$N49&gt;$C$9,IF(Raw!$N49&lt;$A$9,IF(Raw!$X49&gt;$C$9,IF(Raw!$X49&lt;$A$9,Raw!R49,-999),-999),-999),-999),-999),-999)</f>
        <v>0.615228</v>
      </c>
      <c r="L49" s="9">
        <f>IF(Raw!$G49&gt;$C$8,IF(Raw!$Q49&gt;$C$8,IF(Raw!$N49&gt;$C$9,IF(Raw!$N49&lt;$A$9,IF(Raw!$X49&gt;$C$9,IF(Raw!$X49&lt;$A$9,Raw!S49,-999),-999),-999),-999),-999),-999)</f>
        <v>1.0200959999999999</v>
      </c>
      <c r="M49" s="9">
        <f>Raw!Q49</f>
        <v>0.97868999999999995</v>
      </c>
      <c r="N49" s="9">
        <f>IF(Raw!$G49&gt;$C$8,IF(Raw!$Q49&gt;$C$8,IF(Raw!$N49&gt;$C$9,IF(Raw!$N49&lt;$A$9,IF(Raw!$X49&gt;$C$9,IF(Raw!$X49&lt;$A$9,Raw!V49,-999),-999),-999),-999),-999),-999)</f>
        <v>729.8</v>
      </c>
      <c r="O49" s="9">
        <f>IF(Raw!$G49&gt;$C$8,IF(Raw!$Q49&gt;$C$8,IF(Raw!$N49&gt;$C$9,IF(Raw!$N49&lt;$A$9,IF(Raw!$X49&gt;$C$9,IF(Raw!$X49&lt;$A$9,Raw!W49,-999),-999),-999),-999),-999),-999)</f>
        <v>0.34900100000000001</v>
      </c>
      <c r="P49" s="9">
        <f>IF(Raw!$G49&gt;$C$8,IF(Raw!$Q49&gt;$C$8,IF(Raw!$N49&gt;$C$9,IF(Raw!$N49&lt;$A$9,IF(Raw!$X49&gt;$C$9,IF(Raw!$X49&lt;$A$9,Raw!X49,-999),-999),-999),-999),-999),-999)</f>
        <v>478</v>
      </c>
      <c r="R49" s="9">
        <f t="shared" si="4"/>
        <v>0.41316699999999995</v>
      </c>
      <c r="S49" s="9">
        <f t="shared" si="5"/>
        <v>0.39805676519326366</v>
      </c>
      <c r="T49" s="9">
        <f t="shared" si="6"/>
        <v>0.40486799999999989</v>
      </c>
      <c r="U49" s="9">
        <f t="shared" si="7"/>
        <v>0.39689205721814413</v>
      </c>
      <c r="V49" s="15">
        <f t="shared" si="0"/>
        <v>0.39773543039999998</v>
      </c>
      <c r="X49" s="11">
        <f t="shared" si="8"/>
        <v>0</v>
      </c>
      <c r="Y49" s="11">
        <f t="shared" si="9"/>
        <v>6.477999999999999E-18</v>
      </c>
      <c r="Z49" s="11">
        <f t="shared" si="10"/>
        <v>5.8500000000000002E-4</v>
      </c>
      <c r="AA49" s="16">
        <f t="shared" si="11"/>
        <v>0</v>
      </c>
      <c r="AB49" s="9">
        <f t="shared" si="1"/>
        <v>0.615228</v>
      </c>
      <c r="AC49" s="9">
        <f t="shared" si="2"/>
        <v>1</v>
      </c>
      <c r="AD49" s="15">
        <f t="shared" si="3"/>
        <v>0</v>
      </c>
      <c r="AE49" s="3">
        <f t="shared" si="12"/>
        <v>779.95119999999963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0.20378472222222221</v>
      </c>
      <c r="C50" s="15">
        <f>Raw!C50</f>
        <v>3.8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0.65200599999999997</v>
      </c>
      <c r="F50" s="9">
        <f>IF(Raw!$G50&gt;$C$8,IF(Raw!$Q50&gt;$C$8,IF(Raw!$N50&gt;$C$9,IF(Raw!$N50&lt;$A$9,IF(Raw!$X50&gt;$C$9,IF(Raw!$X50&lt;$A$9,Raw!I50,-999),-999),-999),-999),-999),-999)</f>
        <v>1.0421279999999999</v>
      </c>
      <c r="G50" s="9">
        <f>Raw!G50</f>
        <v>0.97352499999999997</v>
      </c>
      <c r="H50" s="9">
        <f>IF(Raw!$G50&gt;$C$8,IF(Raw!$Q50&gt;$C$8,IF(Raw!$N50&gt;$C$9,IF(Raw!$N50&lt;$A$9,IF(Raw!$X50&gt;$C$9,IF(Raw!$X50&lt;$A$9,Raw!L50,-999),-999),-999),-999),-999),-999)</f>
        <v>649.9</v>
      </c>
      <c r="I50" s="9">
        <f>IF(Raw!$G50&gt;$C$8,IF(Raw!$Q50&gt;$C$8,IF(Raw!$N50&gt;$C$9,IF(Raw!$N50&lt;$A$9,IF(Raw!$X50&gt;$C$9,IF(Raw!$X50&lt;$A$9,Raw!M50,-999),-999),-999),-999),-999),-999)</f>
        <v>0.33061699999999999</v>
      </c>
      <c r="J50" s="9">
        <f>IF(Raw!$G50&gt;$C$8,IF(Raw!$Q50&gt;$C$8,IF(Raw!$N50&gt;$C$9,IF(Raw!$N50&lt;$A$9,IF(Raw!$X50&gt;$C$9,IF(Raw!$X50&lt;$A$9,Raw!N50,-999),-999),-999),-999),-999),-999)</f>
        <v>449</v>
      </c>
      <c r="K50" s="9">
        <f>IF(Raw!$G50&gt;$C$8,IF(Raw!$Q50&gt;$C$8,IF(Raw!$N50&gt;$C$9,IF(Raw!$N50&lt;$A$9,IF(Raw!$X50&gt;$C$9,IF(Raw!$X50&lt;$A$9,Raw!R50,-999),-999),-999),-999),-999),-999)</f>
        <v>0.60841199999999995</v>
      </c>
      <c r="L50" s="9">
        <f>IF(Raw!$G50&gt;$C$8,IF(Raw!$Q50&gt;$C$8,IF(Raw!$N50&gt;$C$9,IF(Raw!$N50&lt;$A$9,IF(Raw!$X50&gt;$C$9,IF(Raw!$X50&lt;$A$9,Raw!S50,-999),-999),-999),-999),-999),-999)</f>
        <v>1.0185900000000001</v>
      </c>
      <c r="M50" s="9">
        <f>Raw!Q50</f>
        <v>0.98262000000000005</v>
      </c>
      <c r="N50" s="9">
        <f>IF(Raw!$G50&gt;$C$8,IF(Raw!$Q50&gt;$C$8,IF(Raw!$N50&gt;$C$9,IF(Raw!$N50&lt;$A$9,IF(Raw!$X50&gt;$C$9,IF(Raw!$X50&lt;$A$9,Raw!V50,-999),-999),-999),-999),-999),-999)</f>
        <v>737.2</v>
      </c>
      <c r="O50" s="9">
        <f>IF(Raw!$G50&gt;$C$8,IF(Raw!$Q50&gt;$C$8,IF(Raw!$N50&gt;$C$9,IF(Raw!$N50&lt;$A$9,IF(Raw!$X50&gt;$C$9,IF(Raw!$X50&lt;$A$9,Raw!W50,-999),-999),-999),-999),-999),-999)</f>
        <v>0.33627699999999999</v>
      </c>
      <c r="P50" s="9">
        <f>IF(Raw!$G50&gt;$C$8,IF(Raw!$Q50&gt;$C$8,IF(Raw!$N50&gt;$C$9,IF(Raw!$N50&lt;$A$9,IF(Raw!$X50&gt;$C$9,IF(Raw!$X50&lt;$A$9,Raw!X50,-999),-999),-999),-999),-999),-999)</f>
        <v>484</v>
      </c>
      <c r="R50" s="9">
        <f t="shared" si="4"/>
        <v>0.39012199999999997</v>
      </c>
      <c r="S50" s="9">
        <f t="shared" si="5"/>
        <v>0.37435132728417236</v>
      </c>
      <c r="T50" s="9">
        <f t="shared" si="6"/>
        <v>0.41017800000000015</v>
      </c>
      <c r="U50" s="9">
        <f t="shared" si="7"/>
        <v>0.40269195652814194</v>
      </c>
      <c r="V50" s="15">
        <f t="shared" si="0"/>
        <v>0.39714824100000007</v>
      </c>
      <c r="X50" s="11">
        <f t="shared" si="8"/>
        <v>0</v>
      </c>
      <c r="Y50" s="11">
        <f t="shared" si="9"/>
        <v>6.4989999999999991E-18</v>
      </c>
      <c r="Z50" s="11">
        <f t="shared" si="10"/>
        <v>4.4899999999999996E-4</v>
      </c>
      <c r="AA50" s="16">
        <f t="shared" si="11"/>
        <v>0</v>
      </c>
      <c r="AB50" s="9">
        <f t="shared" si="1"/>
        <v>0.60841199999999995</v>
      </c>
      <c r="AC50" s="9">
        <f t="shared" si="2"/>
        <v>1</v>
      </c>
      <c r="AD50" s="15">
        <f t="shared" si="3"/>
        <v>0</v>
      </c>
      <c r="AE50" s="3">
        <f t="shared" si="12"/>
        <v>782.47959999999966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0.2038425925925926</v>
      </c>
      <c r="C51" s="15">
        <f>Raw!C51</f>
        <v>4.4000000000000004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0.65310900000000005</v>
      </c>
      <c r="F51" s="9">
        <f>IF(Raw!$G51&gt;$C$8,IF(Raw!$Q51&gt;$C$8,IF(Raw!$N51&gt;$C$9,IF(Raw!$N51&lt;$A$9,IF(Raw!$X51&gt;$C$9,IF(Raw!$X51&lt;$A$9,Raw!I51,-999),-999),-999),-999),-999),-999)</f>
        <v>1.057582</v>
      </c>
      <c r="G51" s="9">
        <f>Raw!G51</f>
        <v>0.97652300000000003</v>
      </c>
      <c r="H51" s="9">
        <f>IF(Raw!$G51&gt;$C$8,IF(Raw!$Q51&gt;$C$8,IF(Raw!$N51&gt;$C$9,IF(Raw!$N51&lt;$A$9,IF(Raw!$X51&gt;$C$9,IF(Raw!$X51&lt;$A$9,Raw!L51,-999),-999),-999),-999),-999),-999)</f>
        <v>664.3</v>
      </c>
      <c r="I51" s="9">
        <f>IF(Raw!$G51&gt;$C$8,IF(Raw!$Q51&gt;$C$8,IF(Raw!$N51&gt;$C$9,IF(Raw!$N51&lt;$A$9,IF(Raw!$X51&gt;$C$9,IF(Raw!$X51&lt;$A$9,Raw!M51,-999),-999),-999),-999),-999),-999)</f>
        <v>0.325741</v>
      </c>
      <c r="J51" s="9">
        <f>IF(Raw!$G51&gt;$C$8,IF(Raw!$Q51&gt;$C$8,IF(Raw!$N51&gt;$C$9,IF(Raw!$N51&lt;$A$9,IF(Raw!$X51&gt;$C$9,IF(Raw!$X51&lt;$A$9,Raw!N51,-999),-999),-999),-999),-999),-999)</f>
        <v>448</v>
      </c>
      <c r="K51" s="9">
        <f>IF(Raw!$G51&gt;$C$8,IF(Raw!$Q51&gt;$C$8,IF(Raw!$N51&gt;$C$9,IF(Raw!$N51&lt;$A$9,IF(Raw!$X51&gt;$C$9,IF(Raw!$X51&lt;$A$9,Raw!R51,-999),-999),-999),-999),-999),-999)</f>
        <v>0.61507199999999995</v>
      </c>
      <c r="L51" s="9">
        <f>IF(Raw!$G51&gt;$C$8,IF(Raw!$Q51&gt;$C$8,IF(Raw!$N51&gt;$C$9,IF(Raw!$N51&lt;$A$9,IF(Raw!$X51&gt;$C$9,IF(Raw!$X51&lt;$A$9,Raw!S51,-999),-999),-999),-999),-999),-999)</f>
        <v>1.0452440000000001</v>
      </c>
      <c r="M51" s="9">
        <f>Raw!Q51</f>
        <v>0.98393600000000003</v>
      </c>
      <c r="N51" s="9">
        <f>IF(Raw!$G51&gt;$C$8,IF(Raw!$Q51&gt;$C$8,IF(Raw!$N51&gt;$C$9,IF(Raw!$N51&lt;$A$9,IF(Raw!$X51&gt;$C$9,IF(Raw!$X51&lt;$A$9,Raw!V51,-999),-999),-999),-999),-999),-999)</f>
        <v>761.4</v>
      </c>
      <c r="O51" s="9">
        <f>IF(Raw!$G51&gt;$C$8,IF(Raw!$Q51&gt;$C$8,IF(Raw!$N51&gt;$C$9,IF(Raw!$N51&lt;$A$9,IF(Raw!$X51&gt;$C$9,IF(Raw!$X51&lt;$A$9,Raw!W51,-999),-999),-999),-999),-999),-999)</f>
        <v>0.29315099999999999</v>
      </c>
      <c r="P51" s="9">
        <f>IF(Raw!$G51&gt;$C$8,IF(Raw!$Q51&gt;$C$8,IF(Raw!$N51&gt;$C$9,IF(Raw!$N51&lt;$A$9,IF(Raw!$X51&gt;$C$9,IF(Raw!$X51&lt;$A$9,Raw!X51,-999),-999),-999),-999),-999),-999)</f>
        <v>386</v>
      </c>
      <c r="R51" s="9">
        <f t="shared" si="4"/>
        <v>0.40447299999999997</v>
      </c>
      <c r="S51" s="9">
        <f t="shared" si="5"/>
        <v>0.38245072249716805</v>
      </c>
      <c r="T51" s="9">
        <f t="shared" si="6"/>
        <v>0.43017200000000011</v>
      </c>
      <c r="U51" s="9">
        <f t="shared" si="7"/>
        <v>0.41155175250946197</v>
      </c>
      <c r="V51" s="15">
        <f t="shared" si="0"/>
        <v>0.40754063560000003</v>
      </c>
      <c r="X51" s="11">
        <f t="shared" si="8"/>
        <v>0</v>
      </c>
      <c r="Y51" s="11">
        <f t="shared" si="9"/>
        <v>6.6429999999999992E-18</v>
      </c>
      <c r="Z51" s="11">
        <f t="shared" si="10"/>
        <v>4.4799999999999999E-4</v>
      </c>
      <c r="AA51" s="16">
        <f t="shared" si="11"/>
        <v>0</v>
      </c>
      <c r="AB51" s="9">
        <f t="shared" si="1"/>
        <v>0.61507199999999995</v>
      </c>
      <c r="AC51" s="9">
        <f t="shared" si="2"/>
        <v>1</v>
      </c>
      <c r="AD51" s="15">
        <f t="shared" si="3"/>
        <v>0</v>
      </c>
      <c r="AE51" s="3">
        <f t="shared" si="12"/>
        <v>799.81719999999973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0.20390046296296296</v>
      </c>
      <c r="C52" s="15">
        <f>Raw!C52</f>
        <v>4.9000000000000004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0.63888500000000004</v>
      </c>
      <c r="F52" s="9">
        <f>IF(Raw!$G52&gt;$C$8,IF(Raw!$Q52&gt;$C$8,IF(Raw!$N52&gt;$C$9,IF(Raw!$N52&lt;$A$9,IF(Raw!$X52&gt;$C$9,IF(Raw!$X52&lt;$A$9,Raw!I52,-999),-999),-999),-999),-999),-999)</f>
        <v>1.05026</v>
      </c>
      <c r="G52" s="9">
        <f>Raw!G52</f>
        <v>0.97900500000000001</v>
      </c>
      <c r="H52" s="9">
        <f>IF(Raw!$G52&gt;$C$8,IF(Raw!$Q52&gt;$C$8,IF(Raw!$N52&gt;$C$9,IF(Raw!$N52&lt;$A$9,IF(Raw!$X52&gt;$C$9,IF(Raw!$X52&lt;$A$9,Raw!L52,-999),-999),-999),-999),-999),-999)</f>
        <v>676.1</v>
      </c>
      <c r="I52" s="9">
        <f>IF(Raw!$G52&gt;$C$8,IF(Raw!$Q52&gt;$C$8,IF(Raw!$N52&gt;$C$9,IF(Raw!$N52&lt;$A$9,IF(Raw!$X52&gt;$C$9,IF(Raw!$X52&lt;$A$9,Raw!M52,-999),-999),-999),-999),-999),-999)</f>
        <v>0.34045799999999998</v>
      </c>
      <c r="J52" s="9">
        <f>IF(Raw!$G52&gt;$C$8,IF(Raw!$Q52&gt;$C$8,IF(Raw!$N52&gt;$C$9,IF(Raw!$N52&lt;$A$9,IF(Raw!$X52&gt;$C$9,IF(Raw!$X52&lt;$A$9,Raw!N52,-999),-999),-999),-999),-999),-999)</f>
        <v>451</v>
      </c>
      <c r="K52" s="9">
        <f>IF(Raw!$G52&gt;$C$8,IF(Raw!$Q52&gt;$C$8,IF(Raw!$N52&gt;$C$9,IF(Raw!$N52&lt;$A$9,IF(Raw!$X52&gt;$C$9,IF(Raw!$X52&lt;$A$9,Raw!R52,-999),-999),-999),-999),-999),-999)</f>
        <v>0.64231400000000005</v>
      </c>
      <c r="L52" s="9">
        <f>IF(Raw!$G52&gt;$C$8,IF(Raw!$Q52&gt;$C$8,IF(Raw!$N52&gt;$C$9,IF(Raw!$N52&lt;$A$9,IF(Raw!$X52&gt;$C$9,IF(Raw!$X52&lt;$A$9,Raw!S52,-999),-999),-999),-999),-999),-999)</f>
        <v>1.0519080000000001</v>
      </c>
      <c r="M52" s="9">
        <f>Raw!Q52</f>
        <v>0.98088799999999998</v>
      </c>
      <c r="N52" s="9">
        <f>IF(Raw!$G52&gt;$C$8,IF(Raw!$Q52&gt;$C$8,IF(Raw!$N52&gt;$C$9,IF(Raw!$N52&lt;$A$9,IF(Raw!$X52&gt;$C$9,IF(Raw!$X52&lt;$A$9,Raw!V52,-999),-999),-999),-999),-999),-999)</f>
        <v>735.8</v>
      </c>
      <c r="O52" s="9">
        <f>IF(Raw!$G52&gt;$C$8,IF(Raw!$Q52&gt;$C$8,IF(Raw!$N52&gt;$C$9,IF(Raw!$N52&lt;$A$9,IF(Raw!$X52&gt;$C$9,IF(Raw!$X52&lt;$A$9,Raw!W52,-999),-999),-999),-999),-999),-999)</f>
        <v>0.37081999999999998</v>
      </c>
      <c r="P52" s="9">
        <f>IF(Raw!$G52&gt;$C$8,IF(Raw!$Q52&gt;$C$8,IF(Raw!$N52&gt;$C$9,IF(Raw!$N52&lt;$A$9,IF(Raw!$X52&gt;$C$9,IF(Raw!$X52&lt;$A$9,Raw!X52,-999),-999),-999),-999),-999),-999)</f>
        <v>507</v>
      </c>
      <c r="R52" s="9">
        <f t="shared" si="4"/>
        <v>0.41137499999999994</v>
      </c>
      <c r="S52" s="9">
        <f t="shared" si="5"/>
        <v>0.39168872469674171</v>
      </c>
      <c r="T52" s="9">
        <f t="shared" si="6"/>
        <v>0.40959400000000001</v>
      </c>
      <c r="U52" s="9">
        <f t="shared" si="7"/>
        <v>0.38938196116010143</v>
      </c>
      <c r="V52" s="15">
        <f t="shared" si="0"/>
        <v>0.41013892920000006</v>
      </c>
      <c r="X52" s="11">
        <f t="shared" si="8"/>
        <v>0</v>
      </c>
      <c r="Y52" s="11">
        <f t="shared" si="9"/>
        <v>6.7609999999999997E-18</v>
      </c>
      <c r="Z52" s="11">
        <f t="shared" si="10"/>
        <v>4.5099999999999996E-4</v>
      </c>
      <c r="AA52" s="16">
        <f t="shared" si="11"/>
        <v>0</v>
      </c>
      <c r="AB52" s="9">
        <f t="shared" si="1"/>
        <v>0.64231400000000005</v>
      </c>
      <c r="AC52" s="9">
        <f t="shared" si="2"/>
        <v>1</v>
      </c>
      <c r="AD52" s="15">
        <f t="shared" si="3"/>
        <v>0</v>
      </c>
      <c r="AE52" s="3">
        <f t="shared" si="12"/>
        <v>814.02439999999979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0.20395833333333332</v>
      </c>
      <c r="C53" s="15">
        <f>Raw!C53</f>
        <v>5.3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0.65471000000000001</v>
      </c>
      <c r="F53" s="9">
        <f>IF(Raw!$G53&gt;$C$8,IF(Raw!$Q53&gt;$C$8,IF(Raw!$N53&gt;$C$9,IF(Raw!$N53&lt;$A$9,IF(Raw!$X53&gt;$C$9,IF(Raw!$X53&lt;$A$9,Raw!I53,-999),-999),-999),-999),-999),-999)</f>
        <v>1.060921</v>
      </c>
      <c r="G53" s="9">
        <f>Raw!G53</f>
        <v>0.97830600000000001</v>
      </c>
      <c r="H53" s="9">
        <f>IF(Raw!$G53&gt;$C$8,IF(Raw!$Q53&gt;$C$8,IF(Raw!$N53&gt;$C$9,IF(Raw!$N53&lt;$A$9,IF(Raw!$X53&gt;$C$9,IF(Raw!$X53&lt;$A$9,Raw!L53,-999),-999),-999),-999),-999),-999)</f>
        <v>631.4</v>
      </c>
      <c r="I53" s="9">
        <f>IF(Raw!$G53&gt;$C$8,IF(Raw!$Q53&gt;$C$8,IF(Raw!$N53&gt;$C$9,IF(Raw!$N53&lt;$A$9,IF(Raw!$X53&gt;$C$9,IF(Raw!$X53&lt;$A$9,Raw!M53,-999),-999),-999),-999),-999),-999)</f>
        <v>0.33200099999999999</v>
      </c>
      <c r="J53" s="9">
        <f>IF(Raw!$G53&gt;$C$8,IF(Raw!$Q53&gt;$C$8,IF(Raw!$N53&gt;$C$9,IF(Raw!$N53&lt;$A$9,IF(Raw!$X53&gt;$C$9,IF(Raw!$X53&lt;$A$9,Raw!N53,-999),-999),-999),-999),-999),-999)</f>
        <v>332</v>
      </c>
      <c r="K53" s="9">
        <f>IF(Raw!$G53&gt;$C$8,IF(Raw!$Q53&gt;$C$8,IF(Raw!$N53&gt;$C$9,IF(Raw!$N53&lt;$A$9,IF(Raw!$X53&gt;$C$9,IF(Raw!$X53&lt;$A$9,Raw!R53,-999),-999),-999),-999),-999),-999)</f>
        <v>0.62285699999999999</v>
      </c>
      <c r="L53" s="9">
        <f>IF(Raw!$G53&gt;$C$8,IF(Raw!$Q53&gt;$C$8,IF(Raw!$N53&gt;$C$9,IF(Raw!$N53&lt;$A$9,IF(Raw!$X53&gt;$C$9,IF(Raw!$X53&lt;$A$9,Raw!S53,-999),-999),-999),-999),-999),-999)</f>
        <v>1.04572</v>
      </c>
      <c r="M53" s="9">
        <f>Raw!Q53</f>
        <v>0.98065400000000003</v>
      </c>
      <c r="N53" s="9">
        <f>IF(Raw!$G53&gt;$C$8,IF(Raw!$Q53&gt;$C$8,IF(Raw!$N53&gt;$C$9,IF(Raw!$N53&lt;$A$9,IF(Raw!$X53&gt;$C$9,IF(Raw!$X53&lt;$A$9,Raw!V53,-999),-999),-999),-999),-999),-999)</f>
        <v>719.3</v>
      </c>
      <c r="O53" s="9">
        <f>IF(Raw!$G53&gt;$C$8,IF(Raw!$Q53&gt;$C$8,IF(Raw!$N53&gt;$C$9,IF(Raw!$N53&lt;$A$9,IF(Raw!$X53&gt;$C$9,IF(Raw!$X53&lt;$A$9,Raw!W53,-999),-999),-999),-999),-999),-999)</f>
        <v>0.334036</v>
      </c>
      <c r="P53" s="9">
        <f>IF(Raw!$G53&gt;$C$8,IF(Raw!$Q53&gt;$C$8,IF(Raw!$N53&gt;$C$9,IF(Raw!$N53&lt;$A$9,IF(Raw!$X53&gt;$C$9,IF(Raw!$X53&lt;$A$9,Raw!X53,-999),-999),-999),-999),-999),-999)</f>
        <v>241</v>
      </c>
      <c r="R53" s="9">
        <f t="shared" si="4"/>
        <v>0.40621099999999999</v>
      </c>
      <c r="S53" s="9">
        <f t="shared" si="5"/>
        <v>0.382885247817698</v>
      </c>
      <c r="T53" s="9">
        <f t="shared" si="6"/>
        <v>0.42286299999999999</v>
      </c>
      <c r="U53" s="9">
        <f t="shared" si="7"/>
        <v>0.40437497609302681</v>
      </c>
      <c r="V53" s="15">
        <f t="shared" si="0"/>
        <v>0.40772622800000002</v>
      </c>
      <c r="X53" s="11">
        <f t="shared" si="8"/>
        <v>0</v>
      </c>
      <c r="Y53" s="11">
        <f t="shared" si="9"/>
        <v>6.3139999999999997E-18</v>
      </c>
      <c r="Z53" s="11">
        <f t="shared" si="10"/>
        <v>3.3199999999999999E-4</v>
      </c>
      <c r="AA53" s="16">
        <f t="shared" si="11"/>
        <v>0</v>
      </c>
      <c r="AB53" s="9">
        <f t="shared" si="1"/>
        <v>0.62285699999999999</v>
      </c>
      <c r="AC53" s="9">
        <f t="shared" si="2"/>
        <v>1</v>
      </c>
      <c r="AD53" s="15">
        <f t="shared" si="3"/>
        <v>0</v>
      </c>
      <c r="AE53" s="3">
        <f t="shared" si="12"/>
        <v>760.20559999999978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0.20400462962962962</v>
      </c>
      <c r="C54" s="15">
        <f>Raw!C54</f>
        <v>6.6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0.63847500000000001</v>
      </c>
      <c r="F54" s="9">
        <f>IF(Raw!$G54&gt;$C$8,IF(Raw!$Q54&gt;$C$8,IF(Raw!$N54&gt;$C$9,IF(Raw!$N54&lt;$A$9,IF(Raw!$X54&gt;$C$9,IF(Raw!$X54&lt;$A$9,Raw!I54,-999),-999),-999),-999),-999),-999)</f>
        <v>1.063428</v>
      </c>
      <c r="G54" s="9">
        <f>Raw!G54</f>
        <v>0.98135799999999995</v>
      </c>
      <c r="H54" s="9">
        <f>IF(Raw!$G54&gt;$C$8,IF(Raw!$Q54&gt;$C$8,IF(Raw!$N54&gt;$C$9,IF(Raw!$N54&lt;$A$9,IF(Raw!$X54&gt;$C$9,IF(Raw!$X54&lt;$A$9,Raw!L54,-999),-999),-999),-999),-999),-999)</f>
        <v>665.1</v>
      </c>
      <c r="I54" s="9">
        <f>IF(Raw!$G54&gt;$C$8,IF(Raw!$Q54&gt;$C$8,IF(Raw!$N54&gt;$C$9,IF(Raw!$N54&lt;$A$9,IF(Raw!$X54&gt;$C$9,IF(Raw!$X54&lt;$A$9,Raw!M54,-999),-999),-999),-999),-999),-999)</f>
        <v>0.14402899999999999</v>
      </c>
      <c r="J54" s="9">
        <f>IF(Raw!$G54&gt;$C$8,IF(Raw!$Q54&gt;$C$8,IF(Raw!$N54&gt;$C$9,IF(Raw!$N54&lt;$A$9,IF(Raw!$X54&gt;$C$9,IF(Raw!$X54&lt;$A$9,Raw!N54,-999),-999),-999),-999),-999),-999)</f>
        <v>399</v>
      </c>
      <c r="K54" s="9">
        <f>IF(Raw!$G54&gt;$C$8,IF(Raw!$Q54&gt;$C$8,IF(Raw!$N54&gt;$C$9,IF(Raw!$N54&lt;$A$9,IF(Raw!$X54&gt;$C$9,IF(Raw!$X54&lt;$A$9,Raw!R54,-999),-999),-999),-999),-999),-999)</f>
        <v>0.61555199999999999</v>
      </c>
      <c r="L54" s="9">
        <f>IF(Raw!$G54&gt;$C$8,IF(Raw!$Q54&gt;$C$8,IF(Raw!$N54&gt;$C$9,IF(Raw!$N54&lt;$A$9,IF(Raw!$X54&gt;$C$9,IF(Raw!$X54&lt;$A$9,Raw!S54,-999),-999),-999),-999),-999),-999)</f>
        <v>1.042448</v>
      </c>
      <c r="M54" s="9">
        <f>Raw!Q54</f>
        <v>0.98021800000000003</v>
      </c>
      <c r="N54" s="9">
        <f>IF(Raw!$G54&gt;$C$8,IF(Raw!$Q54&gt;$C$8,IF(Raw!$N54&gt;$C$9,IF(Raw!$N54&lt;$A$9,IF(Raw!$X54&gt;$C$9,IF(Raw!$X54&lt;$A$9,Raw!V54,-999),-999),-999),-999),-999),-999)</f>
        <v>758</v>
      </c>
      <c r="O54" s="9">
        <f>IF(Raw!$G54&gt;$C$8,IF(Raw!$Q54&gt;$C$8,IF(Raw!$N54&gt;$C$9,IF(Raw!$N54&lt;$A$9,IF(Raw!$X54&gt;$C$9,IF(Raw!$X54&lt;$A$9,Raw!W54,-999),-999),-999),-999),-999),-999)</f>
        <v>0.24495600000000001</v>
      </c>
      <c r="P54" s="9">
        <f>IF(Raw!$G54&gt;$C$8,IF(Raw!$Q54&gt;$C$8,IF(Raw!$N54&gt;$C$9,IF(Raw!$N54&lt;$A$9,IF(Raw!$X54&gt;$C$9,IF(Raw!$X54&lt;$A$9,Raw!X54,-999),-999),-999),-999),-999),-999)</f>
        <v>322</v>
      </c>
      <c r="R54" s="9">
        <f t="shared" si="4"/>
        <v>0.42495300000000003</v>
      </c>
      <c r="S54" s="9">
        <f t="shared" si="5"/>
        <v>0.39960674347487563</v>
      </c>
      <c r="T54" s="9">
        <f t="shared" si="6"/>
        <v>0.42689600000000005</v>
      </c>
      <c r="U54" s="9">
        <f t="shared" si="7"/>
        <v>0.40951299249458967</v>
      </c>
      <c r="V54" s="15">
        <f t="shared" si="0"/>
        <v>0.40645047520000005</v>
      </c>
      <c r="X54" s="11">
        <f t="shared" si="8"/>
        <v>0</v>
      </c>
      <c r="Y54" s="11">
        <f t="shared" si="9"/>
        <v>6.6509999999999995E-18</v>
      </c>
      <c r="Z54" s="11">
        <f t="shared" si="10"/>
        <v>3.9899999999999999E-4</v>
      </c>
      <c r="AA54" s="16">
        <f t="shared" si="11"/>
        <v>0</v>
      </c>
      <c r="AB54" s="9">
        <f t="shared" si="1"/>
        <v>0.61555199999999999</v>
      </c>
      <c r="AC54" s="9">
        <f t="shared" si="2"/>
        <v>1</v>
      </c>
      <c r="AD54" s="15">
        <f t="shared" si="3"/>
        <v>0</v>
      </c>
      <c r="AE54" s="3">
        <f t="shared" si="12"/>
        <v>800.78039999999976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0.20406250000000001</v>
      </c>
      <c r="C55" s="15">
        <f>Raw!C55</f>
        <v>7.5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0.67135</v>
      </c>
      <c r="F55" s="9">
        <f>IF(Raw!$G55&gt;$C$8,IF(Raw!$Q55&gt;$C$8,IF(Raw!$N55&gt;$C$9,IF(Raw!$N55&lt;$A$9,IF(Raw!$X55&gt;$C$9,IF(Raw!$X55&lt;$A$9,Raw!I55,-999),-999),-999),-999),-999),-999)</f>
        <v>1.102635</v>
      </c>
      <c r="G55" s="9">
        <f>Raw!G55</f>
        <v>0.98476600000000003</v>
      </c>
      <c r="H55" s="9">
        <f>IF(Raw!$G55&gt;$C$8,IF(Raw!$Q55&gt;$C$8,IF(Raw!$N55&gt;$C$9,IF(Raw!$N55&lt;$A$9,IF(Raw!$X55&gt;$C$9,IF(Raw!$X55&lt;$A$9,Raw!L55,-999),-999),-999),-999),-999),-999)</f>
        <v>637.1</v>
      </c>
      <c r="I55" s="9">
        <f>IF(Raw!$G55&gt;$C$8,IF(Raw!$Q55&gt;$C$8,IF(Raw!$N55&gt;$C$9,IF(Raw!$N55&lt;$A$9,IF(Raw!$X55&gt;$C$9,IF(Raw!$X55&lt;$A$9,Raw!M55,-999),-999),-999),-999),-999),-999)</f>
        <v>0.25641199999999997</v>
      </c>
      <c r="J55" s="9">
        <f>IF(Raw!$G55&gt;$C$8,IF(Raw!$Q55&gt;$C$8,IF(Raw!$N55&gt;$C$9,IF(Raw!$N55&lt;$A$9,IF(Raw!$X55&gt;$C$9,IF(Raw!$X55&lt;$A$9,Raw!N55,-999),-999),-999),-999),-999),-999)</f>
        <v>354</v>
      </c>
      <c r="K55" s="9">
        <f>IF(Raw!$G55&gt;$C$8,IF(Raw!$Q55&gt;$C$8,IF(Raw!$N55&gt;$C$9,IF(Raw!$N55&lt;$A$9,IF(Raw!$X55&gt;$C$9,IF(Raw!$X55&lt;$A$9,Raw!R55,-999),-999),-999),-999),-999),-999)</f>
        <v>0.63016099999999997</v>
      </c>
      <c r="L55" s="9">
        <f>IF(Raw!$G55&gt;$C$8,IF(Raw!$Q55&gt;$C$8,IF(Raw!$N55&gt;$C$9,IF(Raw!$N55&lt;$A$9,IF(Raw!$X55&gt;$C$9,IF(Raw!$X55&lt;$A$9,Raw!S55,-999),-999),-999),-999),-999),-999)</f>
        <v>1.0589010000000001</v>
      </c>
      <c r="M55" s="9">
        <f>Raw!Q55</f>
        <v>0.98014100000000004</v>
      </c>
      <c r="N55" s="9">
        <f>IF(Raw!$G55&gt;$C$8,IF(Raw!$Q55&gt;$C$8,IF(Raw!$N55&gt;$C$9,IF(Raw!$N55&lt;$A$9,IF(Raw!$X55&gt;$C$9,IF(Raw!$X55&lt;$A$9,Raw!V55,-999),-999),-999),-999),-999),-999)</f>
        <v>728.5</v>
      </c>
      <c r="O55" s="9">
        <f>IF(Raw!$G55&gt;$C$8,IF(Raw!$Q55&gt;$C$8,IF(Raw!$N55&gt;$C$9,IF(Raw!$N55&lt;$A$9,IF(Raw!$X55&gt;$C$9,IF(Raw!$X55&lt;$A$9,Raw!W55,-999),-999),-999),-999),-999),-999)</f>
        <v>0.309091</v>
      </c>
      <c r="P55" s="9">
        <f>IF(Raw!$G55&gt;$C$8,IF(Raw!$Q55&gt;$C$8,IF(Raw!$N55&gt;$C$9,IF(Raw!$N55&lt;$A$9,IF(Raw!$X55&gt;$C$9,IF(Raw!$X55&lt;$A$9,Raw!X55,-999),-999),-999),-999),-999),-999)</f>
        <v>423</v>
      </c>
      <c r="R55" s="9">
        <f t="shared" si="4"/>
        <v>0.43128500000000003</v>
      </c>
      <c r="S55" s="9">
        <f t="shared" si="5"/>
        <v>0.39114031388446768</v>
      </c>
      <c r="T55" s="9">
        <f t="shared" si="6"/>
        <v>0.42874000000000012</v>
      </c>
      <c r="U55" s="9">
        <f t="shared" si="7"/>
        <v>0.40489148655067858</v>
      </c>
      <c r="V55" s="15">
        <f t="shared" si="0"/>
        <v>0.41286549990000004</v>
      </c>
      <c r="X55" s="11">
        <f t="shared" si="8"/>
        <v>0</v>
      </c>
      <c r="Y55" s="11">
        <f t="shared" si="9"/>
        <v>6.3710000000000002E-18</v>
      </c>
      <c r="Z55" s="11">
        <f t="shared" si="10"/>
        <v>3.5399999999999999E-4</v>
      </c>
      <c r="AA55" s="16">
        <f t="shared" si="11"/>
        <v>0</v>
      </c>
      <c r="AB55" s="9">
        <f t="shared" si="1"/>
        <v>0.63016099999999997</v>
      </c>
      <c r="AC55" s="9">
        <f t="shared" si="2"/>
        <v>1</v>
      </c>
      <c r="AD55" s="15">
        <f t="shared" si="3"/>
        <v>0</v>
      </c>
      <c r="AE55" s="3">
        <f t="shared" si="12"/>
        <v>767.06839999999977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0.20412037037037037</v>
      </c>
      <c r="C56" s="15">
        <f>Raw!C56</f>
        <v>8.4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0.66566000000000003</v>
      </c>
      <c r="F56" s="9">
        <f>IF(Raw!$G56&gt;$C$8,IF(Raw!$Q56&gt;$C$8,IF(Raw!$N56&gt;$C$9,IF(Raw!$N56&lt;$A$9,IF(Raw!$X56&gt;$C$9,IF(Raw!$X56&lt;$A$9,Raw!I56,-999),-999),-999),-999),-999),-999)</f>
        <v>1.09474</v>
      </c>
      <c r="G56" s="9">
        <f>Raw!G56</f>
        <v>0.98388600000000004</v>
      </c>
      <c r="H56" s="9">
        <f>IF(Raw!$G56&gt;$C$8,IF(Raw!$Q56&gt;$C$8,IF(Raw!$N56&gt;$C$9,IF(Raw!$N56&lt;$A$9,IF(Raw!$X56&gt;$C$9,IF(Raw!$X56&lt;$A$9,Raw!L56,-999),-999),-999),-999),-999),-999)</f>
        <v>651.9</v>
      </c>
      <c r="I56" s="9">
        <f>IF(Raw!$G56&gt;$C$8,IF(Raw!$Q56&gt;$C$8,IF(Raw!$N56&gt;$C$9,IF(Raw!$N56&lt;$A$9,IF(Raw!$X56&gt;$C$9,IF(Raw!$X56&lt;$A$9,Raw!M56,-999),-999),-999),-999),-999),-999)</f>
        <v>0.33516200000000002</v>
      </c>
      <c r="J56" s="9">
        <f>IF(Raw!$G56&gt;$C$8,IF(Raw!$Q56&gt;$C$8,IF(Raw!$N56&gt;$C$9,IF(Raw!$N56&lt;$A$9,IF(Raw!$X56&gt;$C$9,IF(Raw!$X56&lt;$A$9,Raw!N56,-999),-999),-999),-999),-999),-999)</f>
        <v>467</v>
      </c>
      <c r="K56" s="9">
        <f>IF(Raw!$G56&gt;$C$8,IF(Raw!$Q56&gt;$C$8,IF(Raw!$N56&gt;$C$9,IF(Raw!$N56&lt;$A$9,IF(Raw!$X56&gt;$C$9,IF(Raw!$X56&lt;$A$9,Raw!R56,-999),-999),-999),-999),-999),-999)</f>
        <v>0.64634899999999995</v>
      </c>
      <c r="L56" s="9">
        <f>IF(Raw!$G56&gt;$C$8,IF(Raw!$Q56&gt;$C$8,IF(Raw!$N56&gt;$C$9,IF(Raw!$N56&lt;$A$9,IF(Raw!$X56&gt;$C$9,IF(Raw!$X56&lt;$A$9,Raw!S56,-999),-999),-999),-999),-999),-999)</f>
        <v>1.0670200000000001</v>
      </c>
      <c r="M56" s="9">
        <f>Raw!Q56</f>
        <v>0.97927600000000004</v>
      </c>
      <c r="N56" s="9">
        <f>IF(Raw!$G56&gt;$C$8,IF(Raw!$Q56&gt;$C$8,IF(Raw!$N56&gt;$C$9,IF(Raw!$N56&lt;$A$9,IF(Raw!$X56&gt;$C$9,IF(Raw!$X56&lt;$A$9,Raw!V56,-999),-999),-999),-999),-999),-999)</f>
        <v>726.9</v>
      </c>
      <c r="O56" s="9">
        <f>IF(Raw!$G56&gt;$C$8,IF(Raw!$Q56&gt;$C$8,IF(Raw!$N56&gt;$C$9,IF(Raw!$N56&lt;$A$9,IF(Raw!$X56&gt;$C$9,IF(Raw!$X56&lt;$A$9,Raw!W56,-999),-999),-999),-999),-999),-999)</f>
        <v>0.32733699999999999</v>
      </c>
      <c r="P56" s="9">
        <f>IF(Raw!$G56&gt;$C$8,IF(Raw!$Q56&gt;$C$8,IF(Raw!$N56&gt;$C$9,IF(Raw!$N56&lt;$A$9,IF(Raw!$X56&gt;$C$9,IF(Raw!$X56&lt;$A$9,Raw!X56,-999),-999),-999),-999),-999),-999)</f>
        <v>455</v>
      </c>
      <c r="R56" s="9">
        <f t="shared" si="4"/>
        <v>0.42908000000000002</v>
      </c>
      <c r="S56" s="9">
        <f t="shared" si="5"/>
        <v>0.39194694630688565</v>
      </c>
      <c r="T56" s="9">
        <f t="shared" si="6"/>
        <v>0.42067100000000013</v>
      </c>
      <c r="U56" s="9">
        <f t="shared" si="7"/>
        <v>0.3942484676950761</v>
      </c>
      <c r="V56" s="15">
        <f t="shared" si="0"/>
        <v>0.41603109800000004</v>
      </c>
      <c r="X56" s="11">
        <f t="shared" si="8"/>
        <v>0</v>
      </c>
      <c r="Y56" s="11">
        <f t="shared" si="9"/>
        <v>6.5189999999999997E-18</v>
      </c>
      <c r="Z56" s="11">
        <f t="shared" si="10"/>
        <v>4.6699999999999997E-4</v>
      </c>
      <c r="AA56" s="16">
        <f t="shared" si="11"/>
        <v>0</v>
      </c>
      <c r="AB56" s="9">
        <f t="shared" si="1"/>
        <v>0.64634899999999995</v>
      </c>
      <c r="AC56" s="9">
        <f t="shared" si="2"/>
        <v>1</v>
      </c>
      <c r="AD56" s="15">
        <f t="shared" si="3"/>
        <v>0</v>
      </c>
      <c r="AE56" s="3">
        <f t="shared" si="12"/>
        <v>784.88759999999979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0.20417824074074073</v>
      </c>
      <c r="C57" s="15">
        <f>Raw!C57</f>
        <v>9.1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0.65221399999999996</v>
      </c>
      <c r="F57" s="9">
        <f>IF(Raw!$G57&gt;$C$8,IF(Raw!$Q57&gt;$C$8,IF(Raw!$N57&gt;$C$9,IF(Raw!$N57&lt;$A$9,IF(Raw!$X57&gt;$C$9,IF(Raw!$X57&lt;$A$9,Raw!I57,-999),-999),-999),-999),-999),-999)</f>
        <v>1.0652950000000001</v>
      </c>
      <c r="G57" s="9">
        <f>Raw!G57</f>
        <v>0.97828199999999998</v>
      </c>
      <c r="H57" s="9">
        <f>IF(Raw!$G57&gt;$C$8,IF(Raw!$Q57&gt;$C$8,IF(Raw!$N57&gt;$C$9,IF(Raw!$N57&lt;$A$9,IF(Raw!$X57&gt;$C$9,IF(Raw!$X57&lt;$A$9,Raw!L57,-999),-999),-999),-999),-999),-999)</f>
        <v>615.70000000000005</v>
      </c>
      <c r="I57" s="9">
        <f>IF(Raw!$G57&gt;$C$8,IF(Raw!$Q57&gt;$C$8,IF(Raw!$N57&gt;$C$9,IF(Raw!$N57&lt;$A$9,IF(Raw!$X57&gt;$C$9,IF(Raw!$X57&lt;$A$9,Raw!M57,-999),-999),-999),-999),-999),-999)</f>
        <v>0.22074199999999999</v>
      </c>
      <c r="J57" s="9">
        <f>IF(Raw!$G57&gt;$C$8,IF(Raw!$Q57&gt;$C$8,IF(Raw!$N57&gt;$C$9,IF(Raw!$N57&lt;$A$9,IF(Raw!$X57&gt;$C$9,IF(Raw!$X57&lt;$A$9,Raw!N57,-999),-999),-999),-999),-999),-999)</f>
        <v>421</v>
      </c>
      <c r="K57" s="9">
        <f>IF(Raw!$G57&gt;$C$8,IF(Raw!$Q57&gt;$C$8,IF(Raw!$N57&gt;$C$9,IF(Raw!$N57&lt;$A$9,IF(Raw!$X57&gt;$C$9,IF(Raw!$X57&lt;$A$9,Raw!R57,-999),-999),-999),-999),-999),-999)</f>
        <v>0.62836499999999995</v>
      </c>
      <c r="L57" s="9">
        <f>IF(Raw!$G57&gt;$C$8,IF(Raw!$Q57&gt;$C$8,IF(Raw!$N57&gt;$C$9,IF(Raw!$N57&lt;$A$9,IF(Raw!$X57&gt;$C$9,IF(Raw!$X57&lt;$A$9,Raw!S57,-999),-999),-999),-999),-999),-999)</f>
        <v>1.0621119999999999</v>
      </c>
      <c r="M57" s="9">
        <f>Raw!Q57</f>
        <v>0.98163</v>
      </c>
      <c r="N57" s="9">
        <f>IF(Raw!$G57&gt;$C$8,IF(Raw!$Q57&gt;$C$8,IF(Raw!$N57&gt;$C$9,IF(Raw!$N57&lt;$A$9,IF(Raw!$X57&gt;$C$9,IF(Raw!$X57&lt;$A$9,Raw!V57,-999),-999),-999),-999),-999),-999)</f>
        <v>749.7</v>
      </c>
      <c r="O57" s="9">
        <f>IF(Raw!$G57&gt;$C$8,IF(Raw!$Q57&gt;$C$8,IF(Raw!$N57&gt;$C$9,IF(Raw!$N57&lt;$A$9,IF(Raw!$X57&gt;$C$9,IF(Raw!$X57&lt;$A$9,Raw!W57,-999),-999),-999),-999),-999),-999)</f>
        <v>0.37081999999999998</v>
      </c>
      <c r="P57" s="9">
        <f>IF(Raw!$G57&gt;$C$8,IF(Raw!$Q57&gt;$C$8,IF(Raw!$N57&gt;$C$9,IF(Raw!$N57&lt;$A$9,IF(Raw!$X57&gt;$C$9,IF(Raw!$X57&lt;$A$9,Raw!X57,-999),-999),-999),-999),-999),-999)</f>
        <v>465</v>
      </c>
      <c r="R57" s="9">
        <f t="shared" si="4"/>
        <v>0.41308100000000014</v>
      </c>
      <c r="S57" s="9">
        <f t="shared" si="5"/>
        <v>0.38776207529369811</v>
      </c>
      <c r="T57" s="9">
        <f t="shared" si="6"/>
        <v>0.43374699999999999</v>
      </c>
      <c r="U57" s="9">
        <f t="shared" si="7"/>
        <v>0.40838160194028506</v>
      </c>
      <c r="V57" s="15">
        <f t="shared" si="0"/>
        <v>0.4141174688</v>
      </c>
      <c r="X57" s="11">
        <f t="shared" si="8"/>
        <v>0</v>
      </c>
      <c r="Y57" s="11">
        <f t="shared" si="9"/>
        <v>6.1570000000000004E-18</v>
      </c>
      <c r="Z57" s="11">
        <f t="shared" si="10"/>
        <v>4.2099999999999999E-4</v>
      </c>
      <c r="AA57" s="16">
        <f t="shared" si="11"/>
        <v>0</v>
      </c>
      <c r="AB57" s="9">
        <f t="shared" si="1"/>
        <v>0.62836499999999995</v>
      </c>
      <c r="AC57" s="9">
        <f t="shared" si="2"/>
        <v>1</v>
      </c>
      <c r="AD57" s="15">
        <f t="shared" si="3"/>
        <v>0</v>
      </c>
      <c r="AE57" s="3">
        <f t="shared" si="12"/>
        <v>741.30279999999982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0.20422453703703702</v>
      </c>
      <c r="C58" s="15">
        <f>Raw!C58</f>
        <v>10.199999999999999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0.64044199999999996</v>
      </c>
      <c r="F58" s="9">
        <f>IF(Raw!$G58&gt;$C$8,IF(Raw!$Q58&gt;$C$8,IF(Raw!$N58&gt;$C$9,IF(Raw!$N58&lt;$A$9,IF(Raw!$X58&gt;$C$9,IF(Raw!$X58&lt;$A$9,Raw!I58,-999),-999),-999),-999),-999),-999)</f>
        <v>1.0625150000000001</v>
      </c>
      <c r="G58" s="9">
        <f>Raw!G58</f>
        <v>0.98016499999999995</v>
      </c>
      <c r="H58" s="9">
        <f>IF(Raw!$G58&gt;$C$8,IF(Raw!$Q58&gt;$C$8,IF(Raw!$N58&gt;$C$9,IF(Raw!$N58&lt;$A$9,IF(Raw!$X58&gt;$C$9,IF(Raw!$X58&lt;$A$9,Raw!L58,-999),-999),-999),-999),-999),-999)</f>
        <v>671.6</v>
      </c>
      <c r="I58" s="9">
        <f>IF(Raw!$G58&gt;$C$8,IF(Raw!$Q58&gt;$C$8,IF(Raw!$N58&gt;$C$9,IF(Raw!$N58&lt;$A$9,IF(Raw!$X58&gt;$C$9,IF(Raw!$X58&lt;$A$9,Raw!M58,-999),-999),-999),-999),-999),-999)</f>
        <v>0.31914199999999998</v>
      </c>
      <c r="J58" s="9">
        <f>IF(Raw!$G58&gt;$C$8,IF(Raw!$Q58&gt;$C$8,IF(Raw!$N58&gt;$C$9,IF(Raw!$N58&lt;$A$9,IF(Raw!$X58&gt;$C$9,IF(Raw!$X58&lt;$A$9,Raw!N58,-999),-999),-999),-999),-999),-999)</f>
        <v>559</v>
      </c>
      <c r="K58" s="9">
        <f>IF(Raw!$G58&gt;$C$8,IF(Raw!$Q58&gt;$C$8,IF(Raw!$N58&gt;$C$9,IF(Raw!$N58&lt;$A$9,IF(Raw!$X58&gt;$C$9,IF(Raw!$X58&lt;$A$9,Raw!R58,-999),-999),-999),-999),-999),-999)</f>
        <v>0.63702000000000003</v>
      </c>
      <c r="L58" s="9">
        <f>IF(Raw!$G58&gt;$C$8,IF(Raw!$Q58&gt;$C$8,IF(Raw!$N58&gt;$C$9,IF(Raw!$N58&lt;$A$9,IF(Raw!$X58&gt;$C$9,IF(Raw!$X58&lt;$A$9,Raw!S58,-999),-999),-999),-999),-999),-999)</f>
        <v>1.069679</v>
      </c>
      <c r="M58" s="9">
        <f>Raw!Q58</f>
        <v>0.98538099999999995</v>
      </c>
      <c r="N58" s="9">
        <f>IF(Raw!$G58&gt;$C$8,IF(Raw!$Q58&gt;$C$8,IF(Raw!$N58&gt;$C$9,IF(Raw!$N58&lt;$A$9,IF(Raw!$X58&gt;$C$9,IF(Raw!$X58&lt;$A$9,Raw!V58,-999),-999),-999),-999),-999),-999)</f>
        <v>732.6</v>
      </c>
      <c r="O58" s="9">
        <f>IF(Raw!$G58&gt;$C$8,IF(Raw!$Q58&gt;$C$8,IF(Raw!$N58&gt;$C$9,IF(Raw!$N58&lt;$A$9,IF(Raw!$X58&gt;$C$9,IF(Raw!$X58&lt;$A$9,Raw!W58,-999),-999),-999),-999),-999),-999)</f>
        <v>0.36882999999999999</v>
      </c>
      <c r="P58" s="9">
        <f>IF(Raw!$G58&gt;$C$8,IF(Raw!$Q58&gt;$C$8,IF(Raw!$N58&gt;$C$9,IF(Raw!$N58&lt;$A$9,IF(Raw!$X58&gt;$C$9,IF(Raw!$X58&lt;$A$9,Raw!X58,-999),-999),-999),-999),-999),-999)</f>
        <v>435</v>
      </c>
      <c r="R58" s="9">
        <f t="shared" si="4"/>
        <v>0.42207300000000014</v>
      </c>
      <c r="S58" s="9">
        <f t="shared" si="5"/>
        <v>0.39723956838256413</v>
      </c>
      <c r="T58" s="9">
        <f t="shared" si="6"/>
        <v>0.43265900000000002</v>
      </c>
      <c r="U58" s="9">
        <f t="shared" si="7"/>
        <v>0.4044755482719582</v>
      </c>
      <c r="V58" s="15">
        <f t="shared" si="0"/>
        <v>0.41706784210000003</v>
      </c>
      <c r="X58" s="11">
        <f t="shared" si="8"/>
        <v>0</v>
      </c>
      <c r="Y58" s="11">
        <f t="shared" si="9"/>
        <v>6.7159999999999995E-18</v>
      </c>
      <c r="Z58" s="11">
        <f t="shared" si="10"/>
        <v>5.5899999999999993E-4</v>
      </c>
      <c r="AA58" s="16">
        <f t="shared" si="11"/>
        <v>0</v>
      </c>
      <c r="AB58" s="9">
        <f t="shared" si="1"/>
        <v>0.63702000000000003</v>
      </c>
      <c r="AC58" s="9">
        <f t="shared" si="2"/>
        <v>1</v>
      </c>
      <c r="AD58" s="15">
        <f t="shared" si="3"/>
        <v>0</v>
      </c>
      <c r="AE58" s="3">
        <f t="shared" si="12"/>
        <v>808.60639999999978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0.20428240740740741</v>
      </c>
      <c r="C59" s="15">
        <f>Raw!C59</f>
        <v>10.9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0.63955799999999996</v>
      </c>
      <c r="F59" s="9">
        <f>IF(Raw!$G59&gt;$C$8,IF(Raw!$Q59&gt;$C$8,IF(Raw!$N59&gt;$C$9,IF(Raw!$N59&lt;$A$9,IF(Raw!$X59&gt;$C$9,IF(Raw!$X59&lt;$A$9,Raw!I59,-999),-999),-999),-999),-999),-999)</f>
        <v>1.059534</v>
      </c>
      <c r="G59" s="9">
        <f>Raw!G59</f>
        <v>0.98168900000000003</v>
      </c>
      <c r="H59" s="9">
        <f>IF(Raw!$G59&gt;$C$8,IF(Raw!$Q59&gt;$C$8,IF(Raw!$N59&gt;$C$9,IF(Raw!$N59&lt;$A$9,IF(Raw!$X59&gt;$C$9,IF(Raw!$X59&lt;$A$9,Raw!L59,-999),-999),-999),-999),-999),-999)</f>
        <v>645.6</v>
      </c>
      <c r="I59" s="9">
        <f>IF(Raw!$G59&gt;$C$8,IF(Raw!$Q59&gt;$C$8,IF(Raw!$N59&gt;$C$9,IF(Raw!$N59&lt;$A$9,IF(Raw!$X59&gt;$C$9,IF(Raw!$X59&lt;$A$9,Raw!M59,-999),-999),-999),-999),-999),-999)</f>
        <v>0.28225800000000001</v>
      </c>
      <c r="J59" s="9">
        <f>IF(Raw!$G59&gt;$C$8,IF(Raw!$Q59&gt;$C$8,IF(Raw!$N59&gt;$C$9,IF(Raw!$N59&lt;$A$9,IF(Raw!$X59&gt;$C$9,IF(Raw!$X59&lt;$A$9,Raw!N59,-999),-999),-999),-999),-999),-999)</f>
        <v>450</v>
      </c>
      <c r="K59" s="9">
        <f>IF(Raw!$G59&gt;$C$8,IF(Raw!$Q59&gt;$C$8,IF(Raw!$N59&gt;$C$9,IF(Raw!$N59&lt;$A$9,IF(Raw!$X59&gt;$C$9,IF(Raw!$X59&lt;$A$9,Raw!R59,-999),-999),-999),-999),-999),-999)</f>
        <v>0.62956000000000001</v>
      </c>
      <c r="L59" s="9">
        <f>IF(Raw!$G59&gt;$C$8,IF(Raw!$Q59&gt;$C$8,IF(Raw!$N59&gt;$C$9,IF(Raw!$N59&lt;$A$9,IF(Raw!$X59&gt;$C$9,IF(Raw!$X59&lt;$A$9,Raw!S59,-999),-999),-999),-999),-999),-999)</f>
        <v>1.066352</v>
      </c>
      <c r="M59" s="9">
        <f>Raw!Q59</f>
        <v>0.98388600000000004</v>
      </c>
      <c r="N59" s="9">
        <f>IF(Raw!$G59&gt;$C$8,IF(Raw!$Q59&gt;$C$8,IF(Raw!$N59&gt;$C$9,IF(Raw!$N59&lt;$A$9,IF(Raw!$X59&gt;$C$9,IF(Raw!$X59&lt;$A$9,Raw!V59,-999),-999),-999),-999),-999),-999)</f>
        <v>729.6</v>
      </c>
      <c r="O59" s="9">
        <f>IF(Raw!$G59&gt;$C$8,IF(Raw!$Q59&gt;$C$8,IF(Raw!$N59&gt;$C$9,IF(Raw!$N59&lt;$A$9,IF(Raw!$X59&gt;$C$9,IF(Raw!$X59&lt;$A$9,Raw!W59,-999),-999),-999),-999),-999),-999)</f>
        <v>0.30853399999999997</v>
      </c>
      <c r="P59" s="9">
        <f>IF(Raw!$G59&gt;$C$8,IF(Raw!$Q59&gt;$C$8,IF(Raw!$N59&gt;$C$9,IF(Raw!$N59&lt;$A$9,IF(Raw!$X59&gt;$C$9,IF(Raw!$X59&lt;$A$9,Raw!X59,-999),-999),-999),-999),-999),-999)</f>
        <v>499</v>
      </c>
      <c r="R59" s="9">
        <f t="shared" si="4"/>
        <v>0.41997600000000002</v>
      </c>
      <c r="S59" s="9">
        <f t="shared" si="5"/>
        <v>0.39637803034164076</v>
      </c>
      <c r="T59" s="9">
        <f t="shared" si="6"/>
        <v>0.43679199999999996</v>
      </c>
      <c r="U59" s="9">
        <f t="shared" si="7"/>
        <v>0.40961333593410054</v>
      </c>
      <c r="V59" s="15">
        <f t="shared" si="0"/>
        <v>0.41577064480000003</v>
      </c>
      <c r="X59" s="11">
        <f t="shared" si="8"/>
        <v>0</v>
      </c>
      <c r="Y59" s="11">
        <f t="shared" si="9"/>
        <v>6.4560000000000002E-18</v>
      </c>
      <c r="Z59" s="11">
        <f t="shared" si="10"/>
        <v>4.4999999999999999E-4</v>
      </c>
      <c r="AA59" s="16">
        <f t="shared" si="11"/>
        <v>0</v>
      </c>
      <c r="AB59" s="9">
        <f t="shared" si="1"/>
        <v>0.62956000000000001</v>
      </c>
      <c r="AC59" s="9">
        <f t="shared" si="2"/>
        <v>1</v>
      </c>
      <c r="AD59" s="15">
        <f t="shared" si="3"/>
        <v>0</v>
      </c>
      <c r="AE59" s="3">
        <f t="shared" si="12"/>
        <v>777.30239999999981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0.20434027777777777</v>
      </c>
      <c r="C60" s="15">
        <f>Raw!C60</f>
        <v>12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0.62825399999999998</v>
      </c>
      <c r="F60" s="9">
        <f>IF(Raw!$G60&gt;$C$8,IF(Raw!$Q60&gt;$C$8,IF(Raw!$N60&gt;$C$9,IF(Raw!$N60&lt;$A$9,IF(Raw!$X60&gt;$C$9,IF(Raw!$X60&lt;$A$9,Raw!I60,-999),-999),-999),-999),-999),-999)</f>
        <v>1.0623199999999999</v>
      </c>
      <c r="G60" s="9">
        <f>Raw!G60</f>
        <v>0.97657400000000005</v>
      </c>
      <c r="H60" s="9">
        <f>IF(Raw!$G60&gt;$C$8,IF(Raw!$Q60&gt;$C$8,IF(Raw!$N60&gt;$C$9,IF(Raw!$N60&lt;$A$9,IF(Raw!$X60&gt;$C$9,IF(Raw!$X60&lt;$A$9,Raw!L60,-999),-999),-999),-999),-999),-999)</f>
        <v>684.8</v>
      </c>
      <c r="I60" s="9">
        <f>IF(Raw!$G60&gt;$C$8,IF(Raw!$Q60&gt;$C$8,IF(Raw!$N60&gt;$C$9,IF(Raw!$N60&lt;$A$9,IF(Raw!$X60&gt;$C$9,IF(Raw!$X60&lt;$A$9,Raw!M60,-999),-999),-999),-999),-999),-999)</f>
        <v>0.37081999999999998</v>
      </c>
      <c r="J60" s="9">
        <f>IF(Raw!$G60&gt;$C$8,IF(Raw!$Q60&gt;$C$8,IF(Raw!$N60&gt;$C$9,IF(Raw!$N60&lt;$A$9,IF(Raw!$X60&gt;$C$9,IF(Raw!$X60&lt;$A$9,Raw!N60,-999),-999),-999),-999),-999),-999)</f>
        <v>383</v>
      </c>
      <c r="K60" s="9">
        <f>IF(Raw!$G60&gt;$C$8,IF(Raw!$Q60&gt;$C$8,IF(Raw!$N60&gt;$C$9,IF(Raw!$N60&lt;$A$9,IF(Raw!$X60&gt;$C$9,IF(Raw!$X60&lt;$A$9,Raw!R60,-999),-999),-999),-999),-999),-999)</f>
        <v>0.60911300000000002</v>
      </c>
      <c r="L60" s="9">
        <f>IF(Raw!$G60&gt;$C$8,IF(Raw!$Q60&gt;$C$8,IF(Raw!$N60&gt;$C$9,IF(Raw!$N60&lt;$A$9,IF(Raw!$X60&gt;$C$9,IF(Raw!$X60&lt;$A$9,Raw!S60,-999),-999),-999),-999),-999),-999)</f>
        <v>1.065528</v>
      </c>
      <c r="M60" s="9">
        <f>Raw!Q60</f>
        <v>0.98196099999999997</v>
      </c>
      <c r="N60" s="9">
        <f>IF(Raw!$G60&gt;$C$8,IF(Raw!$Q60&gt;$C$8,IF(Raw!$N60&gt;$C$9,IF(Raw!$N60&lt;$A$9,IF(Raw!$X60&gt;$C$9,IF(Raw!$X60&lt;$A$9,Raw!V60,-999),-999),-999),-999),-999),-999)</f>
        <v>723.4</v>
      </c>
      <c r="O60" s="9">
        <f>IF(Raw!$G60&gt;$C$8,IF(Raw!$Q60&gt;$C$8,IF(Raw!$N60&gt;$C$9,IF(Raw!$N60&lt;$A$9,IF(Raw!$X60&gt;$C$9,IF(Raw!$X60&lt;$A$9,Raw!W60,-999),-999),-999),-999),-999),-999)</f>
        <v>0.264376</v>
      </c>
      <c r="P60" s="9">
        <f>IF(Raw!$G60&gt;$C$8,IF(Raw!$Q60&gt;$C$8,IF(Raw!$N60&gt;$C$9,IF(Raw!$N60&lt;$A$9,IF(Raw!$X60&gt;$C$9,IF(Raw!$X60&lt;$A$9,Raw!X60,-999),-999),-999),-999),-999),-999)</f>
        <v>465</v>
      </c>
      <c r="R60" s="9">
        <f t="shared" si="4"/>
        <v>0.43406599999999995</v>
      </c>
      <c r="S60" s="9">
        <f t="shared" si="5"/>
        <v>0.40860192785601324</v>
      </c>
      <c r="T60" s="9">
        <f t="shared" si="6"/>
        <v>0.45641500000000002</v>
      </c>
      <c r="U60" s="9">
        <f t="shared" si="7"/>
        <v>0.42834632219894736</v>
      </c>
      <c r="V60" s="15">
        <f t="shared" si="0"/>
        <v>0.41544936720000003</v>
      </c>
      <c r="X60" s="11">
        <f t="shared" si="8"/>
        <v>0</v>
      </c>
      <c r="Y60" s="11">
        <f t="shared" si="9"/>
        <v>6.8479999999999993E-18</v>
      </c>
      <c r="Z60" s="11">
        <f t="shared" si="10"/>
        <v>3.8299999999999999E-4</v>
      </c>
      <c r="AA60" s="16">
        <f t="shared" si="11"/>
        <v>0</v>
      </c>
      <c r="AB60" s="9">
        <f t="shared" si="1"/>
        <v>0.60911300000000002</v>
      </c>
      <c r="AC60" s="9">
        <f t="shared" si="2"/>
        <v>1</v>
      </c>
      <c r="AD60" s="15">
        <f t="shared" si="3"/>
        <v>0</v>
      </c>
      <c r="AE60" s="3">
        <f t="shared" si="12"/>
        <v>824.49919999999975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0.20439814814814816</v>
      </c>
      <c r="C61" s="15">
        <f>Raw!C61</f>
        <v>13.3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0.63245799999999996</v>
      </c>
      <c r="F61" s="9">
        <f>IF(Raw!$G61&gt;$C$8,IF(Raw!$Q61&gt;$C$8,IF(Raw!$N61&gt;$C$9,IF(Raw!$N61&lt;$A$9,IF(Raw!$X61&gt;$C$9,IF(Raw!$X61&lt;$A$9,Raw!I61,-999),-999),-999),-999),-999),-999)</f>
        <v>1.050394</v>
      </c>
      <c r="G61" s="9">
        <f>Raw!G61</f>
        <v>0.987124</v>
      </c>
      <c r="H61" s="9">
        <f>IF(Raw!$G61&gt;$C$8,IF(Raw!$Q61&gt;$C$8,IF(Raw!$N61&gt;$C$9,IF(Raw!$N61&lt;$A$9,IF(Raw!$X61&gt;$C$9,IF(Raw!$X61&lt;$A$9,Raw!L61,-999),-999),-999),-999),-999),-999)</f>
        <v>665.8</v>
      </c>
      <c r="I61" s="9">
        <f>IF(Raw!$G61&gt;$C$8,IF(Raw!$Q61&gt;$C$8,IF(Raw!$N61&gt;$C$9,IF(Raw!$N61&lt;$A$9,IF(Raw!$X61&gt;$C$9,IF(Raw!$X61&lt;$A$9,Raw!M61,-999),-999),-999),-999),-999),-999)</f>
        <v>0.33089800000000003</v>
      </c>
      <c r="J61" s="9">
        <f>IF(Raw!$G61&gt;$C$8,IF(Raw!$Q61&gt;$C$8,IF(Raw!$N61&gt;$C$9,IF(Raw!$N61&lt;$A$9,IF(Raw!$X61&gt;$C$9,IF(Raw!$X61&lt;$A$9,Raw!N61,-999),-999),-999),-999),-999),-999)</f>
        <v>408</v>
      </c>
      <c r="K61" s="9">
        <f>IF(Raw!$G61&gt;$C$8,IF(Raw!$Q61&gt;$C$8,IF(Raw!$N61&gt;$C$9,IF(Raw!$N61&lt;$A$9,IF(Raw!$X61&gt;$C$9,IF(Raw!$X61&lt;$A$9,Raw!R61,-999),-999),-999),-999),-999),-999)</f>
        <v>0.647814</v>
      </c>
      <c r="L61" s="9">
        <f>IF(Raw!$G61&gt;$C$8,IF(Raw!$Q61&gt;$C$8,IF(Raw!$N61&gt;$C$9,IF(Raw!$N61&lt;$A$9,IF(Raw!$X61&gt;$C$9,IF(Raw!$X61&lt;$A$9,Raw!S61,-999),-999),-999),-999),-999),-999)</f>
        <v>1.069032</v>
      </c>
      <c r="M61" s="9">
        <f>Raw!Q61</f>
        <v>0.98019900000000004</v>
      </c>
      <c r="N61" s="9">
        <f>IF(Raw!$G61&gt;$C$8,IF(Raw!$Q61&gt;$C$8,IF(Raw!$N61&gt;$C$9,IF(Raw!$N61&lt;$A$9,IF(Raw!$X61&gt;$C$9,IF(Raw!$X61&lt;$A$9,Raw!V61,-999),-999),-999),-999),-999),-999)</f>
        <v>701</v>
      </c>
      <c r="O61" s="9">
        <f>IF(Raw!$G61&gt;$C$8,IF(Raw!$Q61&gt;$C$8,IF(Raw!$N61&gt;$C$9,IF(Raw!$N61&lt;$A$9,IF(Raw!$X61&gt;$C$9,IF(Raw!$X61&lt;$A$9,Raw!W61,-999),-999),-999),-999),-999),-999)</f>
        <v>0.37081999999999998</v>
      </c>
      <c r="P61" s="9">
        <f>IF(Raw!$G61&gt;$C$8,IF(Raw!$Q61&gt;$C$8,IF(Raw!$N61&gt;$C$9,IF(Raw!$N61&lt;$A$9,IF(Raw!$X61&gt;$C$9,IF(Raw!$X61&lt;$A$9,Raw!X61,-999),-999),-999),-999),-999),-999)</f>
        <v>527</v>
      </c>
      <c r="R61" s="9">
        <f t="shared" si="4"/>
        <v>0.41793600000000009</v>
      </c>
      <c r="S61" s="9">
        <f t="shared" si="5"/>
        <v>0.3978849841107242</v>
      </c>
      <c r="T61" s="9">
        <f t="shared" si="6"/>
        <v>0.42121799999999998</v>
      </c>
      <c r="U61" s="9">
        <f t="shared" si="7"/>
        <v>0.39401813977504879</v>
      </c>
      <c r="V61" s="15">
        <f t="shared" si="0"/>
        <v>0.41681557680000003</v>
      </c>
      <c r="X61" s="11">
        <f t="shared" si="8"/>
        <v>0</v>
      </c>
      <c r="Y61" s="11">
        <f t="shared" si="9"/>
        <v>6.6579999999999995E-18</v>
      </c>
      <c r="Z61" s="11">
        <f t="shared" si="10"/>
        <v>4.08E-4</v>
      </c>
      <c r="AA61" s="16">
        <f t="shared" si="11"/>
        <v>0</v>
      </c>
      <c r="AB61" s="9">
        <f t="shared" si="1"/>
        <v>0.647814</v>
      </c>
      <c r="AC61" s="9">
        <f t="shared" si="2"/>
        <v>1</v>
      </c>
      <c r="AD61" s="15">
        <f t="shared" si="3"/>
        <v>0</v>
      </c>
      <c r="AE61" s="3">
        <f t="shared" si="12"/>
        <v>801.62319999999977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0.2044560185185185</v>
      </c>
      <c r="C62" s="15">
        <f>Raw!C62</f>
        <v>13.7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0.63640200000000002</v>
      </c>
      <c r="F62" s="9">
        <f>IF(Raw!$G62&gt;$C$8,IF(Raw!$Q62&gt;$C$8,IF(Raw!$N62&gt;$C$9,IF(Raw!$N62&lt;$A$9,IF(Raw!$X62&gt;$C$9,IF(Raw!$X62&lt;$A$9,Raw!I62,-999),-999),-999),-999),-999),-999)</f>
        <v>1.0631930000000001</v>
      </c>
      <c r="G62" s="9">
        <f>Raw!G62</f>
        <v>0.98858400000000002</v>
      </c>
      <c r="H62" s="9">
        <f>IF(Raw!$G62&gt;$C$8,IF(Raw!$Q62&gt;$C$8,IF(Raw!$N62&gt;$C$9,IF(Raw!$N62&lt;$A$9,IF(Raw!$X62&gt;$C$9,IF(Raw!$X62&lt;$A$9,Raw!L62,-999),-999),-999),-999),-999),-999)</f>
        <v>658.1</v>
      </c>
      <c r="I62" s="9">
        <f>IF(Raw!$G62&gt;$C$8,IF(Raw!$Q62&gt;$C$8,IF(Raw!$N62&gt;$C$9,IF(Raw!$N62&lt;$A$9,IF(Raw!$X62&gt;$C$9,IF(Raw!$X62&lt;$A$9,Raw!M62,-999),-999),-999),-999),-999),-999)</f>
        <v>0.320581</v>
      </c>
      <c r="J62" s="9">
        <f>IF(Raw!$G62&gt;$C$8,IF(Raw!$Q62&gt;$C$8,IF(Raw!$N62&gt;$C$9,IF(Raw!$N62&lt;$A$9,IF(Raw!$X62&gt;$C$9,IF(Raw!$X62&lt;$A$9,Raw!N62,-999),-999),-999),-999),-999),-999)</f>
        <v>375</v>
      </c>
      <c r="K62" s="9">
        <f>IF(Raw!$G62&gt;$C$8,IF(Raw!$Q62&gt;$C$8,IF(Raw!$N62&gt;$C$9,IF(Raw!$N62&lt;$A$9,IF(Raw!$X62&gt;$C$9,IF(Raw!$X62&lt;$A$9,Raw!R62,-999),-999),-999),-999),-999),-999)</f>
        <v>0.63331000000000004</v>
      </c>
      <c r="L62" s="9">
        <f>IF(Raw!$G62&gt;$C$8,IF(Raw!$Q62&gt;$C$8,IF(Raw!$N62&gt;$C$9,IF(Raw!$N62&lt;$A$9,IF(Raw!$X62&gt;$C$9,IF(Raw!$X62&lt;$A$9,Raw!S62,-999),-999),-999),-999),-999),-999)</f>
        <v>1.0671600000000001</v>
      </c>
      <c r="M62" s="9">
        <f>Raw!Q62</f>
        <v>0.98332600000000003</v>
      </c>
      <c r="N62" s="9">
        <f>IF(Raw!$G62&gt;$C$8,IF(Raw!$Q62&gt;$C$8,IF(Raw!$N62&gt;$C$9,IF(Raw!$N62&lt;$A$9,IF(Raw!$X62&gt;$C$9,IF(Raw!$X62&lt;$A$9,Raw!V62,-999),-999),-999),-999),-999),-999)</f>
        <v>723.4</v>
      </c>
      <c r="O62" s="9">
        <f>IF(Raw!$G62&gt;$C$8,IF(Raw!$Q62&gt;$C$8,IF(Raw!$N62&gt;$C$9,IF(Raw!$N62&lt;$A$9,IF(Raw!$X62&gt;$C$9,IF(Raw!$X62&lt;$A$9,Raw!W62,-999),-999),-999),-999),-999),-999)</f>
        <v>0.37081900000000001</v>
      </c>
      <c r="P62" s="9">
        <f>IF(Raw!$G62&gt;$C$8,IF(Raw!$Q62&gt;$C$8,IF(Raw!$N62&gt;$C$9,IF(Raw!$N62&lt;$A$9,IF(Raw!$X62&gt;$C$9,IF(Raw!$X62&lt;$A$9,Raw!X62,-999),-999),-999),-999),-999),-999)</f>
        <v>351</v>
      </c>
      <c r="R62" s="9">
        <f t="shared" si="4"/>
        <v>0.42679100000000003</v>
      </c>
      <c r="S62" s="9">
        <f t="shared" si="5"/>
        <v>0.40142382427273315</v>
      </c>
      <c r="T62" s="9">
        <f t="shared" si="6"/>
        <v>0.43385000000000007</v>
      </c>
      <c r="U62" s="9">
        <f t="shared" si="7"/>
        <v>0.40654634731436712</v>
      </c>
      <c r="V62" s="15">
        <f t="shared" si="0"/>
        <v>0.41608568400000007</v>
      </c>
      <c r="X62" s="11">
        <f t="shared" si="8"/>
        <v>0</v>
      </c>
      <c r="Y62" s="11">
        <f t="shared" si="9"/>
        <v>6.5809999999999999E-18</v>
      </c>
      <c r="Z62" s="11">
        <f t="shared" si="10"/>
        <v>3.7500000000000001E-4</v>
      </c>
      <c r="AA62" s="16">
        <f t="shared" si="11"/>
        <v>0</v>
      </c>
      <c r="AB62" s="9">
        <f t="shared" si="1"/>
        <v>0.63331000000000004</v>
      </c>
      <c r="AC62" s="9">
        <f t="shared" si="2"/>
        <v>1</v>
      </c>
      <c r="AD62" s="15">
        <f t="shared" si="3"/>
        <v>0</v>
      </c>
      <c r="AE62" s="3">
        <f t="shared" si="12"/>
        <v>792.35239999999976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0.20450231481481482</v>
      </c>
      <c r="C63" s="15">
        <f>Raw!C63</f>
        <v>14.8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0.64643700000000004</v>
      </c>
      <c r="F63" s="9">
        <f>IF(Raw!$G63&gt;$C$8,IF(Raw!$Q63&gt;$C$8,IF(Raw!$N63&gt;$C$9,IF(Raw!$N63&lt;$A$9,IF(Raw!$X63&gt;$C$9,IF(Raw!$X63&lt;$A$9,Raw!I63,-999),-999),-999),-999),-999),-999)</f>
        <v>1.057204</v>
      </c>
      <c r="G63" s="9">
        <f>Raw!G63</f>
        <v>0.98301300000000003</v>
      </c>
      <c r="H63" s="9">
        <f>IF(Raw!$G63&gt;$C$8,IF(Raw!$Q63&gt;$C$8,IF(Raw!$N63&gt;$C$9,IF(Raw!$N63&lt;$A$9,IF(Raw!$X63&gt;$C$9,IF(Raw!$X63&lt;$A$9,Raw!L63,-999),-999),-999),-999),-999),-999)</f>
        <v>648.6</v>
      </c>
      <c r="I63" s="9">
        <f>IF(Raw!$G63&gt;$C$8,IF(Raw!$Q63&gt;$C$8,IF(Raw!$N63&gt;$C$9,IF(Raw!$N63&lt;$A$9,IF(Raw!$X63&gt;$C$9,IF(Raw!$X63&lt;$A$9,Raw!M63,-999),-999),-999),-999),-999),-999)</f>
        <v>0.324849</v>
      </c>
      <c r="J63" s="9">
        <f>IF(Raw!$G63&gt;$C$8,IF(Raw!$Q63&gt;$C$8,IF(Raw!$N63&gt;$C$9,IF(Raw!$N63&lt;$A$9,IF(Raw!$X63&gt;$C$9,IF(Raw!$X63&lt;$A$9,Raw!N63,-999),-999),-999),-999),-999),-999)</f>
        <v>315</v>
      </c>
      <c r="K63" s="9">
        <f>IF(Raw!$G63&gt;$C$8,IF(Raw!$Q63&gt;$C$8,IF(Raw!$N63&gt;$C$9,IF(Raw!$N63&lt;$A$9,IF(Raw!$X63&gt;$C$9,IF(Raw!$X63&lt;$A$9,Raw!R63,-999),-999),-999),-999),-999),-999)</f>
        <v>0.63451299999999999</v>
      </c>
      <c r="L63" s="9">
        <f>IF(Raw!$G63&gt;$C$8,IF(Raw!$Q63&gt;$C$8,IF(Raw!$N63&gt;$C$9,IF(Raw!$N63&lt;$A$9,IF(Raw!$X63&gt;$C$9,IF(Raw!$X63&lt;$A$9,Raw!S63,-999),-999),-999),-999),-999),-999)</f>
        <v>1.052311</v>
      </c>
      <c r="M63" s="9">
        <f>Raw!Q63</f>
        <v>0.982599</v>
      </c>
      <c r="N63" s="9">
        <f>IF(Raw!$G63&gt;$C$8,IF(Raw!$Q63&gt;$C$8,IF(Raw!$N63&gt;$C$9,IF(Raw!$N63&lt;$A$9,IF(Raw!$X63&gt;$C$9,IF(Raw!$X63&lt;$A$9,Raw!V63,-999),-999),-999),-999),-999),-999)</f>
        <v>715.6</v>
      </c>
      <c r="O63" s="9">
        <f>IF(Raw!$G63&gt;$C$8,IF(Raw!$Q63&gt;$C$8,IF(Raw!$N63&gt;$C$9,IF(Raw!$N63&lt;$A$9,IF(Raw!$X63&gt;$C$9,IF(Raw!$X63&lt;$A$9,Raw!W63,-999),-999),-999),-999),-999),-999)</f>
        <v>0.30781599999999998</v>
      </c>
      <c r="P63" s="9">
        <f>IF(Raw!$G63&gt;$C$8,IF(Raw!$Q63&gt;$C$8,IF(Raw!$N63&gt;$C$9,IF(Raw!$N63&lt;$A$9,IF(Raw!$X63&gt;$C$9,IF(Raw!$X63&lt;$A$9,Raw!X63,-999),-999),-999),-999),-999),-999)</f>
        <v>428</v>
      </c>
      <c r="R63" s="9">
        <f t="shared" si="4"/>
        <v>0.41076699999999999</v>
      </c>
      <c r="S63" s="9">
        <f t="shared" si="5"/>
        <v>0.38854090601246305</v>
      </c>
      <c r="T63" s="9">
        <f t="shared" si="6"/>
        <v>0.417798</v>
      </c>
      <c r="U63" s="9">
        <f t="shared" si="7"/>
        <v>0.39702901518657507</v>
      </c>
      <c r="V63" s="15">
        <f t="shared" si="0"/>
        <v>0.41029605890000004</v>
      </c>
      <c r="X63" s="11">
        <f t="shared" si="8"/>
        <v>0</v>
      </c>
      <c r="Y63" s="11">
        <f t="shared" si="9"/>
        <v>6.486E-18</v>
      </c>
      <c r="Z63" s="11">
        <f t="shared" si="10"/>
        <v>3.1499999999999996E-4</v>
      </c>
      <c r="AA63" s="16">
        <f t="shared" si="11"/>
        <v>0</v>
      </c>
      <c r="AB63" s="9">
        <f t="shared" si="1"/>
        <v>0.63451299999999999</v>
      </c>
      <c r="AC63" s="9">
        <f t="shared" si="2"/>
        <v>1</v>
      </c>
      <c r="AD63" s="15">
        <f t="shared" si="3"/>
        <v>0</v>
      </c>
      <c r="AE63" s="3">
        <f t="shared" si="12"/>
        <v>780.91439999999977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0.20456018518518518</v>
      </c>
      <c r="C64" s="15">
        <f>Raw!C64</f>
        <v>15.7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0.62061100000000002</v>
      </c>
      <c r="F64" s="9">
        <f>IF(Raw!$G64&gt;$C$8,IF(Raw!$Q64&gt;$C$8,IF(Raw!$N64&gt;$C$9,IF(Raw!$N64&lt;$A$9,IF(Raw!$X64&gt;$C$9,IF(Raw!$X64&lt;$A$9,Raw!I64,-999),-999),-999),-999),-999),-999)</f>
        <v>1.064594</v>
      </c>
      <c r="G64" s="9">
        <f>Raw!G64</f>
        <v>0.98165999999999998</v>
      </c>
      <c r="H64" s="9">
        <f>IF(Raw!$G64&gt;$C$8,IF(Raw!$Q64&gt;$C$8,IF(Raw!$N64&gt;$C$9,IF(Raw!$N64&lt;$A$9,IF(Raw!$X64&gt;$C$9,IF(Raw!$X64&lt;$A$9,Raw!L64,-999),-999),-999),-999),-999),-999)</f>
        <v>636.29999999999995</v>
      </c>
      <c r="I64" s="9">
        <f>IF(Raw!$G64&gt;$C$8,IF(Raw!$Q64&gt;$C$8,IF(Raw!$N64&gt;$C$9,IF(Raw!$N64&lt;$A$9,IF(Raw!$X64&gt;$C$9,IF(Raw!$X64&lt;$A$9,Raw!M64,-999),-999),-999),-999),-999),-999)</f>
        <v>0.249945</v>
      </c>
      <c r="J64" s="9">
        <f>IF(Raw!$G64&gt;$C$8,IF(Raw!$Q64&gt;$C$8,IF(Raw!$N64&gt;$C$9,IF(Raw!$N64&lt;$A$9,IF(Raw!$X64&gt;$C$9,IF(Raw!$X64&lt;$A$9,Raw!N64,-999),-999),-999),-999),-999),-999)</f>
        <v>458</v>
      </c>
      <c r="K64" s="9">
        <f>IF(Raw!$G64&gt;$C$8,IF(Raw!$Q64&gt;$C$8,IF(Raw!$N64&gt;$C$9,IF(Raw!$N64&lt;$A$9,IF(Raw!$X64&gt;$C$9,IF(Raw!$X64&lt;$A$9,Raw!R64,-999),-999),-999),-999),-999),-999)</f>
        <v>0.62274099999999999</v>
      </c>
      <c r="L64" s="9">
        <f>IF(Raw!$G64&gt;$C$8,IF(Raw!$Q64&gt;$C$8,IF(Raw!$N64&gt;$C$9,IF(Raw!$N64&lt;$A$9,IF(Raw!$X64&gt;$C$9,IF(Raw!$X64&lt;$A$9,Raw!S64,-999),-999),-999),-999),-999),-999)</f>
        <v>1.0685020000000001</v>
      </c>
      <c r="M64" s="9">
        <f>Raw!Q64</f>
        <v>0.97990200000000005</v>
      </c>
      <c r="N64" s="9">
        <f>IF(Raw!$G64&gt;$C$8,IF(Raw!$Q64&gt;$C$8,IF(Raw!$N64&gt;$C$9,IF(Raw!$N64&lt;$A$9,IF(Raw!$X64&gt;$C$9,IF(Raw!$X64&lt;$A$9,Raw!V64,-999),-999),-999),-999),-999),-999)</f>
        <v>738.1</v>
      </c>
      <c r="O64" s="9">
        <f>IF(Raw!$G64&gt;$C$8,IF(Raw!$Q64&gt;$C$8,IF(Raw!$N64&gt;$C$9,IF(Raw!$N64&lt;$A$9,IF(Raw!$X64&gt;$C$9,IF(Raw!$X64&lt;$A$9,Raw!W64,-999),-999),-999),-999),-999),-999)</f>
        <v>0.342804</v>
      </c>
      <c r="P64" s="9">
        <f>IF(Raw!$G64&gt;$C$8,IF(Raw!$Q64&gt;$C$8,IF(Raw!$N64&gt;$C$9,IF(Raw!$N64&lt;$A$9,IF(Raw!$X64&gt;$C$9,IF(Raw!$X64&lt;$A$9,Raw!X64,-999),-999),-999),-999),-999),-999)</f>
        <v>420</v>
      </c>
      <c r="R64" s="9">
        <f t="shared" si="4"/>
        <v>0.44398300000000002</v>
      </c>
      <c r="S64" s="9">
        <f t="shared" si="5"/>
        <v>0.41704443196185587</v>
      </c>
      <c r="T64" s="9">
        <f t="shared" si="6"/>
        <v>0.44576100000000007</v>
      </c>
      <c r="U64" s="9">
        <f t="shared" si="7"/>
        <v>0.41718312179106831</v>
      </c>
      <c r="V64" s="15">
        <f t="shared" si="0"/>
        <v>0.41660892980000003</v>
      </c>
      <c r="X64" s="11">
        <f t="shared" si="8"/>
        <v>0</v>
      </c>
      <c r="Y64" s="11">
        <f t="shared" si="9"/>
        <v>6.3629999999999992E-18</v>
      </c>
      <c r="Z64" s="11">
        <f t="shared" si="10"/>
        <v>4.5799999999999997E-4</v>
      </c>
      <c r="AA64" s="16">
        <f t="shared" si="11"/>
        <v>0</v>
      </c>
      <c r="AB64" s="9">
        <f t="shared" si="1"/>
        <v>0.62274099999999999</v>
      </c>
      <c r="AC64" s="9">
        <f t="shared" si="2"/>
        <v>1</v>
      </c>
      <c r="AD64" s="15">
        <f t="shared" si="3"/>
        <v>0</v>
      </c>
      <c r="AE64" s="3">
        <f t="shared" si="12"/>
        <v>766.10519999999974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0.20461805555555557</v>
      </c>
      <c r="C65" s="15">
        <f>Raw!C65</f>
        <v>16.600000000000001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0.63678800000000002</v>
      </c>
      <c r="F65" s="9">
        <f>IF(Raw!$G65&gt;$C$8,IF(Raw!$Q65&gt;$C$8,IF(Raw!$N65&gt;$C$9,IF(Raw!$N65&lt;$A$9,IF(Raw!$X65&gt;$C$9,IF(Raw!$X65&lt;$A$9,Raw!I65,-999),-999),-999),-999),-999),-999)</f>
        <v>1.048743</v>
      </c>
      <c r="G65" s="9">
        <f>Raw!G65</f>
        <v>0.98840799999999995</v>
      </c>
      <c r="H65" s="9">
        <f>IF(Raw!$G65&gt;$C$8,IF(Raw!$Q65&gt;$C$8,IF(Raw!$N65&gt;$C$9,IF(Raw!$N65&lt;$A$9,IF(Raw!$X65&gt;$C$9,IF(Raw!$X65&lt;$A$9,Raw!L65,-999),-999),-999),-999),-999),-999)</f>
        <v>678.4</v>
      </c>
      <c r="I65" s="9">
        <f>IF(Raw!$G65&gt;$C$8,IF(Raw!$Q65&gt;$C$8,IF(Raw!$N65&gt;$C$9,IF(Raw!$N65&lt;$A$9,IF(Raw!$X65&gt;$C$9,IF(Raw!$X65&lt;$A$9,Raw!M65,-999),-999),-999),-999),-999),-999)</f>
        <v>0.25764700000000001</v>
      </c>
      <c r="J65" s="9">
        <f>IF(Raw!$G65&gt;$C$8,IF(Raw!$Q65&gt;$C$8,IF(Raw!$N65&gt;$C$9,IF(Raw!$N65&lt;$A$9,IF(Raw!$X65&gt;$C$9,IF(Raw!$X65&lt;$A$9,Raw!N65,-999),-999),-999),-999),-999),-999)</f>
        <v>493</v>
      </c>
      <c r="K65" s="9">
        <f>IF(Raw!$G65&gt;$C$8,IF(Raw!$Q65&gt;$C$8,IF(Raw!$N65&gt;$C$9,IF(Raw!$N65&lt;$A$9,IF(Raw!$X65&gt;$C$9,IF(Raw!$X65&lt;$A$9,Raw!R65,-999),-999),-999),-999),-999),-999)</f>
        <v>0.61309899999999995</v>
      </c>
      <c r="L65" s="9">
        <f>IF(Raw!$G65&gt;$C$8,IF(Raw!$Q65&gt;$C$8,IF(Raw!$N65&gt;$C$9,IF(Raw!$N65&lt;$A$9,IF(Raw!$X65&gt;$C$9,IF(Raw!$X65&lt;$A$9,Raw!S65,-999),-999),-999),-999),-999),-999)</f>
        <v>1.0595699999999999</v>
      </c>
      <c r="M65" s="9">
        <f>Raw!Q65</f>
        <v>0.982155</v>
      </c>
      <c r="N65" s="9">
        <f>IF(Raw!$G65&gt;$C$8,IF(Raw!$Q65&gt;$C$8,IF(Raw!$N65&gt;$C$9,IF(Raw!$N65&lt;$A$9,IF(Raw!$X65&gt;$C$9,IF(Raw!$X65&lt;$A$9,Raw!V65,-999),-999),-999),-999),-999),-999)</f>
        <v>748.7</v>
      </c>
      <c r="O65" s="9">
        <f>IF(Raw!$G65&gt;$C$8,IF(Raw!$Q65&gt;$C$8,IF(Raw!$N65&gt;$C$9,IF(Raw!$N65&lt;$A$9,IF(Raw!$X65&gt;$C$9,IF(Raw!$X65&lt;$A$9,Raw!W65,-999),-999),-999),-999),-999),-999)</f>
        <v>0.295792</v>
      </c>
      <c r="P65" s="9">
        <f>IF(Raw!$G65&gt;$C$8,IF(Raw!$Q65&gt;$C$8,IF(Raw!$N65&gt;$C$9,IF(Raw!$N65&lt;$A$9,IF(Raw!$X65&gt;$C$9,IF(Raw!$X65&lt;$A$9,Raw!X65,-999),-999),-999),-999),-999),-999)</f>
        <v>408</v>
      </c>
      <c r="R65" s="9">
        <f t="shared" si="4"/>
        <v>0.41195499999999996</v>
      </c>
      <c r="S65" s="9">
        <f t="shared" si="5"/>
        <v>0.39280834294007205</v>
      </c>
      <c r="T65" s="9">
        <f t="shared" si="6"/>
        <v>0.44647099999999995</v>
      </c>
      <c r="U65" s="9">
        <f t="shared" si="7"/>
        <v>0.42136998971280804</v>
      </c>
      <c r="V65" s="15">
        <f t="shared" si="0"/>
        <v>0.41312634300000001</v>
      </c>
      <c r="X65" s="11">
        <f t="shared" si="8"/>
        <v>0</v>
      </c>
      <c r="Y65" s="11">
        <f t="shared" si="9"/>
        <v>6.7839999999999995E-18</v>
      </c>
      <c r="Z65" s="11">
        <f t="shared" si="10"/>
        <v>4.9299999999999995E-4</v>
      </c>
      <c r="AA65" s="16">
        <f t="shared" si="11"/>
        <v>0</v>
      </c>
      <c r="AB65" s="9">
        <f t="shared" si="1"/>
        <v>0.61309899999999995</v>
      </c>
      <c r="AC65" s="9">
        <f t="shared" si="2"/>
        <v>1</v>
      </c>
      <c r="AD65" s="15">
        <f t="shared" si="3"/>
        <v>0</v>
      </c>
      <c r="AE65" s="3">
        <f t="shared" si="12"/>
        <v>816.79359999999974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0.20467592592592596</v>
      </c>
      <c r="C66" s="15">
        <f>Raw!C66</f>
        <v>17.3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0.64099399999999995</v>
      </c>
      <c r="F66" s="9">
        <f>IF(Raw!$G66&gt;$C$8,IF(Raw!$Q66&gt;$C$8,IF(Raw!$N66&gt;$C$9,IF(Raw!$N66&lt;$A$9,IF(Raw!$X66&gt;$C$9,IF(Raw!$X66&lt;$A$9,Raw!I66,-999),-999),-999),-999),-999),-999)</f>
        <v>1.0635749999999999</v>
      </c>
      <c r="G66" s="9">
        <f>Raw!G66</f>
        <v>0.98268599999999995</v>
      </c>
      <c r="H66" s="9">
        <f>IF(Raw!$G66&gt;$C$8,IF(Raw!$Q66&gt;$C$8,IF(Raw!$N66&gt;$C$9,IF(Raw!$N66&lt;$A$9,IF(Raw!$X66&gt;$C$9,IF(Raw!$X66&lt;$A$9,Raw!L66,-999),-999),-999),-999),-999),-999)</f>
        <v>667.4</v>
      </c>
      <c r="I66" s="9">
        <f>IF(Raw!$G66&gt;$C$8,IF(Raw!$Q66&gt;$C$8,IF(Raw!$N66&gt;$C$9,IF(Raw!$N66&lt;$A$9,IF(Raw!$X66&gt;$C$9,IF(Raw!$X66&lt;$A$9,Raw!M66,-999),-999),-999),-999),-999),-999)</f>
        <v>0.306782</v>
      </c>
      <c r="J66" s="9">
        <f>IF(Raw!$G66&gt;$C$8,IF(Raw!$Q66&gt;$C$8,IF(Raw!$N66&gt;$C$9,IF(Raw!$N66&lt;$A$9,IF(Raw!$X66&gt;$C$9,IF(Raw!$X66&lt;$A$9,Raw!N66,-999),-999),-999),-999),-999),-999)</f>
        <v>413</v>
      </c>
      <c r="K66" s="9">
        <f>IF(Raw!$G66&gt;$C$8,IF(Raw!$Q66&gt;$C$8,IF(Raw!$N66&gt;$C$9,IF(Raw!$N66&lt;$A$9,IF(Raw!$X66&gt;$C$9,IF(Raw!$X66&lt;$A$9,Raw!R66,-999),-999),-999),-999),-999),-999)</f>
        <v>0.64271699999999998</v>
      </c>
      <c r="L66" s="9">
        <f>IF(Raw!$G66&gt;$C$8,IF(Raw!$Q66&gt;$C$8,IF(Raw!$N66&gt;$C$9,IF(Raw!$N66&lt;$A$9,IF(Raw!$X66&gt;$C$9,IF(Raw!$X66&lt;$A$9,Raw!S66,-999),-999),-999),-999),-999),-999)</f>
        <v>1.05382</v>
      </c>
      <c r="M66" s="9">
        <f>Raw!Q66</f>
        <v>0.98377099999999995</v>
      </c>
      <c r="N66" s="9">
        <f>IF(Raw!$G66&gt;$C$8,IF(Raw!$Q66&gt;$C$8,IF(Raw!$N66&gt;$C$9,IF(Raw!$N66&lt;$A$9,IF(Raw!$X66&gt;$C$9,IF(Raw!$X66&lt;$A$9,Raw!V66,-999),-999),-999),-999),-999),-999)</f>
        <v>699.3</v>
      </c>
      <c r="O66" s="9">
        <f>IF(Raw!$G66&gt;$C$8,IF(Raw!$Q66&gt;$C$8,IF(Raw!$N66&gt;$C$9,IF(Raw!$N66&lt;$A$9,IF(Raw!$X66&gt;$C$9,IF(Raw!$X66&lt;$A$9,Raw!W66,-999),-999),-999),-999),-999),-999)</f>
        <v>0.37081999999999998</v>
      </c>
      <c r="P66" s="9">
        <f>IF(Raw!$G66&gt;$C$8,IF(Raw!$Q66&gt;$C$8,IF(Raw!$N66&gt;$C$9,IF(Raw!$N66&lt;$A$9,IF(Raw!$X66&gt;$C$9,IF(Raw!$X66&lt;$A$9,Raw!X66,-999),-999),-999),-999),-999),-999)</f>
        <v>434</v>
      </c>
      <c r="R66" s="9">
        <f t="shared" si="4"/>
        <v>0.42258099999999998</v>
      </c>
      <c r="S66" s="9">
        <f t="shared" si="5"/>
        <v>0.39732129845097902</v>
      </c>
      <c r="T66" s="9">
        <f t="shared" si="6"/>
        <v>0.411103</v>
      </c>
      <c r="U66" s="9">
        <f t="shared" si="7"/>
        <v>0.3901074187242603</v>
      </c>
      <c r="V66" s="15">
        <f t="shared" si="0"/>
        <v>0.41088441800000003</v>
      </c>
      <c r="X66" s="11">
        <f t="shared" si="8"/>
        <v>0</v>
      </c>
      <c r="Y66" s="11">
        <f t="shared" si="9"/>
        <v>6.6739999999999993E-18</v>
      </c>
      <c r="Z66" s="11">
        <f t="shared" si="10"/>
        <v>4.1299999999999996E-4</v>
      </c>
      <c r="AA66" s="16">
        <f t="shared" si="11"/>
        <v>0</v>
      </c>
      <c r="AB66" s="9">
        <f t="shared" si="1"/>
        <v>0.64271699999999998</v>
      </c>
      <c r="AC66" s="9">
        <f t="shared" si="2"/>
        <v>1</v>
      </c>
      <c r="AD66" s="15">
        <f t="shared" si="3"/>
        <v>0</v>
      </c>
      <c r="AE66" s="3">
        <f t="shared" si="12"/>
        <v>803.54959999999971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0.20472222222222222</v>
      </c>
      <c r="C67" s="15">
        <f>Raw!C67</f>
        <v>18.600000000000001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0.65299799999999997</v>
      </c>
      <c r="F67" s="9">
        <f>IF(Raw!$G67&gt;$C$8,IF(Raw!$Q67&gt;$C$8,IF(Raw!$N67&gt;$C$9,IF(Raw!$N67&lt;$A$9,IF(Raw!$X67&gt;$C$9,IF(Raw!$X67&lt;$A$9,Raw!I67,-999),-999),-999),-999),-999),-999)</f>
        <v>1.1010089999999999</v>
      </c>
      <c r="G67" s="9">
        <f>Raw!G67</f>
        <v>0.98010900000000001</v>
      </c>
      <c r="H67" s="9">
        <f>IF(Raw!$G67&gt;$C$8,IF(Raw!$Q67&gt;$C$8,IF(Raw!$N67&gt;$C$9,IF(Raw!$N67&lt;$A$9,IF(Raw!$X67&gt;$C$9,IF(Raw!$X67&lt;$A$9,Raw!L67,-999),-999),-999),-999),-999),-999)</f>
        <v>629.70000000000005</v>
      </c>
      <c r="I67" s="9">
        <f>IF(Raw!$G67&gt;$C$8,IF(Raw!$Q67&gt;$C$8,IF(Raw!$N67&gt;$C$9,IF(Raw!$N67&lt;$A$9,IF(Raw!$X67&gt;$C$9,IF(Raw!$X67&lt;$A$9,Raw!M67,-999),-999),-999),-999),-999),-999)</f>
        <v>0.25757099999999999</v>
      </c>
      <c r="J67" s="9">
        <f>IF(Raw!$G67&gt;$C$8,IF(Raw!$Q67&gt;$C$8,IF(Raw!$N67&gt;$C$9,IF(Raw!$N67&lt;$A$9,IF(Raw!$X67&gt;$C$9,IF(Raw!$X67&lt;$A$9,Raw!N67,-999),-999),-999),-999),-999),-999)</f>
        <v>313</v>
      </c>
      <c r="K67" s="9">
        <f>IF(Raw!$G67&gt;$C$8,IF(Raw!$Q67&gt;$C$8,IF(Raw!$N67&gt;$C$9,IF(Raw!$N67&lt;$A$9,IF(Raw!$X67&gt;$C$9,IF(Raw!$X67&lt;$A$9,Raw!R67,-999),-999),-999),-999),-999),-999)</f>
        <v>0.62640200000000001</v>
      </c>
      <c r="L67" s="9">
        <f>IF(Raw!$G67&gt;$C$8,IF(Raw!$Q67&gt;$C$8,IF(Raw!$N67&gt;$C$9,IF(Raw!$N67&lt;$A$9,IF(Raw!$X67&gt;$C$9,IF(Raw!$X67&lt;$A$9,Raw!S67,-999),-999),-999),-999),-999),-999)</f>
        <v>1.048467</v>
      </c>
      <c r="M67" s="9">
        <f>Raw!Q67</f>
        <v>0.97968900000000003</v>
      </c>
      <c r="N67" s="9">
        <f>IF(Raw!$G67&gt;$C$8,IF(Raw!$Q67&gt;$C$8,IF(Raw!$N67&gt;$C$9,IF(Raw!$N67&lt;$A$9,IF(Raw!$X67&gt;$C$9,IF(Raw!$X67&lt;$A$9,Raw!V67,-999),-999),-999),-999),-999),-999)</f>
        <v>715.2</v>
      </c>
      <c r="O67" s="9">
        <f>IF(Raw!$G67&gt;$C$8,IF(Raw!$Q67&gt;$C$8,IF(Raw!$N67&gt;$C$9,IF(Raw!$N67&lt;$A$9,IF(Raw!$X67&gt;$C$9,IF(Raw!$X67&lt;$A$9,Raw!W67,-999),-999),-999),-999),-999),-999)</f>
        <v>0.24216199999999999</v>
      </c>
      <c r="P67" s="9">
        <f>IF(Raw!$G67&gt;$C$8,IF(Raw!$Q67&gt;$C$8,IF(Raw!$N67&gt;$C$9,IF(Raw!$N67&lt;$A$9,IF(Raw!$X67&gt;$C$9,IF(Raw!$X67&lt;$A$9,Raw!X67,-999),-999),-999),-999),-999),-999)</f>
        <v>327</v>
      </c>
      <c r="R67" s="9">
        <f t="shared" si="4"/>
        <v>0.44801099999999994</v>
      </c>
      <c r="S67" s="9">
        <f t="shared" si="5"/>
        <v>0.40690948030397567</v>
      </c>
      <c r="T67" s="9">
        <f t="shared" si="6"/>
        <v>0.42206500000000002</v>
      </c>
      <c r="U67" s="9">
        <f t="shared" si="7"/>
        <v>0.40255439608495069</v>
      </c>
      <c r="V67" s="15">
        <f t="shared" si="0"/>
        <v>0.40879728330000004</v>
      </c>
      <c r="X67" s="11">
        <f t="shared" si="8"/>
        <v>0</v>
      </c>
      <c r="Y67" s="11">
        <f t="shared" si="9"/>
        <v>6.2970000000000005E-18</v>
      </c>
      <c r="Z67" s="11">
        <f t="shared" si="10"/>
        <v>3.1299999999999996E-4</v>
      </c>
      <c r="AA67" s="16">
        <f t="shared" si="11"/>
        <v>0</v>
      </c>
      <c r="AB67" s="9">
        <f t="shared" si="1"/>
        <v>0.62640200000000001</v>
      </c>
      <c r="AC67" s="9">
        <f t="shared" si="2"/>
        <v>1</v>
      </c>
      <c r="AD67" s="15">
        <f t="shared" si="3"/>
        <v>0</v>
      </c>
      <c r="AE67" s="3">
        <f t="shared" si="12"/>
        <v>758.15879999999981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0.20478009259259258</v>
      </c>
      <c r="C68" s="15">
        <f>Raw!C68</f>
        <v>18.8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0.62037299999999995</v>
      </c>
      <c r="F68" s="9">
        <f>IF(Raw!$G68&gt;$C$8,IF(Raw!$Q68&gt;$C$8,IF(Raw!$N68&gt;$C$9,IF(Raw!$N68&lt;$A$9,IF(Raw!$X68&gt;$C$9,IF(Raw!$X68&lt;$A$9,Raw!I68,-999),-999),-999),-999),-999),-999)</f>
        <v>1.0705210000000001</v>
      </c>
      <c r="G68" s="9">
        <f>Raw!G68</f>
        <v>0.98294499999999996</v>
      </c>
      <c r="H68" s="9">
        <f>IF(Raw!$G68&gt;$C$8,IF(Raw!$Q68&gt;$C$8,IF(Raw!$N68&gt;$C$9,IF(Raw!$N68&lt;$A$9,IF(Raw!$X68&gt;$C$9,IF(Raw!$X68&lt;$A$9,Raw!L68,-999),-999),-999),-999),-999),-999)</f>
        <v>674.9</v>
      </c>
      <c r="I68" s="9">
        <f>IF(Raw!$G68&gt;$C$8,IF(Raw!$Q68&gt;$C$8,IF(Raw!$N68&gt;$C$9,IF(Raw!$N68&lt;$A$9,IF(Raw!$X68&gt;$C$9,IF(Raw!$X68&lt;$A$9,Raw!M68,-999),-999),-999),-999),-999),-999)</f>
        <v>0.28836099999999998</v>
      </c>
      <c r="J68" s="9">
        <f>IF(Raw!$G68&gt;$C$8,IF(Raw!$Q68&gt;$C$8,IF(Raw!$N68&gt;$C$9,IF(Raw!$N68&lt;$A$9,IF(Raw!$X68&gt;$C$9,IF(Raw!$X68&lt;$A$9,Raw!N68,-999),-999),-999),-999),-999),-999)</f>
        <v>430</v>
      </c>
      <c r="K68" s="9">
        <f>IF(Raw!$G68&gt;$C$8,IF(Raw!$Q68&gt;$C$8,IF(Raw!$N68&gt;$C$9,IF(Raw!$N68&lt;$A$9,IF(Raw!$X68&gt;$C$9,IF(Raw!$X68&lt;$A$9,Raw!R68,-999),-999),-999),-999),-999),-999)</f>
        <v>0.62589300000000003</v>
      </c>
      <c r="L68" s="9">
        <f>IF(Raw!$G68&gt;$C$8,IF(Raw!$Q68&gt;$C$8,IF(Raw!$N68&gt;$C$9,IF(Raw!$N68&lt;$A$9,IF(Raw!$X68&gt;$C$9,IF(Raw!$X68&lt;$A$9,Raw!S68,-999),-999),-999),-999),-999),-999)</f>
        <v>1.067726</v>
      </c>
      <c r="M68" s="9">
        <f>Raw!Q68</f>
        <v>0.98682300000000001</v>
      </c>
      <c r="N68" s="9">
        <f>IF(Raw!$G68&gt;$C$8,IF(Raw!$Q68&gt;$C$8,IF(Raw!$N68&gt;$C$9,IF(Raw!$N68&lt;$A$9,IF(Raw!$X68&gt;$C$9,IF(Raw!$X68&lt;$A$9,Raw!V68,-999),-999),-999),-999),-999),-999)</f>
        <v>703.8</v>
      </c>
      <c r="O68" s="9">
        <f>IF(Raw!$G68&gt;$C$8,IF(Raw!$Q68&gt;$C$8,IF(Raw!$N68&gt;$C$9,IF(Raw!$N68&lt;$A$9,IF(Raw!$X68&gt;$C$9,IF(Raw!$X68&lt;$A$9,Raw!W68,-999),-999),-999),-999),-999),-999)</f>
        <v>0.23805200000000001</v>
      </c>
      <c r="P68" s="9">
        <f>IF(Raw!$G68&gt;$C$8,IF(Raw!$Q68&gt;$C$8,IF(Raw!$N68&gt;$C$9,IF(Raw!$N68&lt;$A$9,IF(Raw!$X68&gt;$C$9,IF(Raw!$X68&lt;$A$9,Raw!X68,-999),-999),-999),-999),-999),-999)</f>
        <v>342</v>
      </c>
      <c r="R68" s="9">
        <f t="shared" si="4"/>
        <v>0.4501480000000001</v>
      </c>
      <c r="S68" s="9">
        <f t="shared" si="5"/>
        <v>0.42049432005537496</v>
      </c>
      <c r="T68" s="9">
        <f t="shared" si="6"/>
        <v>0.44183299999999992</v>
      </c>
      <c r="U68" s="9">
        <f t="shared" si="7"/>
        <v>0.41380747495143877</v>
      </c>
      <c r="V68" s="15">
        <f t="shared" si="0"/>
        <v>0.41630636739999999</v>
      </c>
      <c r="X68" s="11">
        <f t="shared" si="8"/>
        <v>0</v>
      </c>
      <c r="Y68" s="11">
        <f t="shared" si="9"/>
        <v>6.7489999999999993E-18</v>
      </c>
      <c r="Z68" s="11">
        <f t="shared" si="10"/>
        <v>4.2999999999999999E-4</v>
      </c>
      <c r="AA68" s="16">
        <f t="shared" si="11"/>
        <v>0</v>
      </c>
      <c r="AB68" s="9">
        <f t="shared" si="1"/>
        <v>0.62589300000000003</v>
      </c>
      <c r="AC68" s="9">
        <f t="shared" si="2"/>
        <v>1</v>
      </c>
      <c r="AD68" s="15">
        <f t="shared" si="3"/>
        <v>0</v>
      </c>
      <c r="AE68" s="3">
        <f t="shared" si="12"/>
        <v>812.57959999999969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0.20483796296296297</v>
      </c>
      <c r="C69" s="15">
        <f>Raw!C69</f>
        <v>20.399999999999999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0.61065000000000003</v>
      </c>
      <c r="F69" s="9">
        <f>IF(Raw!$G69&gt;$C$8,IF(Raw!$Q69&gt;$C$8,IF(Raw!$N69&gt;$C$9,IF(Raw!$N69&lt;$A$9,IF(Raw!$X69&gt;$C$9,IF(Raw!$X69&lt;$A$9,Raw!I69,-999),-999),-999),-999),-999),-999)</f>
        <v>1.058532</v>
      </c>
      <c r="G69" s="9">
        <f>Raw!G69</f>
        <v>0.98377199999999998</v>
      </c>
      <c r="H69" s="9">
        <f>IF(Raw!$G69&gt;$C$8,IF(Raw!$Q69&gt;$C$8,IF(Raw!$N69&gt;$C$9,IF(Raw!$N69&lt;$A$9,IF(Raw!$X69&gt;$C$9,IF(Raw!$X69&lt;$A$9,Raw!L69,-999),-999),-999),-999),-999),-999)</f>
        <v>675.9</v>
      </c>
      <c r="I69" s="9">
        <f>IF(Raw!$G69&gt;$C$8,IF(Raw!$Q69&gt;$C$8,IF(Raw!$N69&gt;$C$9,IF(Raw!$N69&lt;$A$9,IF(Raw!$X69&gt;$C$9,IF(Raw!$X69&lt;$A$9,Raw!M69,-999),-999),-999),-999),-999),-999)</f>
        <v>0.270341</v>
      </c>
      <c r="J69" s="9">
        <f>IF(Raw!$G69&gt;$C$8,IF(Raw!$Q69&gt;$C$8,IF(Raw!$N69&gt;$C$9,IF(Raw!$N69&lt;$A$9,IF(Raw!$X69&gt;$C$9,IF(Raw!$X69&lt;$A$9,Raw!N69,-999),-999),-999),-999),-999),-999)</f>
        <v>419</v>
      </c>
      <c r="K69" s="9">
        <f>IF(Raw!$G69&gt;$C$8,IF(Raw!$Q69&gt;$C$8,IF(Raw!$N69&gt;$C$9,IF(Raw!$N69&lt;$A$9,IF(Raw!$X69&gt;$C$9,IF(Raw!$X69&lt;$A$9,Raw!R69,-999),-999),-999),-999),-999),-999)</f>
        <v>0.63961900000000005</v>
      </c>
      <c r="L69" s="9">
        <f>IF(Raw!$G69&gt;$C$8,IF(Raw!$Q69&gt;$C$8,IF(Raw!$N69&gt;$C$9,IF(Raw!$N69&lt;$A$9,IF(Raw!$X69&gt;$C$9,IF(Raw!$X69&lt;$A$9,Raw!S69,-999),-999),-999),-999),-999),-999)</f>
        <v>1.0709219999999999</v>
      </c>
      <c r="M69" s="9">
        <f>Raw!Q69</f>
        <v>0.98874499999999999</v>
      </c>
      <c r="N69" s="9">
        <f>IF(Raw!$G69&gt;$C$8,IF(Raw!$Q69&gt;$C$8,IF(Raw!$N69&gt;$C$9,IF(Raw!$N69&lt;$A$9,IF(Raw!$X69&gt;$C$9,IF(Raw!$X69&lt;$A$9,Raw!V69,-999),-999),-999),-999),-999),-999)</f>
        <v>698.4</v>
      </c>
      <c r="O69" s="9">
        <f>IF(Raw!$G69&gt;$C$8,IF(Raw!$Q69&gt;$C$8,IF(Raw!$N69&gt;$C$9,IF(Raw!$N69&lt;$A$9,IF(Raw!$X69&gt;$C$9,IF(Raw!$X69&lt;$A$9,Raw!W69,-999),-999),-999),-999),-999),-999)</f>
        <v>0.33587899999999998</v>
      </c>
      <c r="P69" s="9">
        <f>IF(Raw!$G69&gt;$C$8,IF(Raw!$Q69&gt;$C$8,IF(Raw!$N69&gt;$C$9,IF(Raw!$N69&lt;$A$9,IF(Raw!$X69&gt;$C$9,IF(Raw!$X69&lt;$A$9,Raw!X69,-999),-999),-999),-999),-999),-999)</f>
        <v>468</v>
      </c>
      <c r="R69" s="9">
        <f t="shared" si="4"/>
        <v>0.447882</v>
      </c>
      <c r="S69" s="9">
        <f t="shared" si="5"/>
        <v>0.42311616465066715</v>
      </c>
      <c r="T69" s="9">
        <f t="shared" si="6"/>
        <v>0.43130299999999988</v>
      </c>
      <c r="U69" s="9">
        <f t="shared" si="7"/>
        <v>0.40273988208291539</v>
      </c>
      <c r="V69" s="15">
        <f t="shared" si="0"/>
        <v>0.41755248779999998</v>
      </c>
      <c r="X69" s="11">
        <f t="shared" si="8"/>
        <v>0</v>
      </c>
      <c r="Y69" s="11">
        <f t="shared" si="9"/>
        <v>6.7589999999999992E-18</v>
      </c>
      <c r="Z69" s="11">
        <f t="shared" si="10"/>
        <v>4.1899999999999999E-4</v>
      </c>
      <c r="AA69" s="16">
        <f t="shared" si="11"/>
        <v>0</v>
      </c>
      <c r="AB69" s="9">
        <f t="shared" si="1"/>
        <v>0.63961900000000005</v>
      </c>
      <c r="AC69" s="9">
        <f t="shared" si="2"/>
        <v>1</v>
      </c>
      <c r="AD69" s="15">
        <f t="shared" si="3"/>
        <v>0</v>
      </c>
      <c r="AE69" s="3">
        <f t="shared" si="12"/>
        <v>813.78359999999964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0.20489583333333336</v>
      </c>
      <c r="C70" s="15">
        <f>Raw!C70</f>
        <v>21.1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0.61545799999999995</v>
      </c>
      <c r="F70" s="9">
        <f>IF(Raw!$G70&gt;$C$8,IF(Raw!$Q70&gt;$C$8,IF(Raw!$N70&gt;$C$9,IF(Raw!$N70&lt;$A$9,IF(Raw!$X70&gt;$C$9,IF(Raw!$X70&lt;$A$9,Raw!I70,-999),-999),-999),-999),-999),-999)</f>
        <v>1.0871690000000001</v>
      </c>
      <c r="G70" s="9">
        <f>Raw!G70</f>
        <v>0.98566399999999998</v>
      </c>
      <c r="H70" s="9">
        <f>IF(Raw!$G70&gt;$C$8,IF(Raw!$Q70&gt;$C$8,IF(Raw!$N70&gt;$C$9,IF(Raw!$N70&lt;$A$9,IF(Raw!$X70&gt;$C$9,IF(Raw!$X70&lt;$A$9,Raw!L70,-999),-999),-999),-999),-999),-999)</f>
        <v>655.7</v>
      </c>
      <c r="I70" s="9">
        <f>IF(Raw!$G70&gt;$C$8,IF(Raw!$Q70&gt;$C$8,IF(Raw!$N70&gt;$C$9,IF(Raw!$N70&lt;$A$9,IF(Raw!$X70&gt;$C$9,IF(Raw!$X70&lt;$A$9,Raw!M70,-999),-999),-999),-999),-999),-999)</f>
        <v>0.21463499999999999</v>
      </c>
      <c r="J70" s="9">
        <f>IF(Raw!$G70&gt;$C$8,IF(Raw!$Q70&gt;$C$8,IF(Raw!$N70&gt;$C$9,IF(Raw!$N70&lt;$A$9,IF(Raw!$X70&gt;$C$9,IF(Raw!$X70&lt;$A$9,Raw!N70,-999),-999),-999),-999),-999),-999)</f>
        <v>411</v>
      </c>
      <c r="K70" s="9">
        <f>IF(Raw!$G70&gt;$C$8,IF(Raw!$Q70&gt;$C$8,IF(Raw!$N70&gt;$C$9,IF(Raw!$N70&lt;$A$9,IF(Raw!$X70&gt;$C$9,IF(Raw!$X70&lt;$A$9,Raw!R70,-999),-999),-999),-999),-999),-999)</f>
        <v>0.60687100000000005</v>
      </c>
      <c r="L70" s="9">
        <f>IF(Raw!$G70&gt;$C$8,IF(Raw!$Q70&gt;$C$8,IF(Raw!$N70&gt;$C$9,IF(Raw!$N70&lt;$A$9,IF(Raw!$X70&gt;$C$9,IF(Raw!$X70&lt;$A$9,Raw!S70,-999),-999),-999),-999),-999),-999)</f>
        <v>1.0688629999999999</v>
      </c>
      <c r="M70" s="9">
        <f>Raw!Q70</f>
        <v>0.98509000000000002</v>
      </c>
      <c r="N70" s="9">
        <f>IF(Raw!$G70&gt;$C$8,IF(Raw!$Q70&gt;$C$8,IF(Raw!$N70&gt;$C$9,IF(Raw!$N70&lt;$A$9,IF(Raw!$X70&gt;$C$9,IF(Raw!$X70&lt;$A$9,Raw!V70,-999),-999),-999),-999),-999),-999)</f>
        <v>693.5</v>
      </c>
      <c r="O70" s="9">
        <f>IF(Raw!$G70&gt;$C$8,IF(Raw!$Q70&gt;$C$8,IF(Raw!$N70&gt;$C$9,IF(Raw!$N70&lt;$A$9,IF(Raw!$X70&gt;$C$9,IF(Raw!$X70&lt;$A$9,Raw!W70,-999),-999),-999),-999),-999),-999)</f>
        <v>0.27309299999999997</v>
      </c>
      <c r="P70" s="9">
        <f>IF(Raw!$G70&gt;$C$8,IF(Raw!$Q70&gt;$C$8,IF(Raw!$N70&gt;$C$9,IF(Raw!$N70&lt;$A$9,IF(Raw!$X70&gt;$C$9,IF(Raw!$X70&lt;$A$9,Raw!X70,-999),-999),-999),-999),-999),-999)</f>
        <v>340</v>
      </c>
      <c r="R70" s="9">
        <f t="shared" si="4"/>
        <v>0.4717110000000001</v>
      </c>
      <c r="S70" s="9">
        <f t="shared" si="5"/>
        <v>0.43388930331898728</v>
      </c>
      <c r="T70" s="9">
        <f t="shared" si="6"/>
        <v>0.46199199999999985</v>
      </c>
      <c r="U70" s="9">
        <f t="shared" si="7"/>
        <v>0.4322275165292464</v>
      </c>
      <c r="V70" s="15">
        <f t="shared" si="0"/>
        <v>0.41674968369999998</v>
      </c>
      <c r="X70" s="11">
        <f t="shared" si="8"/>
        <v>0</v>
      </c>
      <c r="Y70" s="11">
        <f t="shared" si="9"/>
        <v>6.5569999999999999E-18</v>
      </c>
      <c r="Z70" s="11">
        <f t="shared" si="10"/>
        <v>4.1099999999999996E-4</v>
      </c>
      <c r="AA70" s="16">
        <f t="shared" si="11"/>
        <v>0</v>
      </c>
      <c r="AB70" s="9">
        <f t="shared" si="1"/>
        <v>0.60687100000000005</v>
      </c>
      <c r="AC70" s="9">
        <f t="shared" si="2"/>
        <v>1</v>
      </c>
      <c r="AD70" s="15">
        <f t="shared" si="3"/>
        <v>0</v>
      </c>
      <c r="AE70" s="3">
        <f t="shared" si="12"/>
        <v>789.46279999999979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0.20495370370370369</v>
      </c>
      <c r="C71" s="15">
        <f>Raw!C71</f>
        <v>21.5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0.62100900000000003</v>
      </c>
      <c r="F71" s="9">
        <f>IF(Raw!$G71&gt;$C$8,IF(Raw!$Q71&gt;$C$8,IF(Raw!$N71&gt;$C$9,IF(Raw!$N71&lt;$A$9,IF(Raw!$X71&gt;$C$9,IF(Raw!$X71&lt;$A$9,Raw!I71,-999),-999),-999),-999),-999),-999)</f>
        <v>1.06111</v>
      </c>
      <c r="G71" s="9">
        <f>Raw!G71</f>
        <v>0.98462000000000005</v>
      </c>
      <c r="H71" s="9">
        <f>IF(Raw!$G71&gt;$C$8,IF(Raw!$Q71&gt;$C$8,IF(Raw!$N71&gt;$C$9,IF(Raw!$N71&lt;$A$9,IF(Raw!$X71&gt;$C$9,IF(Raw!$X71&lt;$A$9,Raw!L71,-999),-999),-999),-999),-999),-999)</f>
        <v>668.2</v>
      </c>
      <c r="I71" s="9">
        <f>IF(Raw!$G71&gt;$C$8,IF(Raw!$Q71&gt;$C$8,IF(Raw!$N71&gt;$C$9,IF(Raw!$N71&lt;$A$9,IF(Raw!$X71&gt;$C$9,IF(Raw!$X71&lt;$A$9,Raw!M71,-999),-999),-999),-999),-999),-999)</f>
        <v>0.297095</v>
      </c>
      <c r="J71" s="9">
        <f>IF(Raw!$G71&gt;$C$8,IF(Raw!$Q71&gt;$C$8,IF(Raw!$N71&gt;$C$9,IF(Raw!$N71&lt;$A$9,IF(Raw!$X71&gt;$C$9,IF(Raw!$X71&lt;$A$9,Raw!N71,-999),-999),-999),-999),-999),-999)</f>
        <v>482</v>
      </c>
      <c r="K71" s="9">
        <f>IF(Raw!$G71&gt;$C$8,IF(Raw!$Q71&gt;$C$8,IF(Raw!$N71&gt;$C$9,IF(Raw!$N71&lt;$A$9,IF(Raw!$X71&gt;$C$9,IF(Raw!$X71&lt;$A$9,Raw!R71,-999),-999),-999),-999),-999),-999)</f>
        <v>0.63759200000000005</v>
      </c>
      <c r="L71" s="9">
        <f>IF(Raw!$G71&gt;$C$8,IF(Raw!$Q71&gt;$C$8,IF(Raw!$N71&gt;$C$9,IF(Raw!$N71&lt;$A$9,IF(Raw!$X71&gt;$C$9,IF(Raw!$X71&lt;$A$9,Raw!S71,-999),-999),-999),-999),-999),-999)</f>
        <v>1.0735509999999999</v>
      </c>
      <c r="M71" s="9">
        <f>Raw!Q71</f>
        <v>0.98291399999999995</v>
      </c>
      <c r="N71" s="9">
        <f>IF(Raw!$G71&gt;$C$8,IF(Raw!$Q71&gt;$C$8,IF(Raw!$N71&gt;$C$9,IF(Raw!$N71&lt;$A$9,IF(Raw!$X71&gt;$C$9,IF(Raw!$X71&lt;$A$9,Raw!V71,-999),-999),-999),-999),-999),-999)</f>
        <v>678.6</v>
      </c>
      <c r="O71" s="9">
        <f>IF(Raw!$G71&gt;$C$8,IF(Raw!$Q71&gt;$C$8,IF(Raw!$N71&gt;$C$9,IF(Raw!$N71&lt;$A$9,IF(Raw!$X71&gt;$C$9,IF(Raw!$X71&lt;$A$9,Raw!W71,-999),-999),-999),-999),-999),-999)</f>
        <v>0.33710899999999999</v>
      </c>
      <c r="P71" s="9">
        <f>IF(Raw!$G71&gt;$C$8,IF(Raw!$Q71&gt;$C$8,IF(Raw!$N71&gt;$C$9,IF(Raw!$N71&lt;$A$9,IF(Raw!$X71&gt;$C$9,IF(Raw!$X71&lt;$A$9,Raw!X71,-999),-999),-999),-999),-999),-999)</f>
        <v>349</v>
      </c>
      <c r="R71" s="9">
        <f t="shared" si="4"/>
        <v>0.44010099999999996</v>
      </c>
      <c r="S71" s="9">
        <f t="shared" si="5"/>
        <v>0.41475530340869465</v>
      </c>
      <c r="T71" s="9">
        <f t="shared" si="6"/>
        <v>0.43595899999999987</v>
      </c>
      <c r="U71" s="9">
        <f t="shared" si="7"/>
        <v>0.40609062820490122</v>
      </c>
      <c r="V71" s="15">
        <f t="shared" si="0"/>
        <v>0.41857753489999999</v>
      </c>
      <c r="X71" s="11">
        <f t="shared" si="8"/>
        <v>0</v>
      </c>
      <c r="Y71" s="11">
        <f t="shared" si="9"/>
        <v>6.6820000000000003E-18</v>
      </c>
      <c r="Z71" s="11">
        <f t="shared" si="10"/>
        <v>4.8199999999999995E-4</v>
      </c>
      <c r="AA71" s="16">
        <f t="shared" si="11"/>
        <v>0</v>
      </c>
      <c r="AB71" s="9">
        <f t="shared" si="1"/>
        <v>0.63759200000000005</v>
      </c>
      <c r="AC71" s="9">
        <f t="shared" si="2"/>
        <v>1</v>
      </c>
      <c r="AD71" s="15">
        <f t="shared" si="3"/>
        <v>0</v>
      </c>
      <c r="AE71" s="3">
        <f t="shared" si="12"/>
        <v>804.51279999999986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0.20499999999999999</v>
      </c>
      <c r="C72" s="15">
        <f>Raw!C72</f>
        <v>22.9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0.63347699999999996</v>
      </c>
      <c r="F72" s="9">
        <f>IF(Raw!$G72&gt;$C$8,IF(Raw!$Q72&gt;$C$8,IF(Raw!$N72&gt;$C$9,IF(Raw!$N72&lt;$A$9,IF(Raw!$X72&gt;$C$9,IF(Raw!$X72&lt;$A$9,Raw!I72,-999),-999),-999),-999),-999),-999)</f>
        <v>1.058235</v>
      </c>
      <c r="G72" s="9">
        <f>Raw!G72</f>
        <v>0.97284700000000002</v>
      </c>
      <c r="H72" s="9">
        <f>IF(Raw!$G72&gt;$C$8,IF(Raw!$Q72&gt;$C$8,IF(Raw!$N72&gt;$C$9,IF(Raw!$N72&lt;$A$9,IF(Raw!$X72&gt;$C$9,IF(Raw!$X72&lt;$A$9,Raw!L72,-999),-999),-999),-999),-999),-999)</f>
        <v>637.79999999999995</v>
      </c>
      <c r="I72" s="9">
        <f>IF(Raw!$G72&gt;$C$8,IF(Raw!$Q72&gt;$C$8,IF(Raw!$N72&gt;$C$9,IF(Raw!$N72&lt;$A$9,IF(Raw!$X72&gt;$C$9,IF(Raw!$X72&lt;$A$9,Raw!M72,-999),-999),-999),-999),-999),-999)</f>
        <v>0.23732600000000001</v>
      </c>
      <c r="J72" s="9">
        <f>IF(Raw!$G72&gt;$C$8,IF(Raw!$Q72&gt;$C$8,IF(Raw!$N72&gt;$C$9,IF(Raw!$N72&lt;$A$9,IF(Raw!$X72&gt;$C$9,IF(Raw!$X72&lt;$A$9,Raw!N72,-999),-999),-999),-999),-999),-999)</f>
        <v>421</v>
      </c>
      <c r="K72" s="9">
        <f>IF(Raw!$G72&gt;$C$8,IF(Raw!$Q72&gt;$C$8,IF(Raw!$N72&gt;$C$9,IF(Raw!$N72&lt;$A$9,IF(Raw!$X72&gt;$C$9,IF(Raw!$X72&lt;$A$9,Raw!R72,-999),-999),-999),-999),-999),-999)</f>
        <v>0.62223700000000004</v>
      </c>
      <c r="L72" s="9">
        <f>IF(Raw!$G72&gt;$C$8,IF(Raw!$Q72&gt;$C$8,IF(Raw!$N72&gt;$C$9,IF(Raw!$N72&lt;$A$9,IF(Raw!$X72&gt;$C$9,IF(Raw!$X72&lt;$A$9,Raw!S72,-999),-999),-999),-999),-999),-999)</f>
        <v>1.0545450000000001</v>
      </c>
      <c r="M72" s="9">
        <f>Raw!Q72</f>
        <v>0.98114000000000001</v>
      </c>
      <c r="N72" s="9">
        <f>IF(Raw!$G72&gt;$C$8,IF(Raw!$Q72&gt;$C$8,IF(Raw!$N72&gt;$C$9,IF(Raw!$N72&lt;$A$9,IF(Raw!$X72&gt;$C$9,IF(Raw!$X72&lt;$A$9,Raw!V72,-999),-999),-999),-999),-999),-999)</f>
        <v>702.7</v>
      </c>
      <c r="O72" s="9">
        <f>IF(Raw!$G72&gt;$C$8,IF(Raw!$Q72&gt;$C$8,IF(Raw!$N72&gt;$C$9,IF(Raw!$N72&lt;$A$9,IF(Raw!$X72&gt;$C$9,IF(Raw!$X72&lt;$A$9,Raw!W72,-999),-999),-999),-999),-999),-999)</f>
        <v>0.25285999999999997</v>
      </c>
      <c r="P72" s="9">
        <f>IF(Raw!$G72&gt;$C$8,IF(Raw!$Q72&gt;$C$8,IF(Raw!$N72&gt;$C$9,IF(Raw!$N72&lt;$A$9,IF(Raw!$X72&gt;$C$9,IF(Raw!$X72&lt;$A$9,Raw!X72,-999),-999),-999),-999),-999),-999)</f>
        <v>355</v>
      </c>
      <c r="R72" s="9">
        <f t="shared" si="4"/>
        <v>0.42475800000000008</v>
      </c>
      <c r="S72" s="9">
        <f t="shared" si="5"/>
        <v>0.40138343562630235</v>
      </c>
      <c r="T72" s="9">
        <f t="shared" si="6"/>
        <v>0.43230800000000003</v>
      </c>
      <c r="U72" s="9">
        <f t="shared" si="7"/>
        <v>0.40994741808078367</v>
      </c>
      <c r="V72" s="15">
        <f t="shared" si="0"/>
        <v>0.41116709550000002</v>
      </c>
      <c r="X72" s="11">
        <f t="shared" si="8"/>
        <v>0</v>
      </c>
      <c r="Y72" s="11">
        <f t="shared" si="9"/>
        <v>6.3779999999999995E-18</v>
      </c>
      <c r="Z72" s="11">
        <f t="shared" si="10"/>
        <v>4.2099999999999999E-4</v>
      </c>
      <c r="AA72" s="16">
        <f t="shared" si="11"/>
        <v>0</v>
      </c>
      <c r="AB72" s="9">
        <f t="shared" si="1"/>
        <v>0.62223700000000004</v>
      </c>
      <c r="AC72" s="9">
        <f t="shared" si="2"/>
        <v>1</v>
      </c>
      <c r="AD72" s="15">
        <f t="shared" si="3"/>
        <v>0</v>
      </c>
      <c r="AE72" s="3">
        <f t="shared" si="12"/>
        <v>767.91119999999978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0.20505787037037038</v>
      </c>
      <c r="C73" s="15">
        <f>Raw!C73</f>
        <v>23.5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0.61751199999999995</v>
      </c>
      <c r="F73" s="9">
        <f>IF(Raw!$G73&gt;$C$8,IF(Raw!$Q73&gt;$C$8,IF(Raw!$N73&gt;$C$9,IF(Raw!$N73&lt;$A$9,IF(Raw!$X73&gt;$C$9,IF(Raw!$X73&lt;$A$9,Raw!I73,-999),-999),-999),-999),-999),-999)</f>
        <v>1.0414220000000001</v>
      </c>
      <c r="G73" s="9">
        <f>Raw!G73</f>
        <v>0.97853400000000001</v>
      </c>
      <c r="H73" s="9">
        <f>IF(Raw!$G73&gt;$C$8,IF(Raw!$Q73&gt;$C$8,IF(Raw!$N73&gt;$C$9,IF(Raw!$N73&lt;$A$9,IF(Raw!$X73&gt;$C$9,IF(Raw!$X73&lt;$A$9,Raw!L73,-999),-999),-999),-999),-999),-999)</f>
        <v>605.20000000000005</v>
      </c>
      <c r="I73" s="9">
        <f>IF(Raw!$G73&gt;$C$8,IF(Raw!$Q73&gt;$C$8,IF(Raw!$N73&gt;$C$9,IF(Raw!$N73&lt;$A$9,IF(Raw!$X73&gt;$C$9,IF(Raw!$X73&lt;$A$9,Raw!M73,-999),-999),-999),-999),-999),-999)</f>
        <v>0.192303</v>
      </c>
      <c r="J73" s="9">
        <f>IF(Raw!$G73&gt;$C$8,IF(Raw!$Q73&gt;$C$8,IF(Raw!$N73&gt;$C$9,IF(Raw!$N73&lt;$A$9,IF(Raw!$X73&gt;$C$9,IF(Raw!$X73&lt;$A$9,Raw!N73,-999),-999),-999),-999),-999),-999)</f>
        <v>493</v>
      </c>
      <c r="K73" s="9">
        <f>IF(Raw!$G73&gt;$C$8,IF(Raw!$Q73&gt;$C$8,IF(Raw!$N73&gt;$C$9,IF(Raw!$N73&lt;$A$9,IF(Raw!$X73&gt;$C$9,IF(Raw!$X73&lt;$A$9,Raw!R73,-999),-999),-999),-999),-999),-999)</f>
        <v>0.61751</v>
      </c>
      <c r="L73" s="9">
        <f>IF(Raw!$G73&gt;$C$8,IF(Raw!$Q73&gt;$C$8,IF(Raw!$N73&gt;$C$9,IF(Raw!$N73&lt;$A$9,IF(Raw!$X73&gt;$C$9,IF(Raw!$X73&lt;$A$9,Raw!S73,-999),-999),-999),-999),-999),-999)</f>
        <v>1.0557700000000001</v>
      </c>
      <c r="M73" s="9">
        <f>Raw!Q73</f>
        <v>0.98804899999999996</v>
      </c>
      <c r="N73" s="9">
        <f>IF(Raw!$G73&gt;$C$8,IF(Raw!$Q73&gt;$C$8,IF(Raw!$N73&gt;$C$9,IF(Raw!$N73&lt;$A$9,IF(Raw!$X73&gt;$C$9,IF(Raw!$X73&lt;$A$9,Raw!V73,-999),-999),-999),-999),-999),-999)</f>
        <v>742.6</v>
      </c>
      <c r="O73" s="9">
        <f>IF(Raw!$G73&gt;$C$8,IF(Raw!$Q73&gt;$C$8,IF(Raw!$N73&gt;$C$9,IF(Raw!$N73&lt;$A$9,IF(Raw!$X73&gt;$C$9,IF(Raw!$X73&lt;$A$9,Raw!W73,-999),-999),-999),-999),-999),-999)</f>
        <v>0.21887899999999999</v>
      </c>
      <c r="P73" s="9">
        <f>IF(Raw!$G73&gt;$C$8,IF(Raw!$Q73&gt;$C$8,IF(Raw!$N73&gt;$C$9,IF(Raw!$N73&lt;$A$9,IF(Raw!$X73&gt;$C$9,IF(Raw!$X73&lt;$A$9,Raw!X73,-999),-999),-999),-999),-999),-999)</f>
        <v>423</v>
      </c>
      <c r="R73" s="9">
        <f t="shared" si="4"/>
        <v>0.42391000000000012</v>
      </c>
      <c r="S73" s="9">
        <f t="shared" si="5"/>
        <v>0.40704920771790887</v>
      </c>
      <c r="T73" s="9">
        <f t="shared" si="6"/>
        <v>0.43826000000000009</v>
      </c>
      <c r="U73" s="9">
        <f t="shared" si="7"/>
        <v>0.41510935146859645</v>
      </c>
      <c r="V73" s="15">
        <f t="shared" si="0"/>
        <v>0.41164472300000005</v>
      </c>
      <c r="X73" s="11">
        <f t="shared" si="8"/>
        <v>0</v>
      </c>
      <c r="Y73" s="11">
        <f t="shared" si="9"/>
        <v>6.0519999999999998E-18</v>
      </c>
      <c r="Z73" s="11">
        <f t="shared" si="10"/>
        <v>4.9299999999999995E-4</v>
      </c>
      <c r="AA73" s="16">
        <f t="shared" si="11"/>
        <v>0</v>
      </c>
      <c r="AB73" s="9">
        <f t="shared" si="1"/>
        <v>0.61751</v>
      </c>
      <c r="AC73" s="9">
        <f t="shared" si="2"/>
        <v>1</v>
      </c>
      <c r="AD73" s="15">
        <f t="shared" si="3"/>
        <v>0</v>
      </c>
      <c r="AE73" s="3">
        <f t="shared" si="12"/>
        <v>728.66079999999977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0.20511574074074077</v>
      </c>
      <c r="C74" s="15">
        <f>Raw!C74</f>
        <v>24.6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0.62030700000000005</v>
      </c>
      <c r="F74" s="9">
        <f>IF(Raw!$G74&gt;$C$8,IF(Raw!$Q74&gt;$C$8,IF(Raw!$N74&gt;$C$9,IF(Raw!$N74&lt;$A$9,IF(Raw!$X74&gt;$C$9,IF(Raw!$X74&lt;$A$9,Raw!I74,-999),-999),-999),-999),-999),-999)</f>
        <v>1.0417879999999999</v>
      </c>
      <c r="G74" s="9">
        <f>Raw!G74</f>
        <v>0.97653800000000002</v>
      </c>
      <c r="H74" s="9">
        <f>IF(Raw!$G74&gt;$C$8,IF(Raw!$Q74&gt;$C$8,IF(Raw!$N74&gt;$C$9,IF(Raw!$N74&lt;$A$9,IF(Raw!$X74&gt;$C$9,IF(Raw!$X74&lt;$A$9,Raw!L74,-999),-999),-999),-999),-999),-999)</f>
        <v>625.9</v>
      </c>
      <c r="I74" s="9">
        <f>IF(Raw!$G74&gt;$C$8,IF(Raw!$Q74&gt;$C$8,IF(Raw!$N74&gt;$C$9,IF(Raw!$N74&lt;$A$9,IF(Raw!$X74&gt;$C$9,IF(Raw!$X74&lt;$A$9,Raw!M74,-999),-999),-999),-999),-999),-999)</f>
        <v>0.37081999999999998</v>
      </c>
      <c r="J74" s="9">
        <f>IF(Raw!$G74&gt;$C$8,IF(Raw!$Q74&gt;$C$8,IF(Raw!$N74&gt;$C$9,IF(Raw!$N74&lt;$A$9,IF(Raw!$X74&gt;$C$9,IF(Raw!$X74&lt;$A$9,Raw!N74,-999),-999),-999),-999),-999),-999)</f>
        <v>366</v>
      </c>
      <c r="K74" s="9">
        <f>IF(Raw!$G74&gt;$C$8,IF(Raw!$Q74&gt;$C$8,IF(Raw!$N74&gt;$C$9,IF(Raw!$N74&lt;$A$9,IF(Raw!$X74&gt;$C$9,IF(Raw!$X74&lt;$A$9,Raw!R74,-999),-999),-999),-999),-999),-999)</f>
        <v>0.61948899999999996</v>
      </c>
      <c r="L74" s="9">
        <f>IF(Raw!$G74&gt;$C$8,IF(Raw!$Q74&gt;$C$8,IF(Raw!$N74&gt;$C$9,IF(Raw!$N74&lt;$A$9,IF(Raw!$X74&gt;$C$9,IF(Raw!$X74&lt;$A$9,Raw!S74,-999),-999),-999),-999),-999),-999)</f>
        <v>1.072983</v>
      </c>
      <c r="M74" s="9">
        <f>Raw!Q74</f>
        <v>0.98330099999999998</v>
      </c>
      <c r="N74" s="9">
        <f>IF(Raw!$G74&gt;$C$8,IF(Raw!$Q74&gt;$C$8,IF(Raw!$N74&gt;$C$9,IF(Raw!$N74&lt;$A$9,IF(Raw!$X74&gt;$C$9,IF(Raw!$X74&lt;$A$9,Raw!V74,-999),-999),-999),-999),-999),-999)</f>
        <v>688.6</v>
      </c>
      <c r="O74" s="9">
        <f>IF(Raw!$G74&gt;$C$8,IF(Raw!$Q74&gt;$C$8,IF(Raw!$N74&gt;$C$9,IF(Raw!$N74&lt;$A$9,IF(Raw!$X74&gt;$C$9,IF(Raw!$X74&lt;$A$9,Raw!W74,-999),-999),-999),-999),-999),-999)</f>
        <v>0.20127</v>
      </c>
      <c r="P74" s="9">
        <f>IF(Raw!$G74&gt;$C$8,IF(Raw!$Q74&gt;$C$8,IF(Raw!$N74&gt;$C$9,IF(Raw!$N74&lt;$A$9,IF(Raw!$X74&gt;$C$9,IF(Raw!$X74&lt;$A$9,Raw!X74,-999),-999),-999),-999),-999),-999)</f>
        <v>474</v>
      </c>
      <c r="R74" s="9">
        <f t="shared" si="4"/>
        <v>0.42148099999999988</v>
      </c>
      <c r="S74" s="9">
        <f t="shared" si="5"/>
        <v>0.40457463514649805</v>
      </c>
      <c r="T74" s="9">
        <f t="shared" si="6"/>
        <v>0.45349400000000006</v>
      </c>
      <c r="U74" s="9">
        <f t="shared" si="7"/>
        <v>0.42264788910914719</v>
      </c>
      <c r="V74" s="15">
        <f t="shared" si="0"/>
        <v>0.41835607170000005</v>
      </c>
      <c r="X74" s="11">
        <f t="shared" si="8"/>
        <v>0</v>
      </c>
      <c r="Y74" s="11">
        <f t="shared" si="9"/>
        <v>6.2589999999999996E-18</v>
      </c>
      <c r="Z74" s="11">
        <f t="shared" si="10"/>
        <v>3.6600000000000001E-4</v>
      </c>
      <c r="AA74" s="16">
        <f t="shared" si="11"/>
        <v>0</v>
      </c>
      <c r="AB74" s="9">
        <f t="shared" si="1"/>
        <v>0.61948899999999996</v>
      </c>
      <c r="AC74" s="9">
        <f t="shared" si="2"/>
        <v>1</v>
      </c>
      <c r="AD74" s="15">
        <f t="shared" si="3"/>
        <v>0</v>
      </c>
      <c r="AE74" s="3">
        <f t="shared" si="12"/>
        <v>753.58359999999971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0.2051736111111111</v>
      </c>
      <c r="C75" s="15">
        <f>Raw!C75</f>
        <v>25.7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0.61253999999999997</v>
      </c>
      <c r="F75" s="9">
        <f>IF(Raw!$G75&gt;$C$8,IF(Raw!$Q75&gt;$C$8,IF(Raw!$N75&gt;$C$9,IF(Raw!$N75&lt;$A$9,IF(Raw!$X75&gt;$C$9,IF(Raw!$X75&lt;$A$9,Raw!I75,-999),-999),-999),-999),-999),-999)</f>
        <v>1.0661879999999999</v>
      </c>
      <c r="G75" s="9">
        <f>Raw!G75</f>
        <v>0.97987400000000002</v>
      </c>
      <c r="H75" s="9">
        <f>IF(Raw!$G75&gt;$C$8,IF(Raw!$Q75&gt;$C$8,IF(Raw!$N75&gt;$C$9,IF(Raw!$N75&lt;$A$9,IF(Raw!$X75&gt;$C$9,IF(Raw!$X75&lt;$A$9,Raw!L75,-999),-999),-999),-999),-999),-999)</f>
        <v>592.70000000000005</v>
      </c>
      <c r="I75" s="9">
        <f>IF(Raw!$G75&gt;$C$8,IF(Raw!$Q75&gt;$C$8,IF(Raw!$N75&gt;$C$9,IF(Raw!$N75&lt;$A$9,IF(Raw!$X75&gt;$C$9,IF(Raw!$X75&lt;$A$9,Raw!M75,-999),-999),-999),-999),-999),-999)</f>
        <v>0.143236</v>
      </c>
      <c r="J75" s="9">
        <f>IF(Raw!$G75&gt;$C$8,IF(Raw!$Q75&gt;$C$8,IF(Raw!$N75&gt;$C$9,IF(Raw!$N75&lt;$A$9,IF(Raw!$X75&gt;$C$9,IF(Raw!$X75&lt;$A$9,Raw!N75,-999),-999),-999),-999),-999),-999)</f>
        <v>369</v>
      </c>
      <c r="K75" s="9">
        <f>IF(Raw!$G75&gt;$C$8,IF(Raw!$Q75&gt;$C$8,IF(Raw!$N75&gt;$C$9,IF(Raw!$N75&lt;$A$9,IF(Raw!$X75&gt;$C$9,IF(Raw!$X75&lt;$A$9,Raw!R75,-999),-999),-999),-999),-999),-999)</f>
        <v>0.60944200000000004</v>
      </c>
      <c r="L75" s="9">
        <f>IF(Raw!$G75&gt;$C$8,IF(Raw!$Q75&gt;$C$8,IF(Raw!$N75&gt;$C$9,IF(Raw!$N75&lt;$A$9,IF(Raw!$X75&gt;$C$9,IF(Raw!$X75&lt;$A$9,Raw!S75,-999),-999),-999),-999),-999),-999)</f>
        <v>1.044994</v>
      </c>
      <c r="M75" s="9">
        <f>Raw!Q75</f>
        <v>0.98252200000000001</v>
      </c>
      <c r="N75" s="9">
        <f>IF(Raw!$G75&gt;$C$8,IF(Raw!$Q75&gt;$C$8,IF(Raw!$N75&gt;$C$9,IF(Raw!$N75&lt;$A$9,IF(Raw!$X75&gt;$C$9,IF(Raw!$X75&lt;$A$9,Raw!V75,-999),-999),-999),-999),-999),-999)</f>
        <v>698.1</v>
      </c>
      <c r="O75" s="9">
        <f>IF(Raw!$G75&gt;$C$8,IF(Raw!$Q75&gt;$C$8,IF(Raw!$N75&gt;$C$9,IF(Raw!$N75&lt;$A$9,IF(Raw!$X75&gt;$C$9,IF(Raw!$X75&lt;$A$9,Raw!W75,-999),-999),-999),-999),-999),-999)</f>
        <v>0.22270400000000001</v>
      </c>
      <c r="P75" s="9">
        <f>IF(Raw!$G75&gt;$C$8,IF(Raw!$Q75&gt;$C$8,IF(Raw!$N75&gt;$C$9,IF(Raw!$N75&lt;$A$9,IF(Raw!$X75&gt;$C$9,IF(Raw!$X75&lt;$A$9,Raw!X75,-999),-999),-999),-999),-999),-999)</f>
        <v>488</v>
      </c>
      <c r="R75" s="9">
        <f t="shared" si="4"/>
        <v>0.45364799999999994</v>
      </c>
      <c r="S75" s="9">
        <f t="shared" si="5"/>
        <v>0.42548593681414532</v>
      </c>
      <c r="T75" s="9">
        <f t="shared" si="6"/>
        <v>0.43555199999999994</v>
      </c>
      <c r="U75" s="9">
        <f t="shared" si="7"/>
        <v>0.41679856535061438</v>
      </c>
      <c r="V75" s="15">
        <f t="shared" si="0"/>
        <v>0.40744316060000002</v>
      </c>
      <c r="X75" s="11">
        <f t="shared" si="8"/>
        <v>0</v>
      </c>
      <c r="Y75" s="11">
        <f t="shared" si="9"/>
        <v>5.9270000000000001E-18</v>
      </c>
      <c r="Z75" s="11">
        <f t="shared" si="10"/>
        <v>3.6899999999999997E-4</v>
      </c>
      <c r="AA75" s="16">
        <f t="shared" si="11"/>
        <v>0</v>
      </c>
      <c r="AB75" s="9">
        <f t="shared" si="1"/>
        <v>0.60944200000000004</v>
      </c>
      <c r="AC75" s="9">
        <f t="shared" si="2"/>
        <v>1</v>
      </c>
      <c r="AD75" s="15">
        <f t="shared" si="3"/>
        <v>0</v>
      </c>
      <c r="AE75" s="3">
        <f t="shared" si="12"/>
        <v>713.61079999999981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0.20523148148148149</v>
      </c>
      <c r="C76" s="15">
        <f>Raw!C76</f>
        <v>26.2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0.60820099999999999</v>
      </c>
      <c r="F76" s="9">
        <f>IF(Raw!$G76&gt;$C$8,IF(Raw!$Q76&gt;$C$8,IF(Raw!$N76&gt;$C$9,IF(Raw!$N76&lt;$A$9,IF(Raw!$X76&gt;$C$9,IF(Raw!$X76&lt;$A$9,Raw!I76,-999),-999),-999),-999),-999),-999)</f>
        <v>1.072675</v>
      </c>
      <c r="G76" s="9">
        <f>Raw!G76</f>
        <v>0.98032399999999997</v>
      </c>
      <c r="H76" s="9">
        <f>IF(Raw!$G76&gt;$C$8,IF(Raw!$Q76&gt;$C$8,IF(Raw!$N76&gt;$C$9,IF(Raw!$N76&lt;$A$9,IF(Raw!$X76&gt;$C$9,IF(Raw!$X76&lt;$A$9,Raw!L76,-999),-999),-999),-999),-999),-999)</f>
        <v>651.70000000000005</v>
      </c>
      <c r="I76" s="9">
        <f>IF(Raw!$G76&gt;$C$8,IF(Raw!$Q76&gt;$C$8,IF(Raw!$N76&gt;$C$9,IF(Raw!$N76&lt;$A$9,IF(Raw!$X76&gt;$C$9,IF(Raw!$X76&lt;$A$9,Raw!M76,-999),-999),-999),-999),-999),-999)</f>
        <v>0.26547599999999999</v>
      </c>
      <c r="J76" s="9">
        <f>IF(Raw!$G76&gt;$C$8,IF(Raw!$Q76&gt;$C$8,IF(Raw!$N76&gt;$C$9,IF(Raw!$N76&lt;$A$9,IF(Raw!$X76&gt;$C$9,IF(Raw!$X76&lt;$A$9,Raw!N76,-999),-999),-999),-999),-999),-999)</f>
        <v>385</v>
      </c>
      <c r="K76" s="9">
        <f>IF(Raw!$G76&gt;$C$8,IF(Raw!$Q76&gt;$C$8,IF(Raw!$N76&gt;$C$9,IF(Raw!$N76&lt;$A$9,IF(Raw!$X76&gt;$C$9,IF(Raw!$X76&lt;$A$9,Raw!R76,-999),-999),-999),-999),-999),-999)</f>
        <v>0.61474799999999996</v>
      </c>
      <c r="L76" s="9">
        <f>IF(Raw!$G76&gt;$C$8,IF(Raw!$Q76&gt;$C$8,IF(Raw!$N76&gt;$C$9,IF(Raw!$N76&lt;$A$9,IF(Raw!$X76&gt;$C$9,IF(Raw!$X76&lt;$A$9,Raw!S76,-999),-999),-999),-999),-999),-999)</f>
        <v>1.0722739999999999</v>
      </c>
      <c r="M76" s="9">
        <f>Raw!Q76</f>
        <v>0.98209800000000003</v>
      </c>
      <c r="N76" s="9">
        <f>IF(Raw!$G76&gt;$C$8,IF(Raw!$Q76&gt;$C$8,IF(Raw!$N76&gt;$C$9,IF(Raw!$N76&lt;$A$9,IF(Raw!$X76&gt;$C$9,IF(Raw!$X76&lt;$A$9,Raw!V76,-999),-999),-999),-999),-999),-999)</f>
        <v>692.5</v>
      </c>
      <c r="O76" s="9">
        <f>IF(Raw!$G76&gt;$C$8,IF(Raw!$Q76&gt;$C$8,IF(Raw!$N76&gt;$C$9,IF(Raw!$N76&lt;$A$9,IF(Raw!$X76&gt;$C$9,IF(Raw!$X76&lt;$A$9,Raw!W76,-999),-999),-999),-999),-999),-999)</f>
        <v>0.27510699999999999</v>
      </c>
      <c r="P76" s="9">
        <f>IF(Raw!$G76&gt;$C$8,IF(Raw!$Q76&gt;$C$8,IF(Raw!$N76&gt;$C$9,IF(Raw!$N76&lt;$A$9,IF(Raw!$X76&gt;$C$9,IF(Raw!$X76&lt;$A$9,Raw!X76,-999),-999),-999),-999),-999),-999)</f>
        <v>424</v>
      </c>
      <c r="R76" s="9">
        <f t="shared" si="4"/>
        <v>0.46447400000000005</v>
      </c>
      <c r="S76" s="9">
        <f t="shared" si="5"/>
        <v>0.43300533712447853</v>
      </c>
      <c r="T76" s="9">
        <f t="shared" si="6"/>
        <v>0.45752599999999999</v>
      </c>
      <c r="U76" s="9">
        <f t="shared" si="7"/>
        <v>0.42668758171885174</v>
      </c>
      <c r="V76" s="15">
        <f t="shared" si="0"/>
        <v>0.41807963260000003</v>
      </c>
      <c r="X76" s="11">
        <f t="shared" si="8"/>
        <v>0</v>
      </c>
      <c r="Y76" s="11">
        <f t="shared" si="9"/>
        <v>6.5170000000000001E-18</v>
      </c>
      <c r="Z76" s="11">
        <f t="shared" si="10"/>
        <v>3.8499999999999998E-4</v>
      </c>
      <c r="AA76" s="16">
        <f t="shared" si="11"/>
        <v>0</v>
      </c>
      <c r="AB76" s="9">
        <f t="shared" si="1"/>
        <v>0.61474799999999996</v>
      </c>
      <c r="AC76" s="9">
        <f t="shared" si="2"/>
        <v>1</v>
      </c>
      <c r="AD76" s="15">
        <f t="shared" si="3"/>
        <v>0</v>
      </c>
      <c r="AE76" s="3">
        <f t="shared" si="12"/>
        <v>784.64679999999976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0.20527777777777778</v>
      </c>
      <c r="C77" s="15">
        <f>Raw!C77</f>
        <v>27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0.59927699999999995</v>
      </c>
      <c r="F77" s="9">
        <f>IF(Raw!$G77&gt;$C$8,IF(Raw!$Q77&gt;$C$8,IF(Raw!$N77&gt;$C$9,IF(Raw!$N77&lt;$A$9,IF(Raw!$X77&gt;$C$9,IF(Raw!$X77&lt;$A$9,Raw!I77,-999),-999),-999),-999),-999),-999)</f>
        <v>1.083045</v>
      </c>
      <c r="G77" s="9">
        <f>Raw!G77</f>
        <v>0.98339900000000002</v>
      </c>
      <c r="H77" s="9">
        <f>IF(Raw!$G77&gt;$C$8,IF(Raw!$Q77&gt;$C$8,IF(Raw!$N77&gt;$C$9,IF(Raw!$N77&lt;$A$9,IF(Raw!$X77&gt;$C$9,IF(Raw!$X77&lt;$A$9,Raw!L77,-999),-999),-999),-999),-999),-999)</f>
        <v>574.1</v>
      </c>
      <c r="I77" s="9">
        <f>IF(Raw!$G77&gt;$C$8,IF(Raw!$Q77&gt;$C$8,IF(Raw!$N77&gt;$C$9,IF(Raw!$N77&lt;$A$9,IF(Raw!$X77&gt;$C$9,IF(Raw!$X77&lt;$A$9,Raw!M77,-999),-999),-999),-999),-999),-999)</f>
        <v>3.1999999999999999E-5</v>
      </c>
      <c r="J77" s="9">
        <f>IF(Raw!$G77&gt;$C$8,IF(Raw!$Q77&gt;$C$8,IF(Raw!$N77&gt;$C$9,IF(Raw!$N77&lt;$A$9,IF(Raw!$X77&gt;$C$9,IF(Raw!$X77&lt;$A$9,Raw!N77,-999),-999),-999),-999),-999),-999)</f>
        <v>292</v>
      </c>
      <c r="K77" s="9">
        <f>IF(Raw!$G77&gt;$C$8,IF(Raw!$Q77&gt;$C$8,IF(Raw!$N77&gt;$C$9,IF(Raw!$N77&lt;$A$9,IF(Raw!$X77&gt;$C$9,IF(Raw!$X77&lt;$A$9,Raw!R77,-999),-999),-999),-999),-999),-999)</f>
        <v>0.58581300000000003</v>
      </c>
      <c r="L77" s="9">
        <f>IF(Raw!$G77&gt;$C$8,IF(Raw!$Q77&gt;$C$8,IF(Raw!$N77&gt;$C$9,IF(Raw!$N77&lt;$A$9,IF(Raw!$X77&gt;$C$9,IF(Raw!$X77&lt;$A$9,Raw!S77,-999),-999),-999),-999),-999),-999)</f>
        <v>1.0802529999999999</v>
      </c>
      <c r="M77" s="9">
        <f>Raw!Q77</f>
        <v>0.98814400000000002</v>
      </c>
      <c r="N77" s="9">
        <f>IF(Raw!$G77&gt;$C$8,IF(Raw!$Q77&gt;$C$8,IF(Raw!$N77&gt;$C$9,IF(Raw!$N77&lt;$A$9,IF(Raw!$X77&gt;$C$9,IF(Raw!$X77&lt;$A$9,Raw!V77,-999),-999),-999),-999),-999),-999)</f>
        <v>687</v>
      </c>
      <c r="O77" s="9">
        <f>IF(Raw!$G77&gt;$C$8,IF(Raw!$Q77&gt;$C$8,IF(Raw!$N77&gt;$C$9,IF(Raw!$N77&lt;$A$9,IF(Raw!$X77&gt;$C$9,IF(Raw!$X77&lt;$A$9,Raw!W77,-999),-999),-999),-999),-999),-999)</f>
        <v>0.17443600000000001</v>
      </c>
      <c r="P77" s="9">
        <f>IF(Raw!$G77&gt;$C$8,IF(Raw!$Q77&gt;$C$8,IF(Raw!$N77&gt;$C$9,IF(Raw!$N77&lt;$A$9,IF(Raw!$X77&gt;$C$9,IF(Raw!$X77&lt;$A$9,Raw!X77,-999),-999),-999),-999),-999),-999)</f>
        <v>327</v>
      </c>
      <c r="R77" s="9">
        <f t="shared" si="4"/>
        <v>0.48376800000000009</v>
      </c>
      <c r="S77" s="9">
        <f t="shared" si="5"/>
        <v>0.44667396091575151</v>
      </c>
      <c r="T77" s="9">
        <f t="shared" si="6"/>
        <v>0.49443999999999988</v>
      </c>
      <c r="U77" s="9">
        <f t="shared" si="7"/>
        <v>0.45770759257322119</v>
      </c>
      <c r="V77" s="15">
        <f t="shared" ref="V77:V140" si="16">IF(L77&gt;0,L77*V$8+V$10,-999)</f>
        <v>0.42119064470000001</v>
      </c>
      <c r="X77" s="11">
        <f t="shared" si="8"/>
        <v>0</v>
      </c>
      <c r="Y77" s="11">
        <f t="shared" si="9"/>
        <v>5.7409999999999997E-18</v>
      </c>
      <c r="Z77" s="11">
        <f t="shared" si="10"/>
        <v>2.92E-4</v>
      </c>
      <c r="AA77" s="16">
        <f t="shared" si="11"/>
        <v>0</v>
      </c>
      <c r="AB77" s="9">
        <f t="shared" ref="AB77:AB140" si="17">K77+T77*AA77</f>
        <v>0.58581300000000003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691.21639999999979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0.20533564814814817</v>
      </c>
      <c r="C78" s="15">
        <f>Raw!C78</f>
        <v>28.4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0.61110500000000001</v>
      </c>
      <c r="F78" s="9">
        <f>IF(Raw!$G78&gt;$C$8,IF(Raw!$Q78&gt;$C$8,IF(Raw!$N78&gt;$C$9,IF(Raw!$N78&lt;$A$9,IF(Raw!$X78&gt;$C$9,IF(Raw!$X78&lt;$A$9,Raw!I78,-999),-999),-999),-999),-999),-999)</f>
        <v>1.0515080000000001</v>
      </c>
      <c r="G78" s="9">
        <f>Raw!G78</f>
        <v>0.97982000000000002</v>
      </c>
      <c r="H78" s="9">
        <f>IF(Raw!$G78&gt;$C$8,IF(Raw!$Q78&gt;$C$8,IF(Raw!$N78&gt;$C$9,IF(Raw!$N78&lt;$A$9,IF(Raw!$X78&gt;$C$9,IF(Raw!$X78&lt;$A$9,Raw!L78,-999),-999),-999),-999),-999),-999)</f>
        <v>620.70000000000005</v>
      </c>
      <c r="I78" s="9">
        <f>IF(Raw!$G78&gt;$C$8,IF(Raw!$Q78&gt;$C$8,IF(Raw!$N78&gt;$C$9,IF(Raw!$N78&lt;$A$9,IF(Raw!$X78&gt;$C$9,IF(Raw!$X78&lt;$A$9,Raw!M78,-999),-999),-999),-999),-999),-999)</f>
        <v>0.250218</v>
      </c>
      <c r="J78" s="9">
        <f>IF(Raw!$G78&gt;$C$8,IF(Raw!$Q78&gt;$C$8,IF(Raw!$N78&gt;$C$9,IF(Raw!$N78&lt;$A$9,IF(Raw!$X78&gt;$C$9,IF(Raw!$X78&lt;$A$9,Raw!N78,-999),-999),-999),-999),-999),-999)</f>
        <v>339</v>
      </c>
      <c r="K78" s="9">
        <f>IF(Raw!$G78&gt;$C$8,IF(Raw!$Q78&gt;$C$8,IF(Raw!$N78&gt;$C$9,IF(Raw!$N78&lt;$A$9,IF(Raw!$X78&gt;$C$9,IF(Raw!$X78&lt;$A$9,Raw!R78,-999),-999),-999),-999),-999),-999)</f>
        <v>0.62385800000000002</v>
      </c>
      <c r="L78" s="9">
        <f>IF(Raw!$G78&gt;$C$8,IF(Raw!$Q78&gt;$C$8,IF(Raw!$N78&gt;$C$9,IF(Raw!$N78&lt;$A$9,IF(Raw!$X78&gt;$C$9,IF(Raw!$X78&lt;$A$9,Raw!S78,-999),-999),-999),-999),-999),-999)</f>
        <v>1.082246</v>
      </c>
      <c r="M78" s="9">
        <f>Raw!Q78</f>
        <v>0.978074</v>
      </c>
      <c r="N78" s="9">
        <f>IF(Raw!$G78&gt;$C$8,IF(Raw!$Q78&gt;$C$8,IF(Raw!$N78&gt;$C$9,IF(Raw!$N78&lt;$A$9,IF(Raw!$X78&gt;$C$9,IF(Raw!$X78&lt;$A$9,Raw!V78,-999),-999),-999),-999),-999),-999)</f>
        <v>689.4</v>
      </c>
      <c r="O78" s="9">
        <f>IF(Raw!$G78&gt;$C$8,IF(Raw!$Q78&gt;$C$8,IF(Raw!$N78&gt;$C$9,IF(Raw!$N78&lt;$A$9,IF(Raw!$X78&gt;$C$9,IF(Raw!$X78&lt;$A$9,Raw!W78,-999),-999),-999),-999),-999),-999)</f>
        <v>0.24917300000000001</v>
      </c>
      <c r="P78" s="9">
        <f>IF(Raw!$G78&gt;$C$8,IF(Raw!$Q78&gt;$C$8,IF(Raw!$N78&gt;$C$9,IF(Raw!$N78&lt;$A$9,IF(Raw!$X78&gt;$C$9,IF(Raw!$X78&lt;$A$9,Raw!X78,-999),-999),-999),-999),-999),-999)</f>
        <v>398</v>
      </c>
      <c r="R78" s="9">
        <f t="shared" ref="R78:R141" si="20">F78-E78</f>
        <v>0.4404030000000001</v>
      </c>
      <c r="S78" s="9">
        <f t="shared" ref="S78:S141" si="21">R78/F78</f>
        <v>0.41882990904491457</v>
      </c>
      <c r="T78" s="9">
        <f t="shared" ref="T78:T141" si="22">L78-K78</f>
        <v>0.45838800000000002</v>
      </c>
      <c r="U78" s="9">
        <f t="shared" ref="U78:U141" si="23">T78/L78</f>
        <v>0.42355250100254471</v>
      </c>
      <c r="V78" s="15">
        <f t="shared" si="16"/>
        <v>0.42196771540000005</v>
      </c>
      <c r="X78" s="11">
        <f t="shared" ref="X78:X141" si="24">D78*6.02*10^23*10^(-6)</f>
        <v>0</v>
      </c>
      <c r="Y78" s="11">
        <f t="shared" ref="Y78:Y141" si="25">H78*10^(-20)</f>
        <v>6.2070000000000002E-18</v>
      </c>
      <c r="Z78" s="11">
        <f t="shared" ref="Z78:Z141" si="26">J78*10^(-6)</f>
        <v>3.39E-4</v>
      </c>
      <c r="AA78" s="16">
        <f t="shared" ref="AA78:AA141" si="27">IF(Z78&gt;0,(X78*Y78/(X78*Y78+1/Z78)),1)</f>
        <v>0</v>
      </c>
      <c r="AB78" s="9">
        <f t="shared" si="17"/>
        <v>0.62385800000000002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747.3227999999998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0.2053935185185185</v>
      </c>
      <c r="C79" s="15">
        <f>Raw!C79</f>
        <v>29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0.59889999999999999</v>
      </c>
      <c r="F79" s="9">
        <f>IF(Raw!$G79&gt;$C$8,IF(Raw!$Q79&gt;$C$8,IF(Raw!$N79&gt;$C$9,IF(Raw!$N79&lt;$A$9,IF(Raw!$X79&gt;$C$9,IF(Raw!$X79&lt;$A$9,Raw!I79,-999),-999),-999),-999),-999),-999)</f>
        <v>1.038708</v>
      </c>
      <c r="G79" s="9">
        <f>Raw!G79</f>
        <v>0.98699999999999999</v>
      </c>
      <c r="H79" s="9">
        <f>IF(Raw!$G79&gt;$C$8,IF(Raw!$Q79&gt;$C$8,IF(Raw!$N79&gt;$C$9,IF(Raw!$N79&lt;$A$9,IF(Raw!$X79&gt;$C$9,IF(Raw!$X79&lt;$A$9,Raw!L79,-999),-999),-999),-999),-999),-999)</f>
        <v>665.3</v>
      </c>
      <c r="I79" s="9">
        <f>IF(Raw!$G79&gt;$C$8,IF(Raw!$Q79&gt;$C$8,IF(Raw!$N79&gt;$C$9,IF(Raw!$N79&lt;$A$9,IF(Raw!$X79&gt;$C$9,IF(Raw!$X79&lt;$A$9,Raw!M79,-999),-999),-999),-999),-999),-999)</f>
        <v>0.15912100000000001</v>
      </c>
      <c r="J79" s="9">
        <f>IF(Raw!$G79&gt;$C$8,IF(Raw!$Q79&gt;$C$8,IF(Raw!$N79&gt;$C$9,IF(Raw!$N79&lt;$A$9,IF(Raw!$X79&gt;$C$9,IF(Raw!$X79&lt;$A$9,Raw!N79,-999),-999),-999),-999),-999),-999)</f>
        <v>453</v>
      </c>
      <c r="K79" s="9">
        <f>IF(Raw!$G79&gt;$C$8,IF(Raw!$Q79&gt;$C$8,IF(Raw!$N79&gt;$C$9,IF(Raw!$N79&lt;$A$9,IF(Raw!$X79&gt;$C$9,IF(Raw!$X79&lt;$A$9,Raw!R79,-999),-999),-999),-999),-999),-999)</f>
        <v>0.61334699999999998</v>
      </c>
      <c r="L79" s="9">
        <f>IF(Raw!$G79&gt;$C$8,IF(Raw!$Q79&gt;$C$8,IF(Raw!$N79&gt;$C$9,IF(Raw!$N79&lt;$A$9,IF(Raw!$X79&gt;$C$9,IF(Raw!$X79&lt;$A$9,Raw!S79,-999),-999),-999),-999),-999),-999)</f>
        <v>1.0589949999999999</v>
      </c>
      <c r="M79" s="9">
        <f>Raw!Q79</f>
        <v>0.98444500000000001</v>
      </c>
      <c r="N79" s="9">
        <f>IF(Raw!$G79&gt;$C$8,IF(Raw!$Q79&gt;$C$8,IF(Raw!$N79&gt;$C$9,IF(Raw!$N79&lt;$A$9,IF(Raw!$X79&gt;$C$9,IF(Raw!$X79&lt;$A$9,Raw!V79,-999),-999),-999),-999),-999),-999)</f>
        <v>699.5</v>
      </c>
      <c r="O79" s="9">
        <f>IF(Raw!$G79&gt;$C$8,IF(Raw!$Q79&gt;$C$8,IF(Raw!$N79&gt;$C$9,IF(Raw!$N79&lt;$A$9,IF(Raw!$X79&gt;$C$9,IF(Raw!$X79&lt;$A$9,Raw!W79,-999),-999),-999),-999),-999),-999)</f>
        <v>0.262602</v>
      </c>
      <c r="P79" s="9">
        <f>IF(Raw!$G79&gt;$C$8,IF(Raw!$Q79&gt;$C$8,IF(Raw!$N79&gt;$C$9,IF(Raw!$N79&lt;$A$9,IF(Raw!$X79&gt;$C$9,IF(Raw!$X79&lt;$A$9,Raw!X79,-999),-999),-999),-999),-999),-999)</f>
        <v>376</v>
      </c>
      <c r="R79" s="9">
        <f t="shared" si="20"/>
        <v>0.43980799999999998</v>
      </c>
      <c r="S79" s="9">
        <f t="shared" si="21"/>
        <v>0.42341832353269637</v>
      </c>
      <c r="T79" s="9">
        <f t="shared" si="22"/>
        <v>0.44564799999999993</v>
      </c>
      <c r="U79" s="9">
        <f t="shared" si="23"/>
        <v>0.42082162805301249</v>
      </c>
      <c r="V79" s="15">
        <f t="shared" si="16"/>
        <v>0.41290215050000001</v>
      </c>
      <c r="X79" s="11">
        <f t="shared" si="24"/>
        <v>0</v>
      </c>
      <c r="Y79" s="11">
        <f t="shared" si="25"/>
        <v>6.6529999999999992E-18</v>
      </c>
      <c r="Z79" s="11">
        <f t="shared" si="26"/>
        <v>4.5300000000000001E-4</v>
      </c>
      <c r="AA79" s="16">
        <f t="shared" si="27"/>
        <v>0</v>
      </c>
      <c r="AB79" s="9">
        <f t="shared" si="17"/>
        <v>0.61334699999999998</v>
      </c>
      <c r="AC79" s="9">
        <f t="shared" si="18"/>
        <v>1</v>
      </c>
      <c r="AD79" s="15">
        <f t="shared" si="19"/>
        <v>0</v>
      </c>
      <c r="AE79" s="3">
        <f t="shared" si="28"/>
        <v>801.02119999999968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0.20545138888888889</v>
      </c>
      <c r="C80" s="15">
        <f>Raw!C80</f>
        <v>29.5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0.59792000000000001</v>
      </c>
      <c r="F80" s="9">
        <f>IF(Raw!$G80&gt;$C$8,IF(Raw!$Q80&gt;$C$8,IF(Raw!$N80&gt;$C$9,IF(Raw!$N80&lt;$A$9,IF(Raw!$X80&gt;$C$9,IF(Raw!$X80&lt;$A$9,Raw!I80,-999),-999),-999),-999),-999),-999)</f>
        <v>1.06778</v>
      </c>
      <c r="G80" s="9">
        <f>Raw!G80</f>
        <v>0.98431100000000005</v>
      </c>
      <c r="H80" s="9">
        <f>IF(Raw!$G80&gt;$C$8,IF(Raw!$Q80&gt;$C$8,IF(Raw!$N80&gt;$C$9,IF(Raw!$N80&lt;$A$9,IF(Raw!$X80&gt;$C$9,IF(Raw!$X80&lt;$A$9,Raw!L80,-999),-999),-999),-999),-999),-999)</f>
        <v>630</v>
      </c>
      <c r="I80" s="9">
        <f>IF(Raw!$G80&gt;$C$8,IF(Raw!$Q80&gt;$C$8,IF(Raw!$N80&gt;$C$9,IF(Raw!$N80&lt;$A$9,IF(Raw!$X80&gt;$C$9,IF(Raw!$X80&lt;$A$9,Raw!M80,-999),-999),-999),-999),-999),-999)</f>
        <v>0.23008000000000001</v>
      </c>
      <c r="J80" s="9">
        <f>IF(Raw!$G80&gt;$C$8,IF(Raw!$Q80&gt;$C$8,IF(Raw!$N80&gt;$C$9,IF(Raw!$N80&lt;$A$9,IF(Raw!$X80&gt;$C$9,IF(Raw!$X80&lt;$A$9,Raw!N80,-999),-999),-999),-999),-999),-999)</f>
        <v>403</v>
      </c>
      <c r="K80" s="9">
        <f>IF(Raw!$G80&gt;$C$8,IF(Raw!$Q80&gt;$C$8,IF(Raw!$N80&gt;$C$9,IF(Raw!$N80&lt;$A$9,IF(Raw!$X80&gt;$C$9,IF(Raw!$X80&lt;$A$9,Raw!R80,-999),-999),-999),-999),-999),-999)</f>
        <v>0.59874499999999997</v>
      </c>
      <c r="L80" s="9">
        <f>IF(Raw!$G80&gt;$C$8,IF(Raw!$Q80&gt;$C$8,IF(Raw!$N80&gt;$C$9,IF(Raw!$N80&lt;$A$9,IF(Raw!$X80&gt;$C$9,IF(Raw!$X80&lt;$A$9,Raw!S80,-999),-999),-999),-999),-999),-999)</f>
        <v>1.061515</v>
      </c>
      <c r="M80" s="9">
        <f>Raw!Q80</f>
        <v>0.98675000000000002</v>
      </c>
      <c r="N80" s="9">
        <f>IF(Raw!$G80&gt;$C$8,IF(Raw!$Q80&gt;$C$8,IF(Raw!$N80&gt;$C$9,IF(Raw!$N80&lt;$A$9,IF(Raw!$X80&gt;$C$9,IF(Raw!$X80&lt;$A$9,Raw!V80,-999),-999),-999),-999),-999),-999)</f>
        <v>697.9</v>
      </c>
      <c r="O80" s="9">
        <f>IF(Raw!$G80&gt;$C$8,IF(Raw!$Q80&gt;$C$8,IF(Raw!$N80&gt;$C$9,IF(Raw!$N80&lt;$A$9,IF(Raw!$X80&gt;$C$9,IF(Raw!$X80&lt;$A$9,Raw!W80,-999),-999),-999),-999),-999),-999)</f>
        <v>0.17757300000000001</v>
      </c>
      <c r="P80" s="9">
        <f>IF(Raw!$G80&gt;$C$8,IF(Raw!$Q80&gt;$C$8,IF(Raw!$N80&gt;$C$9,IF(Raw!$N80&lt;$A$9,IF(Raw!$X80&gt;$C$9,IF(Raw!$X80&lt;$A$9,Raw!X80,-999),-999),-999),-999),-999),-999)</f>
        <v>487</v>
      </c>
      <c r="R80" s="9">
        <f t="shared" si="20"/>
        <v>0.46985999999999994</v>
      </c>
      <c r="S80" s="9">
        <f t="shared" si="21"/>
        <v>0.44003446402817059</v>
      </c>
      <c r="T80" s="9">
        <f t="shared" si="22"/>
        <v>0.46277000000000001</v>
      </c>
      <c r="U80" s="9">
        <f t="shared" si="23"/>
        <v>0.43595238880279602</v>
      </c>
      <c r="V80" s="15">
        <f t="shared" si="16"/>
        <v>0.41388469850000004</v>
      </c>
      <c r="X80" s="11">
        <f t="shared" si="24"/>
        <v>0</v>
      </c>
      <c r="Y80" s="11">
        <f t="shared" si="25"/>
        <v>6.2999999999999996E-18</v>
      </c>
      <c r="Z80" s="11">
        <f t="shared" si="26"/>
        <v>4.0299999999999998E-4</v>
      </c>
      <c r="AA80" s="16">
        <f t="shared" si="27"/>
        <v>0</v>
      </c>
      <c r="AB80" s="9">
        <f t="shared" si="17"/>
        <v>0.59874499999999997</v>
      </c>
      <c r="AC80" s="9">
        <f t="shared" si="18"/>
        <v>1</v>
      </c>
      <c r="AD80" s="15">
        <f t="shared" si="19"/>
        <v>0</v>
      </c>
      <c r="AE80" s="3">
        <f t="shared" si="28"/>
        <v>758.51999999999975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0.20549768518518519</v>
      </c>
      <c r="C81" s="15">
        <f>Raw!C81</f>
        <v>31.3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0.57849899999999999</v>
      </c>
      <c r="F81" s="9">
        <f>IF(Raw!$G81&gt;$C$8,IF(Raw!$Q81&gt;$C$8,IF(Raw!$N81&gt;$C$9,IF(Raw!$N81&lt;$A$9,IF(Raw!$X81&gt;$C$9,IF(Raw!$X81&lt;$A$9,Raw!I81,-999),-999),-999),-999),-999),-999)</f>
        <v>1.090363</v>
      </c>
      <c r="G81" s="9">
        <f>Raw!G81</f>
        <v>0.98313300000000003</v>
      </c>
      <c r="H81" s="9">
        <f>IF(Raw!$G81&gt;$C$8,IF(Raw!$Q81&gt;$C$8,IF(Raw!$N81&gt;$C$9,IF(Raw!$N81&lt;$A$9,IF(Raw!$X81&gt;$C$9,IF(Raw!$X81&lt;$A$9,Raw!L81,-999),-999),-999),-999),-999),-999)</f>
        <v>613.6</v>
      </c>
      <c r="I81" s="9">
        <f>IF(Raw!$G81&gt;$C$8,IF(Raw!$Q81&gt;$C$8,IF(Raw!$N81&gt;$C$9,IF(Raw!$N81&lt;$A$9,IF(Raw!$X81&gt;$C$9,IF(Raw!$X81&lt;$A$9,Raw!M81,-999),-999),-999),-999),-999),-999)</f>
        <v>4.1057999999999997E-2</v>
      </c>
      <c r="J81" s="9">
        <f>IF(Raw!$G81&gt;$C$8,IF(Raw!$Q81&gt;$C$8,IF(Raw!$N81&gt;$C$9,IF(Raw!$N81&lt;$A$9,IF(Raw!$X81&gt;$C$9,IF(Raw!$X81&lt;$A$9,Raw!N81,-999),-999),-999),-999),-999),-999)</f>
        <v>374</v>
      </c>
      <c r="K81" s="9">
        <f>IF(Raw!$G81&gt;$C$8,IF(Raw!$Q81&gt;$C$8,IF(Raw!$N81&gt;$C$9,IF(Raw!$N81&lt;$A$9,IF(Raw!$X81&gt;$C$9,IF(Raw!$X81&lt;$A$9,Raw!R81,-999),-999),-999),-999),-999),-999)</f>
        <v>0.57259199999999999</v>
      </c>
      <c r="L81" s="9">
        <f>IF(Raw!$G81&gt;$C$8,IF(Raw!$Q81&gt;$C$8,IF(Raw!$N81&gt;$C$9,IF(Raw!$N81&lt;$A$9,IF(Raw!$X81&gt;$C$9,IF(Raw!$X81&lt;$A$9,Raw!S81,-999),-999),-999),-999),-999),-999)</f>
        <v>1.07762</v>
      </c>
      <c r="M81" s="9">
        <f>Raw!Q81</f>
        <v>0.98980000000000001</v>
      </c>
      <c r="N81" s="9">
        <f>IF(Raw!$G81&gt;$C$8,IF(Raw!$Q81&gt;$C$8,IF(Raw!$N81&gt;$C$9,IF(Raw!$N81&lt;$A$9,IF(Raw!$X81&gt;$C$9,IF(Raw!$X81&lt;$A$9,Raw!V81,-999),-999),-999),-999),-999),-999)</f>
        <v>680.5</v>
      </c>
      <c r="O81" s="9">
        <f>IF(Raw!$G81&gt;$C$8,IF(Raw!$Q81&gt;$C$8,IF(Raw!$N81&gt;$C$9,IF(Raw!$N81&lt;$A$9,IF(Raw!$X81&gt;$C$9,IF(Raw!$X81&lt;$A$9,Raw!W81,-999),-999),-999),-999),-999),-999)</f>
        <v>0.15543599999999999</v>
      </c>
      <c r="P81" s="9">
        <f>IF(Raw!$G81&gt;$C$8,IF(Raw!$Q81&gt;$C$8,IF(Raw!$N81&gt;$C$9,IF(Raw!$N81&lt;$A$9,IF(Raw!$X81&gt;$C$9,IF(Raw!$X81&lt;$A$9,Raw!X81,-999),-999),-999),-999),-999),-999)</f>
        <v>341</v>
      </c>
      <c r="R81" s="9">
        <f t="shared" si="20"/>
        <v>0.51186399999999999</v>
      </c>
      <c r="S81" s="9">
        <f t="shared" si="21"/>
        <v>0.46944366233997303</v>
      </c>
      <c r="T81" s="9">
        <f t="shared" si="22"/>
        <v>0.50502800000000003</v>
      </c>
      <c r="U81" s="9">
        <f t="shared" si="23"/>
        <v>0.46865128709563669</v>
      </c>
      <c r="V81" s="15">
        <f t="shared" si="16"/>
        <v>0.42016403800000002</v>
      </c>
      <c r="X81" s="11">
        <f t="shared" si="24"/>
        <v>0</v>
      </c>
      <c r="Y81" s="11">
        <f t="shared" si="25"/>
        <v>6.1359999999999996E-18</v>
      </c>
      <c r="Z81" s="11">
        <f t="shared" si="26"/>
        <v>3.7399999999999998E-4</v>
      </c>
      <c r="AA81" s="16">
        <f t="shared" si="27"/>
        <v>0</v>
      </c>
      <c r="AB81" s="9">
        <f t="shared" si="17"/>
        <v>0.57259199999999999</v>
      </c>
      <c r="AC81" s="9">
        <f t="shared" si="18"/>
        <v>1</v>
      </c>
      <c r="AD81" s="15">
        <f t="shared" si="19"/>
        <v>0</v>
      </c>
      <c r="AE81" s="3">
        <f t="shared" si="28"/>
        <v>738.77439999999979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0.20555555555555557</v>
      </c>
      <c r="C82" s="15">
        <f>Raw!C82</f>
        <v>31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0.572407</v>
      </c>
      <c r="F82" s="9">
        <f>IF(Raw!$G82&gt;$C$8,IF(Raw!$Q82&gt;$C$8,IF(Raw!$N82&gt;$C$9,IF(Raw!$N82&lt;$A$9,IF(Raw!$X82&gt;$C$9,IF(Raw!$X82&lt;$A$9,Raw!I82,-999),-999),-999),-999),-999),-999)</f>
        <v>1.0343439999999999</v>
      </c>
      <c r="G82" s="9">
        <f>Raw!G82</f>
        <v>0.98564399999999996</v>
      </c>
      <c r="H82" s="9">
        <f>IF(Raw!$G82&gt;$C$8,IF(Raw!$Q82&gt;$C$8,IF(Raw!$N82&gt;$C$9,IF(Raw!$N82&lt;$A$9,IF(Raw!$X82&gt;$C$9,IF(Raw!$X82&lt;$A$9,Raw!L82,-999),-999),-999),-999),-999),-999)</f>
        <v>618</v>
      </c>
      <c r="I82" s="9">
        <f>IF(Raw!$G82&gt;$C$8,IF(Raw!$Q82&gt;$C$8,IF(Raw!$N82&gt;$C$9,IF(Raw!$N82&lt;$A$9,IF(Raw!$X82&gt;$C$9,IF(Raw!$X82&lt;$A$9,Raw!M82,-999),-999),-999),-999),-999),-999)</f>
        <v>0.141593</v>
      </c>
      <c r="J82" s="9">
        <f>IF(Raw!$G82&gt;$C$8,IF(Raw!$Q82&gt;$C$8,IF(Raw!$N82&gt;$C$9,IF(Raw!$N82&lt;$A$9,IF(Raw!$X82&gt;$C$9,IF(Raw!$X82&lt;$A$9,Raw!N82,-999),-999),-999),-999),-999),-999)</f>
        <v>384</v>
      </c>
      <c r="K82" s="9">
        <f>IF(Raw!$G82&gt;$C$8,IF(Raw!$Q82&gt;$C$8,IF(Raw!$N82&gt;$C$9,IF(Raw!$N82&lt;$A$9,IF(Raw!$X82&gt;$C$9,IF(Raw!$X82&lt;$A$9,Raw!R82,-999),-999),-999),-999),-999),-999)</f>
        <v>0.58167899999999995</v>
      </c>
      <c r="L82" s="9">
        <f>IF(Raw!$G82&gt;$C$8,IF(Raw!$Q82&gt;$C$8,IF(Raw!$N82&gt;$C$9,IF(Raw!$N82&lt;$A$9,IF(Raw!$X82&gt;$C$9,IF(Raw!$X82&lt;$A$9,Raw!S82,-999),-999),-999),-999),-999),-999)</f>
        <v>1.049687</v>
      </c>
      <c r="M82" s="9">
        <f>Raw!Q82</f>
        <v>0.98731400000000002</v>
      </c>
      <c r="N82" s="9">
        <f>IF(Raw!$G82&gt;$C$8,IF(Raw!$Q82&gt;$C$8,IF(Raw!$N82&gt;$C$9,IF(Raw!$N82&lt;$A$9,IF(Raw!$X82&gt;$C$9,IF(Raw!$X82&lt;$A$9,Raw!V82,-999),-999),-999),-999),-999),-999)</f>
        <v>692.9</v>
      </c>
      <c r="O82" s="9">
        <f>IF(Raw!$G82&gt;$C$8,IF(Raw!$Q82&gt;$C$8,IF(Raw!$N82&gt;$C$9,IF(Raw!$N82&lt;$A$9,IF(Raw!$X82&gt;$C$9,IF(Raw!$X82&lt;$A$9,Raw!W82,-999),-999),-999),-999),-999),-999)</f>
        <v>0.248946</v>
      </c>
      <c r="P82" s="9">
        <f>IF(Raw!$G82&gt;$C$8,IF(Raw!$Q82&gt;$C$8,IF(Raw!$N82&gt;$C$9,IF(Raw!$N82&lt;$A$9,IF(Raw!$X82&gt;$C$9,IF(Raw!$X82&lt;$A$9,Raw!X82,-999),-999),-999),-999),-999),-999)</f>
        <v>383</v>
      </c>
      <c r="R82" s="9">
        <f t="shared" si="20"/>
        <v>0.46193699999999993</v>
      </c>
      <c r="S82" s="9">
        <f t="shared" si="21"/>
        <v>0.44659900381304474</v>
      </c>
      <c r="T82" s="9">
        <f t="shared" si="22"/>
        <v>0.46800800000000009</v>
      </c>
      <c r="U82" s="9">
        <f t="shared" si="23"/>
        <v>0.44585481195823146</v>
      </c>
      <c r="V82" s="15">
        <f t="shared" si="16"/>
        <v>0.40927296130000002</v>
      </c>
      <c r="X82" s="11">
        <f t="shared" si="24"/>
        <v>0</v>
      </c>
      <c r="Y82" s="11">
        <f t="shared" si="25"/>
        <v>6.1799999999999995E-18</v>
      </c>
      <c r="Z82" s="11">
        <f t="shared" si="26"/>
        <v>3.8400000000000001E-4</v>
      </c>
      <c r="AA82" s="16">
        <f t="shared" si="27"/>
        <v>0</v>
      </c>
      <c r="AB82" s="9">
        <f t="shared" si="17"/>
        <v>0.58167899999999995</v>
      </c>
      <c r="AC82" s="9">
        <f t="shared" si="18"/>
        <v>1</v>
      </c>
      <c r="AD82" s="15">
        <f t="shared" si="19"/>
        <v>0</v>
      </c>
      <c r="AE82" s="3">
        <f t="shared" si="28"/>
        <v>744.07199999999978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0.20561342592592591</v>
      </c>
      <c r="C83" s="15">
        <f>Raw!C83</f>
        <v>33.1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0.56877699999999998</v>
      </c>
      <c r="F83" s="9">
        <f>IF(Raw!$G83&gt;$C$8,IF(Raw!$Q83&gt;$C$8,IF(Raw!$N83&gt;$C$9,IF(Raw!$N83&lt;$A$9,IF(Raw!$X83&gt;$C$9,IF(Raw!$X83&lt;$A$9,Raw!I83,-999),-999),-999),-999),-999),-999)</f>
        <v>1.0635939999999999</v>
      </c>
      <c r="G83" s="9">
        <f>Raw!G83</f>
        <v>0.98636500000000005</v>
      </c>
      <c r="H83" s="9">
        <f>IF(Raw!$G83&gt;$C$8,IF(Raw!$Q83&gt;$C$8,IF(Raw!$N83&gt;$C$9,IF(Raw!$N83&lt;$A$9,IF(Raw!$X83&gt;$C$9,IF(Raw!$X83&lt;$A$9,Raw!L83,-999),-999),-999),-999),-999),-999)</f>
        <v>596</v>
      </c>
      <c r="I83" s="9">
        <f>IF(Raw!$G83&gt;$C$8,IF(Raw!$Q83&gt;$C$8,IF(Raw!$N83&gt;$C$9,IF(Raw!$N83&lt;$A$9,IF(Raw!$X83&gt;$C$9,IF(Raw!$X83&lt;$A$9,Raw!M83,-999),-999),-999),-999),-999),-999)</f>
        <v>3.3000000000000003E-5</v>
      </c>
      <c r="J83" s="9">
        <f>IF(Raw!$G83&gt;$C$8,IF(Raw!$Q83&gt;$C$8,IF(Raw!$N83&gt;$C$9,IF(Raw!$N83&lt;$A$9,IF(Raw!$X83&gt;$C$9,IF(Raw!$X83&lt;$A$9,Raw!N83,-999),-999),-999),-999),-999),-999)</f>
        <v>406</v>
      </c>
      <c r="K83" s="9">
        <f>IF(Raw!$G83&gt;$C$8,IF(Raw!$Q83&gt;$C$8,IF(Raw!$N83&gt;$C$9,IF(Raw!$N83&lt;$A$9,IF(Raw!$X83&gt;$C$9,IF(Raw!$X83&lt;$A$9,Raw!R83,-999),-999),-999),-999),-999),-999)</f>
        <v>0.58806000000000003</v>
      </c>
      <c r="L83" s="9">
        <f>IF(Raw!$G83&gt;$C$8,IF(Raw!$Q83&gt;$C$8,IF(Raw!$N83&gt;$C$9,IF(Raw!$N83&lt;$A$9,IF(Raw!$X83&gt;$C$9,IF(Raw!$X83&lt;$A$9,Raw!S83,-999),-999),-999),-999),-999),-999)</f>
        <v>1.0748409999999999</v>
      </c>
      <c r="M83" s="9">
        <f>Raw!Q83</f>
        <v>0.98789000000000005</v>
      </c>
      <c r="N83" s="9">
        <f>IF(Raw!$G83&gt;$C$8,IF(Raw!$Q83&gt;$C$8,IF(Raw!$N83&gt;$C$9,IF(Raw!$N83&lt;$A$9,IF(Raw!$X83&gt;$C$9,IF(Raw!$X83&lt;$A$9,Raw!V83,-999),-999),-999),-999),-999),-999)</f>
        <v>681.2</v>
      </c>
      <c r="O83" s="9">
        <f>IF(Raw!$G83&gt;$C$8,IF(Raw!$Q83&gt;$C$8,IF(Raw!$N83&gt;$C$9,IF(Raw!$N83&lt;$A$9,IF(Raw!$X83&gt;$C$9,IF(Raw!$X83&lt;$A$9,Raw!W83,-999),-999),-999),-999),-999),-999)</f>
        <v>0.16852400000000001</v>
      </c>
      <c r="P83" s="9">
        <f>IF(Raw!$G83&gt;$C$8,IF(Raw!$Q83&gt;$C$8,IF(Raw!$N83&gt;$C$9,IF(Raw!$N83&lt;$A$9,IF(Raw!$X83&gt;$C$9,IF(Raw!$X83&lt;$A$9,Raw!X83,-999),-999),-999),-999),-999),-999)</f>
        <v>367</v>
      </c>
      <c r="R83" s="9">
        <f t="shared" si="20"/>
        <v>0.49481699999999995</v>
      </c>
      <c r="S83" s="9">
        <f t="shared" si="21"/>
        <v>0.46523109381963418</v>
      </c>
      <c r="T83" s="9">
        <f t="shared" si="22"/>
        <v>0.48678099999999991</v>
      </c>
      <c r="U83" s="9">
        <f t="shared" si="23"/>
        <v>0.45288651995969631</v>
      </c>
      <c r="V83" s="15">
        <f t="shared" si="16"/>
        <v>0.41908050590000001</v>
      </c>
      <c r="X83" s="11">
        <f t="shared" si="24"/>
        <v>0</v>
      </c>
      <c r="Y83" s="11">
        <f t="shared" si="25"/>
        <v>5.9599999999999999E-18</v>
      </c>
      <c r="Z83" s="11">
        <f t="shared" si="26"/>
        <v>4.06E-4</v>
      </c>
      <c r="AA83" s="16">
        <f t="shared" si="27"/>
        <v>0</v>
      </c>
      <c r="AB83" s="9">
        <f t="shared" si="17"/>
        <v>0.58806000000000003</v>
      </c>
      <c r="AC83" s="9">
        <f t="shared" si="18"/>
        <v>1</v>
      </c>
      <c r="AD83" s="15">
        <f t="shared" si="19"/>
        <v>0</v>
      </c>
      <c r="AE83" s="3">
        <f t="shared" si="28"/>
        <v>717.58399999999983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0.2056712962962963</v>
      </c>
      <c r="C84" s="15">
        <f>Raw!C84</f>
        <v>32.799999999999997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0.59436199999999995</v>
      </c>
      <c r="F84" s="9">
        <f>IF(Raw!$G84&gt;$C$8,IF(Raw!$Q84&gt;$C$8,IF(Raw!$N84&gt;$C$9,IF(Raw!$N84&lt;$A$9,IF(Raw!$X84&gt;$C$9,IF(Raw!$X84&lt;$A$9,Raw!I84,-999),-999),-999),-999),-999),-999)</f>
        <v>1.064573</v>
      </c>
      <c r="G84" s="9">
        <f>Raw!G84</f>
        <v>0.99234</v>
      </c>
      <c r="H84" s="9">
        <f>IF(Raw!$G84&gt;$C$8,IF(Raw!$Q84&gt;$C$8,IF(Raw!$N84&gt;$C$9,IF(Raw!$N84&lt;$A$9,IF(Raw!$X84&gt;$C$9,IF(Raw!$X84&lt;$A$9,Raw!L84,-999),-999),-999),-999),-999),-999)</f>
        <v>616.20000000000005</v>
      </c>
      <c r="I84" s="9">
        <f>IF(Raw!$G84&gt;$C$8,IF(Raw!$Q84&gt;$C$8,IF(Raw!$N84&gt;$C$9,IF(Raw!$N84&lt;$A$9,IF(Raw!$X84&gt;$C$9,IF(Raw!$X84&lt;$A$9,Raw!M84,-999),-999),-999),-999),-999),-999)</f>
        <v>5.5806000000000001E-2</v>
      </c>
      <c r="J84" s="9">
        <f>IF(Raw!$G84&gt;$C$8,IF(Raw!$Q84&gt;$C$8,IF(Raw!$N84&gt;$C$9,IF(Raw!$N84&lt;$A$9,IF(Raw!$X84&gt;$C$9,IF(Raw!$X84&lt;$A$9,Raw!N84,-999),-999),-999),-999),-999),-999)</f>
        <v>446</v>
      </c>
      <c r="K84" s="9">
        <f>IF(Raw!$G84&gt;$C$8,IF(Raw!$Q84&gt;$C$8,IF(Raw!$N84&gt;$C$9,IF(Raw!$N84&lt;$A$9,IF(Raw!$X84&gt;$C$9,IF(Raw!$X84&lt;$A$9,Raw!R84,-999),-999),-999),-999),-999),-999)</f>
        <v>0.57547099999999995</v>
      </c>
      <c r="L84" s="9">
        <f>IF(Raw!$G84&gt;$C$8,IF(Raw!$Q84&gt;$C$8,IF(Raw!$N84&gt;$C$9,IF(Raw!$N84&lt;$A$9,IF(Raw!$X84&gt;$C$9,IF(Raw!$X84&lt;$A$9,Raw!S84,-999),-999),-999),-999),-999),-999)</f>
        <v>1.038988</v>
      </c>
      <c r="M84" s="9">
        <f>Raw!Q84</f>
        <v>0.98026599999999997</v>
      </c>
      <c r="N84" s="9">
        <f>IF(Raw!$G84&gt;$C$8,IF(Raw!$Q84&gt;$C$8,IF(Raw!$N84&gt;$C$9,IF(Raw!$N84&lt;$A$9,IF(Raw!$X84&gt;$C$9,IF(Raw!$X84&lt;$A$9,Raw!V84,-999),-999),-999),-999),-999),-999)</f>
        <v>704.1</v>
      </c>
      <c r="O84" s="9">
        <f>IF(Raw!$G84&gt;$C$8,IF(Raw!$Q84&gt;$C$8,IF(Raw!$N84&gt;$C$9,IF(Raw!$N84&lt;$A$9,IF(Raw!$X84&gt;$C$9,IF(Raw!$X84&lt;$A$9,Raw!W84,-999),-999),-999),-999),-999),-999)</f>
        <v>0.27350200000000002</v>
      </c>
      <c r="P84" s="9">
        <f>IF(Raw!$G84&gt;$C$8,IF(Raw!$Q84&gt;$C$8,IF(Raw!$N84&gt;$C$9,IF(Raw!$N84&lt;$A$9,IF(Raw!$X84&gt;$C$9,IF(Raw!$X84&lt;$A$9,Raw!X84,-999),-999),-999),-999),-999),-999)</f>
        <v>382</v>
      </c>
      <c r="R84" s="9">
        <f t="shared" si="20"/>
        <v>0.47021100000000005</v>
      </c>
      <c r="S84" s="9">
        <f t="shared" si="21"/>
        <v>0.44168976669519144</v>
      </c>
      <c r="T84" s="9">
        <f t="shared" si="22"/>
        <v>0.46351700000000007</v>
      </c>
      <c r="U84" s="9">
        <f t="shared" si="23"/>
        <v>0.44612353559425139</v>
      </c>
      <c r="V84" s="15">
        <f t="shared" si="16"/>
        <v>0.40510142120000003</v>
      </c>
      <c r="X84" s="11">
        <f t="shared" si="24"/>
        <v>0</v>
      </c>
      <c r="Y84" s="11">
        <f t="shared" si="25"/>
        <v>6.162E-18</v>
      </c>
      <c r="Z84" s="11">
        <f t="shared" si="26"/>
        <v>4.46E-4</v>
      </c>
      <c r="AA84" s="16">
        <f t="shared" si="27"/>
        <v>0</v>
      </c>
      <c r="AB84" s="9">
        <f t="shared" si="17"/>
        <v>0.57547099999999995</v>
      </c>
      <c r="AC84" s="9">
        <f t="shared" si="18"/>
        <v>1</v>
      </c>
      <c r="AD84" s="15">
        <f t="shared" si="19"/>
        <v>0</v>
      </c>
      <c r="AE84" s="3">
        <f t="shared" si="28"/>
        <v>741.9047999999998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0.20571759259259259</v>
      </c>
      <c r="C85" s="15">
        <f>Raw!C85</f>
        <v>35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0.57574899999999996</v>
      </c>
      <c r="F85" s="9">
        <f>IF(Raw!$G85&gt;$C$8,IF(Raw!$Q85&gt;$C$8,IF(Raw!$N85&gt;$C$9,IF(Raw!$N85&lt;$A$9,IF(Raw!$X85&gt;$C$9,IF(Raw!$X85&lt;$A$9,Raw!I85,-999),-999),-999),-999),-999),-999)</f>
        <v>1.067725</v>
      </c>
      <c r="G85" s="9">
        <f>Raw!G85</f>
        <v>0.98027399999999998</v>
      </c>
      <c r="H85" s="9">
        <f>IF(Raw!$G85&gt;$C$8,IF(Raw!$Q85&gt;$C$8,IF(Raw!$N85&gt;$C$9,IF(Raw!$N85&lt;$A$9,IF(Raw!$X85&gt;$C$9,IF(Raw!$X85&lt;$A$9,Raw!L85,-999),-999),-999),-999),-999),-999)</f>
        <v>611.70000000000005</v>
      </c>
      <c r="I85" s="9">
        <f>IF(Raw!$G85&gt;$C$8,IF(Raw!$Q85&gt;$C$8,IF(Raw!$N85&gt;$C$9,IF(Raw!$N85&lt;$A$9,IF(Raw!$X85&gt;$C$9,IF(Raw!$X85&lt;$A$9,Raw!M85,-999),-999),-999),-999),-999),-999)</f>
        <v>3.0120999999999998E-2</v>
      </c>
      <c r="J85" s="9">
        <f>IF(Raw!$G85&gt;$C$8,IF(Raw!$Q85&gt;$C$8,IF(Raw!$N85&gt;$C$9,IF(Raw!$N85&lt;$A$9,IF(Raw!$X85&gt;$C$9,IF(Raw!$X85&lt;$A$9,Raw!N85,-999),-999),-999),-999),-999),-999)</f>
        <v>369</v>
      </c>
      <c r="K85" s="9">
        <f>IF(Raw!$G85&gt;$C$8,IF(Raw!$Q85&gt;$C$8,IF(Raw!$N85&gt;$C$9,IF(Raw!$N85&lt;$A$9,IF(Raw!$X85&gt;$C$9,IF(Raw!$X85&lt;$A$9,Raw!R85,-999),-999),-999),-999),-999),-999)</f>
        <v>0.58513199999999999</v>
      </c>
      <c r="L85" s="9">
        <f>IF(Raw!$G85&gt;$C$8,IF(Raw!$Q85&gt;$C$8,IF(Raw!$N85&gt;$C$9,IF(Raw!$N85&lt;$A$9,IF(Raw!$X85&gt;$C$9,IF(Raw!$X85&lt;$A$9,Raw!S85,-999),-999),-999),-999),-999),-999)</f>
        <v>1.0675060000000001</v>
      </c>
      <c r="M85" s="9">
        <f>Raw!Q85</f>
        <v>0.98945499999999997</v>
      </c>
      <c r="N85" s="9">
        <f>IF(Raw!$G85&gt;$C$8,IF(Raw!$Q85&gt;$C$8,IF(Raw!$N85&gt;$C$9,IF(Raw!$N85&lt;$A$9,IF(Raw!$X85&gt;$C$9,IF(Raw!$X85&lt;$A$9,Raw!V85,-999),-999),-999),-999),-999),-999)</f>
        <v>670</v>
      </c>
      <c r="O85" s="9">
        <f>IF(Raw!$G85&gt;$C$8,IF(Raw!$Q85&gt;$C$8,IF(Raw!$N85&gt;$C$9,IF(Raw!$N85&lt;$A$9,IF(Raw!$X85&gt;$C$9,IF(Raw!$X85&lt;$A$9,Raw!W85,-999),-999),-999),-999),-999),-999)</f>
        <v>0.186528</v>
      </c>
      <c r="P85" s="9">
        <f>IF(Raw!$G85&gt;$C$8,IF(Raw!$Q85&gt;$C$8,IF(Raw!$N85&gt;$C$9,IF(Raw!$N85&lt;$A$9,IF(Raw!$X85&gt;$C$9,IF(Raw!$X85&lt;$A$9,Raw!X85,-999),-999),-999),-999),-999),-999)</f>
        <v>372</v>
      </c>
      <c r="R85" s="9">
        <f t="shared" si="20"/>
        <v>0.49197600000000008</v>
      </c>
      <c r="S85" s="9">
        <f t="shared" si="21"/>
        <v>0.46077032943876006</v>
      </c>
      <c r="T85" s="9">
        <f t="shared" si="22"/>
        <v>0.48237400000000008</v>
      </c>
      <c r="U85" s="9">
        <f t="shared" si="23"/>
        <v>0.45187005974673683</v>
      </c>
      <c r="V85" s="15">
        <f t="shared" si="16"/>
        <v>0.41622058940000006</v>
      </c>
      <c r="X85" s="11">
        <f t="shared" si="24"/>
        <v>0</v>
      </c>
      <c r="Y85" s="11">
        <f t="shared" si="25"/>
        <v>6.1169999999999999E-18</v>
      </c>
      <c r="Z85" s="11">
        <f t="shared" si="26"/>
        <v>3.6899999999999997E-4</v>
      </c>
      <c r="AA85" s="16">
        <f t="shared" si="27"/>
        <v>0</v>
      </c>
      <c r="AB85" s="9">
        <f t="shared" si="17"/>
        <v>0.58513199999999999</v>
      </c>
      <c r="AC85" s="9">
        <f t="shared" si="18"/>
        <v>1</v>
      </c>
      <c r="AD85" s="15">
        <f t="shared" si="19"/>
        <v>0</v>
      </c>
      <c r="AE85" s="3">
        <f t="shared" si="28"/>
        <v>736.48679999999979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0.20577546296296298</v>
      </c>
      <c r="C86" s="15">
        <f>Raw!C86</f>
        <v>34.799999999999997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0.60493600000000003</v>
      </c>
      <c r="F86" s="9">
        <f>IF(Raw!$G86&gt;$C$8,IF(Raw!$Q86&gt;$C$8,IF(Raw!$N86&gt;$C$9,IF(Raw!$N86&lt;$A$9,IF(Raw!$X86&gt;$C$9,IF(Raw!$X86&lt;$A$9,Raw!I86,-999),-999),-999),-999),-999),-999)</f>
        <v>1.060117</v>
      </c>
      <c r="G86" s="9">
        <f>Raw!G86</f>
        <v>0.97972300000000001</v>
      </c>
      <c r="H86" s="9">
        <f>IF(Raw!$G86&gt;$C$8,IF(Raw!$Q86&gt;$C$8,IF(Raw!$N86&gt;$C$9,IF(Raw!$N86&lt;$A$9,IF(Raw!$X86&gt;$C$9,IF(Raw!$X86&lt;$A$9,Raw!L86,-999),-999),-999),-999),-999),-999)</f>
        <v>590.20000000000005</v>
      </c>
      <c r="I86" s="9">
        <f>IF(Raw!$G86&gt;$C$8,IF(Raw!$Q86&gt;$C$8,IF(Raw!$N86&gt;$C$9,IF(Raw!$N86&lt;$A$9,IF(Raw!$X86&gt;$C$9,IF(Raw!$X86&lt;$A$9,Raw!M86,-999),-999),-999),-999),-999),-999)</f>
        <v>6.5617999999999996E-2</v>
      </c>
      <c r="J86" s="9">
        <f>IF(Raw!$G86&gt;$C$8,IF(Raw!$Q86&gt;$C$8,IF(Raw!$N86&gt;$C$9,IF(Raw!$N86&lt;$A$9,IF(Raw!$X86&gt;$C$9,IF(Raw!$X86&lt;$A$9,Raw!N86,-999),-999),-999),-999),-999),-999)</f>
        <v>386</v>
      </c>
      <c r="K86" s="9">
        <f>IF(Raw!$G86&gt;$C$8,IF(Raw!$Q86&gt;$C$8,IF(Raw!$N86&gt;$C$9,IF(Raw!$N86&lt;$A$9,IF(Raw!$X86&gt;$C$9,IF(Raw!$X86&lt;$A$9,Raw!R86,-999),-999),-999),-999),-999),-999)</f>
        <v>0.59040700000000002</v>
      </c>
      <c r="L86" s="9">
        <f>IF(Raw!$G86&gt;$C$8,IF(Raw!$Q86&gt;$C$8,IF(Raw!$N86&gt;$C$9,IF(Raw!$N86&lt;$A$9,IF(Raw!$X86&gt;$C$9,IF(Raw!$X86&lt;$A$9,Raw!S86,-999),-999),-999),-999),-999),-999)</f>
        <v>1.022413</v>
      </c>
      <c r="M86" s="9">
        <f>Raw!Q86</f>
        <v>0.98699199999999998</v>
      </c>
      <c r="N86" s="9">
        <f>IF(Raw!$G86&gt;$C$8,IF(Raw!$Q86&gt;$C$8,IF(Raw!$N86&gt;$C$9,IF(Raw!$N86&lt;$A$9,IF(Raw!$X86&gt;$C$9,IF(Raw!$X86&lt;$A$9,Raw!V86,-999),-999),-999),-999),-999),-999)</f>
        <v>672.5</v>
      </c>
      <c r="O86" s="9">
        <f>IF(Raw!$G86&gt;$C$8,IF(Raw!$Q86&gt;$C$8,IF(Raw!$N86&gt;$C$9,IF(Raw!$N86&lt;$A$9,IF(Raw!$X86&gt;$C$9,IF(Raw!$X86&lt;$A$9,Raw!W86,-999),-999),-999),-999),-999),-999)</f>
        <v>0.21909600000000001</v>
      </c>
      <c r="P86" s="9">
        <f>IF(Raw!$G86&gt;$C$8,IF(Raw!$Q86&gt;$C$8,IF(Raw!$N86&gt;$C$9,IF(Raw!$N86&lt;$A$9,IF(Raw!$X86&gt;$C$9,IF(Raw!$X86&lt;$A$9,Raw!X86,-999),-999),-999),-999),-999),-999)</f>
        <v>329</v>
      </c>
      <c r="R86" s="9">
        <f t="shared" si="20"/>
        <v>0.45518099999999995</v>
      </c>
      <c r="S86" s="9">
        <f t="shared" si="21"/>
        <v>0.42936864515897771</v>
      </c>
      <c r="T86" s="9">
        <f t="shared" si="22"/>
        <v>0.432006</v>
      </c>
      <c r="U86" s="9">
        <f t="shared" si="23"/>
        <v>0.42253570719464639</v>
      </c>
      <c r="V86" s="15">
        <f t="shared" si="16"/>
        <v>0.39863882870000006</v>
      </c>
      <c r="X86" s="11">
        <f t="shared" si="24"/>
        <v>0</v>
      </c>
      <c r="Y86" s="11">
        <f t="shared" si="25"/>
        <v>5.9019999999999999E-18</v>
      </c>
      <c r="Z86" s="11">
        <f t="shared" si="26"/>
        <v>3.86E-4</v>
      </c>
      <c r="AA86" s="16">
        <f t="shared" si="27"/>
        <v>0</v>
      </c>
      <c r="AB86" s="9">
        <f t="shared" si="17"/>
        <v>0.59040700000000002</v>
      </c>
      <c r="AC86" s="9">
        <f t="shared" si="18"/>
        <v>1</v>
      </c>
      <c r="AD86" s="15">
        <f t="shared" si="19"/>
        <v>0</v>
      </c>
      <c r="AE86" s="3">
        <f t="shared" si="28"/>
        <v>710.60079999999982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0.20583333333333331</v>
      </c>
      <c r="C87" s="15">
        <f>Raw!C87</f>
        <v>36.200000000000003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0.58421100000000004</v>
      </c>
      <c r="F87" s="9">
        <f>IF(Raw!$G87&gt;$C$8,IF(Raw!$Q87&gt;$C$8,IF(Raw!$N87&gt;$C$9,IF(Raw!$N87&lt;$A$9,IF(Raw!$X87&gt;$C$9,IF(Raw!$X87&lt;$A$9,Raw!I87,-999),-999),-999),-999),-999),-999)</f>
        <v>1.0247520000000001</v>
      </c>
      <c r="G87" s="9">
        <f>Raw!G87</f>
        <v>0.98584899999999998</v>
      </c>
      <c r="H87" s="9">
        <f>IF(Raw!$G87&gt;$C$8,IF(Raw!$Q87&gt;$C$8,IF(Raw!$N87&gt;$C$9,IF(Raw!$N87&lt;$A$9,IF(Raw!$X87&gt;$C$9,IF(Raw!$X87&lt;$A$9,Raw!L87,-999),-999),-999),-999),-999),-999)</f>
        <v>610.5</v>
      </c>
      <c r="I87" s="9">
        <f>IF(Raw!$G87&gt;$C$8,IF(Raw!$Q87&gt;$C$8,IF(Raw!$N87&gt;$C$9,IF(Raw!$N87&lt;$A$9,IF(Raw!$X87&gt;$C$9,IF(Raw!$X87&lt;$A$9,Raw!M87,-999),-999),-999),-999),-999),-999)</f>
        <v>0.192105</v>
      </c>
      <c r="J87" s="9">
        <f>IF(Raw!$G87&gt;$C$8,IF(Raw!$Q87&gt;$C$8,IF(Raw!$N87&gt;$C$9,IF(Raw!$N87&lt;$A$9,IF(Raw!$X87&gt;$C$9,IF(Raw!$X87&lt;$A$9,Raw!N87,-999),-999),-999),-999),-999),-999)</f>
        <v>499</v>
      </c>
      <c r="K87" s="9">
        <f>IF(Raw!$G87&gt;$C$8,IF(Raw!$Q87&gt;$C$8,IF(Raw!$N87&gt;$C$9,IF(Raw!$N87&lt;$A$9,IF(Raw!$X87&gt;$C$9,IF(Raw!$X87&lt;$A$9,Raw!R87,-999),-999),-999),-999),-999),-999)</f>
        <v>0.59664399999999995</v>
      </c>
      <c r="L87" s="9">
        <f>IF(Raw!$G87&gt;$C$8,IF(Raw!$Q87&gt;$C$8,IF(Raw!$N87&gt;$C$9,IF(Raw!$N87&lt;$A$9,IF(Raw!$X87&gt;$C$9,IF(Raw!$X87&lt;$A$9,Raw!S87,-999),-999),-999),-999),-999),-999)</f>
        <v>1.057002</v>
      </c>
      <c r="M87" s="9">
        <f>Raw!Q87</f>
        <v>0.99005500000000002</v>
      </c>
      <c r="N87" s="9">
        <f>IF(Raw!$G87&gt;$C$8,IF(Raw!$Q87&gt;$C$8,IF(Raw!$N87&gt;$C$9,IF(Raw!$N87&lt;$A$9,IF(Raw!$X87&gt;$C$9,IF(Raw!$X87&lt;$A$9,Raw!V87,-999),-999),-999),-999),-999),-999)</f>
        <v>662.8</v>
      </c>
      <c r="O87" s="9">
        <f>IF(Raw!$G87&gt;$C$8,IF(Raw!$Q87&gt;$C$8,IF(Raw!$N87&gt;$C$9,IF(Raw!$N87&lt;$A$9,IF(Raw!$X87&gt;$C$9,IF(Raw!$X87&lt;$A$9,Raw!W87,-999),-999),-999),-999),-999),-999)</f>
        <v>0.193527</v>
      </c>
      <c r="P87" s="9">
        <f>IF(Raw!$G87&gt;$C$8,IF(Raw!$Q87&gt;$C$8,IF(Raw!$N87&gt;$C$9,IF(Raw!$N87&lt;$A$9,IF(Raw!$X87&gt;$C$9,IF(Raw!$X87&lt;$A$9,Raw!X87,-999),-999),-999),-999),-999),-999)</f>
        <v>368</v>
      </c>
      <c r="R87" s="9">
        <f t="shared" si="20"/>
        <v>0.44054100000000007</v>
      </c>
      <c r="S87" s="9">
        <f t="shared" si="21"/>
        <v>0.42990011241744347</v>
      </c>
      <c r="T87" s="9">
        <f t="shared" si="22"/>
        <v>0.46035800000000004</v>
      </c>
      <c r="U87" s="9">
        <f t="shared" si="23"/>
        <v>0.4355318154554107</v>
      </c>
      <c r="V87" s="15">
        <f t="shared" si="16"/>
        <v>0.41212507980000002</v>
      </c>
      <c r="X87" s="11">
        <f t="shared" si="24"/>
        <v>0</v>
      </c>
      <c r="Y87" s="11">
        <f t="shared" si="25"/>
        <v>6.1049999999999995E-18</v>
      </c>
      <c r="Z87" s="11">
        <f t="shared" si="26"/>
        <v>4.9899999999999999E-4</v>
      </c>
      <c r="AA87" s="16">
        <f t="shared" si="27"/>
        <v>0</v>
      </c>
      <c r="AB87" s="9">
        <f t="shared" si="17"/>
        <v>0.59664399999999995</v>
      </c>
      <c r="AC87" s="9">
        <f t="shared" si="18"/>
        <v>1</v>
      </c>
      <c r="AD87" s="15">
        <f t="shared" si="19"/>
        <v>0</v>
      </c>
      <c r="AE87" s="3">
        <f t="shared" si="28"/>
        <v>735.04199999999969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0.2058912037037037</v>
      </c>
      <c r="C88" s="15">
        <f>Raw!C88</f>
        <v>36.799999999999997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0.55937000000000003</v>
      </c>
      <c r="F88" s="9">
        <f>IF(Raw!$G88&gt;$C$8,IF(Raw!$Q88&gt;$C$8,IF(Raw!$N88&gt;$C$9,IF(Raw!$N88&lt;$A$9,IF(Raw!$X88&gt;$C$9,IF(Raw!$X88&lt;$A$9,Raw!I88,-999),-999),-999),-999),-999),-999)</f>
        <v>1.0064379999999999</v>
      </c>
      <c r="G88" s="9">
        <f>Raw!G88</f>
        <v>0.98829199999999995</v>
      </c>
      <c r="H88" s="9">
        <f>IF(Raw!$G88&gt;$C$8,IF(Raw!$Q88&gt;$C$8,IF(Raw!$N88&gt;$C$9,IF(Raw!$N88&lt;$A$9,IF(Raw!$X88&gt;$C$9,IF(Raw!$X88&lt;$A$9,Raw!L88,-999),-999),-999),-999),-999),-999)</f>
        <v>625</v>
      </c>
      <c r="I88" s="9">
        <f>IF(Raw!$G88&gt;$C$8,IF(Raw!$Q88&gt;$C$8,IF(Raw!$N88&gt;$C$9,IF(Raw!$N88&lt;$A$9,IF(Raw!$X88&gt;$C$9,IF(Raw!$X88&lt;$A$9,Raw!M88,-999),-999),-999),-999),-999),-999)</f>
        <v>0.210372</v>
      </c>
      <c r="J88" s="9">
        <f>IF(Raw!$G88&gt;$C$8,IF(Raw!$Q88&gt;$C$8,IF(Raw!$N88&gt;$C$9,IF(Raw!$N88&lt;$A$9,IF(Raw!$X88&gt;$C$9,IF(Raw!$X88&lt;$A$9,Raw!N88,-999),-999),-999),-999),-999),-999)</f>
        <v>497</v>
      </c>
      <c r="K88" s="9">
        <f>IF(Raw!$G88&gt;$C$8,IF(Raw!$Q88&gt;$C$8,IF(Raw!$N88&gt;$C$9,IF(Raw!$N88&lt;$A$9,IF(Raw!$X88&gt;$C$9,IF(Raw!$X88&lt;$A$9,Raw!R88,-999),-999),-999),-999),-999),-999)</f>
        <v>0.58014299999999996</v>
      </c>
      <c r="L88" s="9">
        <f>IF(Raw!$G88&gt;$C$8,IF(Raw!$Q88&gt;$C$8,IF(Raw!$N88&gt;$C$9,IF(Raw!$N88&lt;$A$9,IF(Raw!$X88&gt;$C$9,IF(Raw!$X88&lt;$A$9,Raw!S88,-999),-999),-999),-999),-999),-999)</f>
        <v>1.033865</v>
      </c>
      <c r="M88" s="9">
        <f>Raw!Q88</f>
        <v>0.98904199999999998</v>
      </c>
      <c r="N88" s="9">
        <f>IF(Raw!$G88&gt;$C$8,IF(Raw!$Q88&gt;$C$8,IF(Raw!$N88&gt;$C$9,IF(Raw!$N88&lt;$A$9,IF(Raw!$X88&gt;$C$9,IF(Raw!$X88&lt;$A$9,Raw!V88,-999),-999),-999),-999),-999),-999)</f>
        <v>659.7</v>
      </c>
      <c r="O88" s="9">
        <f>IF(Raw!$G88&gt;$C$8,IF(Raw!$Q88&gt;$C$8,IF(Raw!$N88&gt;$C$9,IF(Raw!$N88&lt;$A$9,IF(Raw!$X88&gt;$C$9,IF(Raw!$X88&lt;$A$9,Raw!W88,-999),-999),-999),-999),-999),-999)</f>
        <v>0.26446999999999998</v>
      </c>
      <c r="P88" s="9">
        <f>IF(Raw!$G88&gt;$C$8,IF(Raw!$Q88&gt;$C$8,IF(Raw!$N88&gt;$C$9,IF(Raw!$N88&lt;$A$9,IF(Raw!$X88&gt;$C$9,IF(Raw!$X88&lt;$A$9,Raw!X88,-999),-999),-999),-999),-999),-999)</f>
        <v>386</v>
      </c>
      <c r="R88" s="9">
        <f t="shared" si="20"/>
        <v>0.44706799999999991</v>
      </c>
      <c r="S88" s="9">
        <f t="shared" si="21"/>
        <v>0.44420818768766673</v>
      </c>
      <c r="T88" s="9">
        <f t="shared" si="22"/>
        <v>0.45372200000000007</v>
      </c>
      <c r="U88" s="9">
        <f t="shared" si="23"/>
        <v>0.43886000590019014</v>
      </c>
      <c r="V88" s="15">
        <f t="shared" si="16"/>
        <v>0.40310396350000005</v>
      </c>
      <c r="X88" s="11">
        <f t="shared" si="24"/>
        <v>0</v>
      </c>
      <c r="Y88" s="11">
        <f t="shared" si="25"/>
        <v>6.2499999999999999E-18</v>
      </c>
      <c r="Z88" s="11">
        <f t="shared" si="26"/>
        <v>4.9699999999999994E-4</v>
      </c>
      <c r="AA88" s="16">
        <f t="shared" si="27"/>
        <v>0</v>
      </c>
      <c r="AB88" s="9">
        <f t="shared" si="17"/>
        <v>0.58014299999999996</v>
      </c>
      <c r="AC88" s="9">
        <f t="shared" si="18"/>
        <v>1</v>
      </c>
      <c r="AD88" s="15">
        <f t="shared" si="19"/>
        <v>0</v>
      </c>
      <c r="AE88" s="3">
        <f t="shared" si="28"/>
        <v>752.49999999999977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0.20594907407407406</v>
      </c>
      <c r="C89" s="15">
        <f>Raw!C89</f>
        <v>38.200000000000003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0.55295099999999997</v>
      </c>
      <c r="F89" s="9">
        <f>IF(Raw!$G89&gt;$C$8,IF(Raw!$Q89&gt;$C$8,IF(Raw!$N89&gt;$C$9,IF(Raw!$N89&lt;$A$9,IF(Raw!$X89&gt;$C$9,IF(Raw!$X89&lt;$A$9,Raw!I89,-999),-999),-999),-999),-999),-999)</f>
        <v>1.007325</v>
      </c>
      <c r="G89" s="9">
        <f>Raw!G89</f>
        <v>0.97547099999999998</v>
      </c>
      <c r="H89" s="9">
        <f>IF(Raw!$G89&gt;$C$8,IF(Raw!$Q89&gt;$C$8,IF(Raw!$N89&gt;$C$9,IF(Raw!$N89&lt;$A$9,IF(Raw!$X89&gt;$C$9,IF(Raw!$X89&lt;$A$9,Raw!L89,-999),-999),-999),-999),-999),-999)</f>
        <v>559.5</v>
      </c>
      <c r="I89" s="9">
        <f>IF(Raw!$G89&gt;$C$8,IF(Raw!$Q89&gt;$C$8,IF(Raw!$N89&gt;$C$9,IF(Raw!$N89&lt;$A$9,IF(Raw!$X89&gt;$C$9,IF(Raw!$X89&lt;$A$9,Raw!M89,-999),-999),-999),-999),-999),-999)</f>
        <v>0.13533899999999999</v>
      </c>
      <c r="J89" s="9">
        <f>IF(Raw!$G89&gt;$C$8,IF(Raw!$Q89&gt;$C$8,IF(Raw!$N89&gt;$C$9,IF(Raw!$N89&lt;$A$9,IF(Raw!$X89&gt;$C$9,IF(Raw!$X89&lt;$A$9,Raw!N89,-999),-999),-999),-999),-999),-999)</f>
        <v>451</v>
      </c>
      <c r="K89" s="9">
        <f>IF(Raw!$G89&gt;$C$8,IF(Raw!$Q89&gt;$C$8,IF(Raw!$N89&gt;$C$9,IF(Raw!$N89&lt;$A$9,IF(Raw!$X89&gt;$C$9,IF(Raw!$X89&lt;$A$9,Raw!R89,-999),-999),-999),-999),-999),-999)</f>
        <v>0.55456899999999998</v>
      </c>
      <c r="L89" s="9">
        <f>IF(Raw!$G89&gt;$C$8,IF(Raw!$Q89&gt;$C$8,IF(Raw!$N89&gt;$C$9,IF(Raw!$N89&lt;$A$9,IF(Raw!$X89&gt;$C$9,IF(Raw!$X89&lt;$A$9,Raw!S89,-999),-999),-999),-999),-999),-999)</f>
        <v>1.0261910000000001</v>
      </c>
      <c r="M89" s="9">
        <f>Raw!Q89</f>
        <v>0.98843800000000004</v>
      </c>
      <c r="N89" s="9">
        <f>IF(Raw!$G89&gt;$C$8,IF(Raw!$Q89&gt;$C$8,IF(Raw!$N89&gt;$C$9,IF(Raw!$N89&lt;$A$9,IF(Raw!$X89&gt;$C$9,IF(Raw!$X89&lt;$A$9,Raw!V89,-999),-999),-999),-999),-999),-999)</f>
        <v>711</v>
      </c>
      <c r="O89" s="9">
        <f>IF(Raw!$G89&gt;$C$8,IF(Raw!$Q89&gt;$C$8,IF(Raw!$N89&gt;$C$9,IF(Raw!$N89&lt;$A$9,IF(Raw!$X89&gt;$C$9,IF(Raw!$X89&lt;$A$9,Raw!W89,-999),-999),-999),-999),-999),-999)</f>
        <v>0.319276</v>
      </c>
      <c r="P89" s="9">
        <f>IF(Raw!$G89&gt;$C$8,IF(Raw!$Q89&gt;$C$8,IF(Raw!$N89&gt;$C$9,IF(Raw!$N89&lt;$A$9,IF(Raw!$X89&gt;$C$9,IF(Raw!$X89&lt;$A$9,Raw!X89,-999),-999),-999),-999),-999),-999)</f>
        <v>366</v>
      </c>
      <c r="R89" s="9">
        <f t="shared" si="20"/>
        <v>0.45437400000000006</v>
      </c>
      <c r="S89" s="9">
        <f t="shared" si="21"/>
        <v>0.45106991288809473</v>
      </c>
      <c r="T89" s="9">
        <f t="shared" si="22"/>
        <v>0.4716220000000001</v>
      </c>
      <c r="U89" s="9">
        <f t="shared" si="23"/>
        <v>0.45958500902853372</v>
      </c>
      <c r="V89" s="15">
        <f t="shared" si="16"/>
        <v>0.40011187090000006</v>
      </c>
      <c r="X89" s="11">
        <f t="shared" si="24"/>
        <v>0</v>
      </c>
      <c r="Y89" s="11">
        <f t="shared" si="25"/>
        <v>5.5949999999999999E-18</v>
      </c>
      <c r="Z89" s="11">
        <f t="shared" si="26"/>
        <v>4.5099999999999996E-4</v>
      </c>
      <c r="AA89" s="16">
        <f t="shared" si="27"/>
        <v>0</v>
      </c>
      <c r="AB89" s="9">
        <f t="shared" si="17"/>
        <v>0.55456899999999998</v>
      </c>
      <c r="AC89" s="9">
        <f t="shared" si="18"/>
        <v>1</v>
      </c>
      <c r="AD89" s="15">
        <f t="shared" si="19"/>
        <v>0</v>
      </c>
      <c r="AE89" s="3">
        <f t="shared" si="28"/>
        <v>673.63799999999981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0.20599537037037038</v>
      </c>
      <c r="C90" s="15">
        <f>Raw!C90</f>
        <v>38.4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0.57536600000000004</v>
      </c>
      <c r="F90" s="9">
        <f>IF(Raw!$G90&gt;$C$8,IF(Raw!$Q90&gt;$C$8,IF(Raw!$N90&gt;$C$9,IF(Raw!$N90&lt;$A$9,IF(Raw!$X90&gt;$C$9,IF(Raw!$X90&lt;$A$9,Raw!I90,-999),-999),-999),-999),-999),-999)</f>
        <v>1.0069889999999999</v>
      </c>
      <c r="G90" s="9">
        <f>Raw!G90</f>
        <v>0.98499499999999995</v>
      </c>
      <c r="H90" s="9">
        <f>IF(Raw!$G90&gt;$C$8,IF(Raw!$Q90&gt;$C$8,IF(Raw!$N90&gt;$C$9,IF(Raw!$N90&lt;$A$9,IF(Raw!$X90&gt;$C$9,IF(Raw!$X90&lt;$A$9,Raw!L90,-999),-999),-999),-999),-999),-999)</f>
        <v>626.4</v>
      </c>
      <c r="I90" s="9">
        <f>IF(Raw!$G90&gt;$C$8,IF(Raw!$Q90&gt;$C$8,IF(Raw!$N90&gt;$C$9,IF(Raw!$N90&lt;$A$9,IF(Raw!$X90&gt;$C$9,IF(Raw!$X90&lt;$A$9,Raw!M90,-999),-999),-999),-999),-999),-999)</f>
        <v>0.18065800000000001</v>
      </c>
      <c r="J90" s="9">
        <f>IF(Raw!$G90&gt;$C$8,IF(Raw!$Q90&gt;$C$8,IF(Raw!$N90&gt;$C$9,IF(Raw!$N90&lt;$A$9,IF(Raw!$X90&gt;$C$9,IF(Raw!$X90&lt;$A$9,Raw!N90,-999),-999),-999),-999),-999),-999)</f>
        <v>310</v>
      </c>
      <c r="K90" s="9">
        <f>IF(Raw!$G90&gt;$C$8,IF(Raw!$Q90&gt;$C$8,IF(Raw!$N90&gt;$C$9,IF(Raw!$N90&lt;$A$9,IF(Raw!$X90&gt;$C$9,IF(Raw!$X90&lt;$A$9,Raw!R90,-999),-999),-999),-999),-999),-999)</f>
        <v>0.59184899999999996</v>
      </c>
      <c r="L90" s="9">
        <f>IF(Raw!$G90&gt;$C$8,IF(Raw!$Q90&gt;$C$8,IF(Raw!$N90&gt;$C$9,IF(Raw!$N90&lt;$A$9,IF(Raw!$X90&gt;$C$9,IF(Raw!$X90&lt;$A$9,Raw!S90,-999),-999),-999),-999),-999),-999)</f>
        <v>1.031563</v>
      </c>
      <c r="M90" s="9">
        <f>Raw!Q90</f>
        <v>0.98035099999999997</v>
      </c>
      <c r="N90" s="9">
        <f>IF(Raw!$G90&gt;$C$8,IF(Raw!$Q90&gt;$C$8,IF(Raw!$N90&gt;$C$9,IF(Raw!$N90&lt;$A$9,IF(Raw!$X90&gt;$C$9,IF(Raw!$X90&lt;$A$9,Raw!V90,-999),-999),-999),-999),-999),-999)</f>
        <v>709.6</v>
      </c>
      <c r="O90" s="9">
        <f>IF(Raw!$G90&gt;$C$8,IF(Raw!$Q90&gt;$C$8,IF(Raw!$N90&gt;$C$9,IF(Raw!$N90&lt;$A$9,IF(Raw!$X90&gt;$C$9,IF(Raw!$X90&lt;$A$9,Raw!W90,-999),-999),-999),-999),-999),-999)</f>
        <v>0.24303900000000001</v>
      </c>
      <c r="P90" s="9">
        <f>IF(Raw!$G90&gt;$C$8,IF(Raw!$Q90&gt;$C$8,IF(Raw!$N90&gt;$C$9,IF(Raw!$N90&lt;$A$9,IF(Raw!$X90&gt;$C$9,IF(Raw!$X90&lt;$A$9,Raw!X90,-999),-999),-999),-999),-999),-999)</f>
        <v>323</v>
      </c>
      <c r="R90" s="9">
        <f t="shared" si="20"/>
        <v>0.43162299999999987</v>
      </c>
      <c r="S90" s="9">
        <f t="shared" si="21"/>
        <v>0.42862732363511408</v>
      </c>
      <c r="T90" s="9">
        <f t="shared" si="22"/>
        <v>0.43971400000000005</v>
      </c>
      <c r="U90" s="9">
        <f t="shared" si="23"/>
        <v>0.42625995697790636</v>
      </c>
      <c r="V90" s="15">
        <f t="shared" si="16"/>
        <v>0.40220641370000004</v>
      </c>
      <c r="X90" s="11">
        <f t="shared" si="24"/>
        <v>0</v>
      </c>
      <c r="Y90" s="11">
        <f t="shared" si="25"/>
        <v>6.2639999999999992E-18</v>
      </c>
      <c r="Z90" s="11">
        <f t="shared" si="26"/>
        <v>3.1E-4</v>
      </c>
      <c r="AA90" s="16">
        <f t="shared" si="27"/>
        <v>0</v>
      </c>
      <c r="AB90" s="9">
        <f t="shared" si="17"/>
        <v>0.59184899999999996</v>
      </c>
      <c r="AC90" s="9">
        <f t="shared" si="18"/>
        <v>1</v>
      </c>
      <c r="AD90" s="15">
        <f t="shared" si="19"/>
        <v>0</v>
      </c>
      <c r="AE90" s="3">
        <f t="shared" si="28"/>
        <v>754.18559999999968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0.20605324074074075</v>
      </c>
      <c r="C91" s="15">
        <f>Raw!C91</f>
        <v>39.9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0.57073099999999999</v>
      </c>
      <c r="F91" s="9">
        <f>IF(Raw!$G91&gt;$C$8,IF(Raw!$Q91&gt;$C$8,IF(Raw!$N91&gt;$C$9,IF(Raw!$N91&lt;$A$9,IF(Raw!$X91&gt;$C$9,IF(Raw!$X91&lt;$A$9,Raw!I91,-999),-999),-999),-999),-999),-999)</f>
        <v>1.0221340000000001</v>
      </c>
      <c r="G91" s="9">
        <f>Raw!G91</f>
        <v>0.97885599999999995</v>
      </c>
      <c r="H91" s="9">
        <f>IF(Raw!$G91&gt;$C$8,IF(Raw!$Q91&gt;$C$8,IF(Raw!$N91&gt;$C$9,IF(Raw!$N91&lt;$A$9,IF(Raw!$X91&gt;$C$9,IF(Raw!$X91&lt;$A$9,Raw!L91,-999),-999),-999),-999),-999),-999)</f>
        <v>617</v>
      </c>
      <c r="I91" s="9">
        <f>IF(Raw!$G91&gt;$C$8,IF(Raw!$Q91&gt;$C$8,IF(Raw!$N91&gt;$C$9,IF(Raw!$N91&lt;$A$9,IF(Raw!$X91&gt;$C$9,IF(Raw!$X91&lt;$A$9,Raw!M91,-999),-999),-999),-999),-999),-999)</f>
        <v>0.28053800000000001</v>
      </c>
      <c r="J91" s="9">
        <f>IF(Raw!$G91&gt;$C$8,IF(Raw!$Q91&gt;$C$8,IF(Raw!$N91&gt;$C$9,IF(Raw!$N91&lt;$A$9,IF(Raw!$X91&gt;$C$9,IF(Raw!$X91&lt;$A$9,Raw!N91,-999),-999),-999),-999),-999),-999)</f>
        <v>375</v>
      </c>
      <c r="K91" s="9">
        <f>IF(Raw!$G91&gt;$C$8,IF(Raw!$Q91&gt;$C$8,IF(Raw!$N91&gt;$C$9,IF(Raw!$N91&lt;$A$9,IF(Raw!$X91&gt;$C$9,IF(Raw!$X91&lt;$A$9,Raw!R91,-999),-999),-999),-999),-999),-999)</f>
        <v>0.56315400000000004</v>
      </c>
      <c r="L91" s="9">
        <f>IF(Raw!$G91&gt;$C$8,IF(Raw!$Q91&gt;$C$8,IF(Raw!$N91&gt;$C$9,IF(Raw!$N91&lt;$A$9,IF(Raw!$X91&gt;$C$9,IF(Raw!$X91&lt;$A$9,Raw!S91,-999),-999),-999),-999),-999),-999)</f>
        <v>1.0130669999999999</v>
      </c>
      <c r="M91" s="9">
        <f>Raw!Q91</f>
        <v>0.98688500000000001</v>
      </c>
      <c r="N91" s="9">
        <f>IF(Raw!$G91&gt;$C$8,IF(Raw!$Q91&gt;$C$8,IF(Raw!$N91&gt;$C$9,IF(Raw!$N91&lt;$A$9,IF(Raw!$X91&gt;$C$9,IF(Raw!$X91&lt;$A$9,Raw!V91,-999),-999),-999),-999),-999),-999)</f>
        <v>695.6</v>
      </c>
      <c r="O91" s="9">
        <f>IF(Raw!$G91&gt;$C$8,IF(Raw!$Q91&gt;$C$8,IF(Raw!$N91&gt;$C$9,IF(Raw!$N91&lt;$A$9,IF(Raw!$X91&gt;$C$9,IF(Raw!$X91&lt;$A$9,Raw!W91,-999),-999),-999),-999),-999),-999)</f>
        <v>0.24024699999999999</v>
      </c>
      <c r="P91" s="9">
        <f>IF(Raw!$G91&gt;$C$8,IF(Raw!$Q91&gt;$C$8,IF(Raw!$N91&gt;$C$9,IF(Raw!$N91&lt;$A$9,IF(Raw!$X91&gt;$C$9,IF(Raw!$X91&lt;$A$9,Raw!X91,-999),-999),-999),-999),-999),-999)</f>
        <v>330</v>
      </c>
      <c r="R91" s="9">
        <f t="shared" si="20"/>
        <v>0.45140300000000011</v>
      </c>
      <c r="S91" s="9">
        <f t="shared" si="21"/>
        <v>0.4416280057213634</v>
      </c>
      <c r="T91" s="9">
        <f t="shared" si="22"/>
        <v>0.4499129999999999</v>
      </c>
      <c r="U91" s="9">
        <f t="shared" si="23"/>
        <v>0.44410981702098667</v>
      </c>
      <c r="V91" s="15">
        <f t="shared" si="16"/>
        <v>0.39499482330000002</v>
      </c>
      <c r="X91" s="11">
        <f t="shared" si="24"/>
        <v>0</v>
      </c>
      <c r="Y91" s="11">
        <f t="shared" si="25"/>
        <v>6.1699999999999995E-18</v>
      </c>
      <c r="Z91" s="11">
        <f t="shared" si="26"/>
        <v>3.7500000000000001E-4</v>
      </c>
      <c r="AA91" s="16">
        <f t="shared" si="27"/>
        <v>0</v>
      </c>
      <c r="AB91" s="9">
        <f t="shared" si="17"/>
        <v>0.56315400000000004</v>
      </c>
      <c r="AC91" s="9">
        <f t="shared" si="18"/>
        <v>1</v>
      </c>
      <c r="AD91" s="15">
        <f t="shared" si="19"/>
        <v>0</v>
      </c>
      <c r="AE91" s="3">
        <f t="shared" si="28"/>
        <v>742.86799999999971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0.20611111111111111</v>
      </c>
      <c r="C92" s="15">
        <f>Raw!C92</f>
        <v>40.799999999999997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0.56396199999999996</v>
      </c>
      <c r="F92" s="9">
        <f>IF(Raw!$G92&gt;$C$8,IF(Raw!$Q92&gt;$C$8,IF(Raw!$N92&gt;$C$9,IF(Raw!$N92&lt;$A$9,IF(Raw!$X92&gt;$C$9,IF(Raw!$X92&lt;$A$9,Raw!I92,-999),-999),-999),-999),-999),-999)</f>
        <v>1.004807</v>
      </c>
      <c r="G92" s="9">
        <f>Raw!G92</f>
        <v>0.98521400000000003</v>
      </c>
      <c r="H92" s="9">
        <f>IF(Raw!$G92&gt;$C$8,IF(Raw!$Q92&gt;$C$8,IF(Raw!$N92&gt;$C$9,IF(Raw!$N92&lt;$A$9,IF(Raw!$X92&gt;$C$9,IF(Raw!$X92&lt;$A$9,Raw!L92,-999),-999),-999),-999),-999),-999)</f>
        <v>613.9</v>
      </c>
      <c r="I92" s="9">
        <f>IF(Raw!$G92&gt;$C$8,IF(Raw!$Q92&gt;$C$8,IF(Raw!$N92&gt;$C$9,IF(Raw!$N92&lt;$A$9,IF(Raw!$X92&gt;$C$9,IF(Raw!$X92&lt;$A$9,Raw!M92,-999),-999),-999),-999),-999),-999)</f>
        <v>0.14163899999999999</v>
      </c>
      <c r="J92" s="9">
        <f>IF(Raw!$G92&gt;$C$8,IF(Raw!$Q92&gt;$C$8,IF(Raw!$N92&gt;$C$9,IF(Raw!$N92&lt;$A$9,IF(Raw!$X92&gt;$C$9,IF(Raw!$X92&lt;$A$9,Raw!N92,-999),-999),-999),-999),-999),-999)</f>
        <v>373</v>
      </c>
      <c r="K92" s="9">
        <f>IF(Raw!$G92&gt;$C$8,IF(Raw!$Q92&gt;$C$8,IF(Raw!$N92&gt;$C$9,IF(Raw!$N92&lt;$A$9,IF(Raw!$X92&gt;$C$9,IF(Raw!$X92&lt;$A$9,Raw!R92,-999),-999),-999),-999),-999),-999)</f>
        <v>0.55626799999999998</v>
      </c>
      <c r="L92" s="9">
        <f>IF(Raw!$G92&gt;$C$8,IF(Raw!$Q92&gt;$C$8,IF(Raw!$N92&gt;$C$9,IF(Raw!$N92&lt;$A$9,IF(Raw!$X92&gt;$C$9,IF(Raw!$X92&lt;$A$9,Raw!S92,-999),-999),-999),-999),-999),-999)</f>
        <v>1.0186539999999999</v>
      </c>
      <c r="M92" s="9">
        <f>Raw!Q92</f>
        <v>0.989811</v>
      </c>
      <c r="N92" s="9">
        <f>IF(Raw!$G92&gt;$C$8,IF(Raw!$Q92&gt;$C$8,IF(Raw!$N92&gt;$C$9,IF(Raw!$N92&lt;$A$9,IF(Raw!$X92&gt;$C$9,IF(Raw!$X92&lt;$A$9,Raw!V92,-999),-999),-999),-999),-999),-999)</f>
        <v>679.9</v>
      </c>
      <c r="O92" s="9">
        <f>IF(Raw!$G92&gt;$C$8,IF(Raw!$Q92&gt;$C$8,IF(Raw!$N92&gt;$C$9,IF(Raw!$N92&lt;$A$9,IF(Raw!$X92&gt;$C$9,IF(Raw!$X92&lt;$A$9,Raw!W92,-999),-999),-999),-999),-999),-999)</f>
        <v>0.114221</v>
      </c>
      <c r="P92" s="9">
        <f>IF(Raw!$G92&gt;$C$8,IF(Raw!$Q92&gt;$C$8,IF(Raw!$N92&gt;$C$9,IF(Raw!$N92&lt;$A$9,IF(Raw!$X92&gt;$C$9,IF(Raw!$X92&lt;$A$9,Raw!X92,-999),-999),-999),-999),-999),-999)</f>
        <v>500</v>
      </c>
      <c r="R92" s="9">
        <f t="shared" si="20"/>
        <v>0.44084500000000004</v>
      </c>
      <c r="S92" s="9">
        <f t="shared" si="21"/>
        <v>0.43873599606690644</v>
      </c>
      <c r="T92" s="9">
        <f t="shared" si="22"/>
        <v>0.46238599999999996</v>
      </c>
      <c r="U92" s="9">
        <f t="shared" si="23"/>
        <v>0.45391860239099829</v>
      </c>
      <c r="V92" s="15">
        <f t="shared" si="16"/>
        <v>0.3971731946</v>
      </c>
      <c r="X92" s="11">
        <f t="shared" si="24"/>
        <v>0</v>
      </c>
      <c r="Y92" s="11">
        <f t="shared" si="25"/>
        <v>6.1389999999999995E-18</v>
      </c>
      <c r="Z92" s="11">
        <f t="shared" si="26"/>
        <v>3.7299999999999996E-4</v>
      </c>
      <c r="AA92" s="16">
        <f t="shared" si="27"/>
        <v>0</v>
      </c>
      <c r="AB92" s="9">
        <f t="shared" si="17"/>
        <v>0.55626799999999998</v>
      </c>
      <c r="AC92" s="9">
        <f t="shared" si="18"/>
        <v>1</v>
      </c>
      <c r="AD92" s="15">
        <f t="shared" si="19"/>
        <v>0</v>
      </c>
      <c r="AE92" s="3">
        <f t="shared" si="28"/>
        <v>739.13559999999973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0.20616898148148147</v>
      </c>
      <c r="C93" s="15">
        <f>Raw!C93</f>
        <v>41.5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0.59756699999999996</v>
      </c>
      <c r="F93" s="9">
        <f>IF(Raw!$G93&gt;$C$8,IF(Raw!$Q93&gt;$C$8,IF(Raw!$N93&gt;$C$9,IF(Raw!$N93&lt;$A$9,IF(Raw!$X93&gt;$C$9,IF(Raw!$X93&lt;$A$9,Raw!I93,-999),-999),-999),-999),-999),-999)</f>
        <v>1.016429</v>
      </c>
      <c r="G93" s="9">
        <f>Raw!G93</f>
        <v>0.98544600000000004</v>
      </c>
      <c r="H93" s="9">
        <f>IF(Raw!$G93&gt;$C$8,IF(Raw!$Q93&gt;$C$8,IF(Raw!$N93&gt;$C$9,IF(Raw!$N93&lt;$A$9,IF(Raw!$X93&gt;$C$9,IF(Raw!$X93&lt;$A$9,Raw!L93,-999),-999),-999),-999),-999),-999)</f>
        <v>605.5</v>
      </c>
      <c r="I93" s="9">
        <f>IF(Raw!$G93&gt;$C$8,IF(Raw!$Q93&gt;$C$8,IF(Raw!$N93&gt;$C$9,IF(Raw!$N93&lt;$A$9,IF(Raw!$X93&gt;$C$9,IF(Raw!$X93&lt;$A$9,Raw!M93,-999),-999),-999),-999),-999),-999)</f>
        <v>0.31342700000000001</v>
      </c>
      <c r="J93" s="9">
        <f>IF(Raw!$G93&gt;$C$8,IF(Raw!$Q93&gt;$C$8,IF(Raw!$N93&gt;$C$9,IF(Raw!$N93&lt;$A$9,IF(Raw!$X93&gt;$C$9,IF(Raw!$X93&lt;$A$9,Raw!N93,-999),-999),-999),-999),-999),-999)</f>
        <v>466</v>
      </c>
      <c r="K93" s="9">
        <f>IF(Raw!$G93&gt;$C$8,IF(Raw!$Q93&gt;$C$8,IF(Raw!$N93&gt;$C$9,IF(Raw!$N93&lt;$A$9,IF(Raw!$X93&gt;$C$9,IF(Raw!$X93&lt;$A$9,Raw!R93,-999),-999),-999),-999),-999),-999)</f>
        <v>0.57207200000000002</v>
      </c>
      <c r="L93" s="9">
        <f>IF(Raw!$G93&gt;$C$8,IF(Raw!$Q93&gt;$C$8,IF(Raw!$N93&gt;$C$9,IF(Raw!$N93&lt;$A$9,IF(Raw!$X93&gt;$C$9,IF(Raw!$X93&lt;$A$9,Raw!S93,-999),-999),-999),-999),-999),-999)</f>
        <v>0.99473199999999995</v>
      </c>
      <c r="M93" s="9">
        <f>Raw!Q93</f>
        <v>0.98944200000000004</v>
      </c>
      <c r="N93" s="9">
        <f>IF(Raw!$G93&gt;$C$8,IF(Raw!$Q93&gt;$C$8,IF(Raw!$N93&gt;$C$9,IF(Raw!$N93&lt;$A$9,IF(Raw!$X93&gt;$C$9,IF(Raw!$X93&lt;$A$9,Raw!V93,-999),-999),-999),-999),-999),-999)</f>
        <v>694.8</v>
      </c>
      <c r="O93" s="9">
        <f>IF(Raw!$G93&gt;$C$8,IF(Raw!$Q93&gt;$C$8,IF(Raw!$N93&gt;$C$9,IF(Raw!$N93&lt;$A$9,IF(Raw!$X93&gt;$C$9,IF(Raw!$X93&lt;$A$9,Raw!W93,-999),-999),-999),-999),-999),-999)</f>
        <v>0.26731700000000003</v>
      </c>
      <c r="P93" s="9">
        <f>IF(Raw!$G93&gt;$C$8,IF(Raw!$Q93&gt;$C$8,IF(Raw!$N93&gt;$C$9,IF(Raw!$N93&lt;$A$9,IF(Raw!$X93&gt;$C$9,IF(Raw!$X93&lt;$A$9,Raw!X93,-999),-999),-999),-999),-999),-999)</f>
        <v>426</v>
      </c>
      <c r="R93" s="9">
        <f t="shared" si="20"/>
        <v>0.41886200000000007</v>
      </c>
      <c r="S93" s="9">
        <f t="shared" si="21"/>
        <v>0.41209174472589827</v>
      </c>
      <c r="T93" s="9">
        <f t="shared" si="22"/>
        <v>0.42265999999999992</v>
      </c>
      <c r="U93" s="9">
        <f t="shared" si="23"/>
        <v>0.42489836458463176</v>
      </c>
      <c r="V93" s="15">
        <f t="shared" si="16"/>
        <v>0.38784600680000003</v>
      </c>
      <c r="X93" s="11">
        <f t="shared" si="24"/>
        <v>0</v>
      </c>
      <c r="Y93" s="11">
        <f t="shared" si="25"/>
        <v>6.0549999999999998E-18</v>
      </c>
      <c r="Z93" s="11">
        <f t="shared" si="26"/>
        <v>4.66E-4</v>
      </c>
      <c r="AA93" s="16">
        <f t="shared" si="27"/>
        <v>0</v>
      </c>
      <c r="AB93" s="9">
        <f t="shared" si="17"/>
        <v>0.57207200000000002</v>
      </c>
      <c r="AC93" s="9">
        <f t="shared" si="18"/>
        <v>1</v>
      </c>
      <c r="AD93" s="15">
        <f t="shared" si="19"/>
        <v>0</v>
      </c>
      <c r="AE93" s="3">
        <f t="shared" si="28"/>
        <v>729.02199999999982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0.20622685185185186</v>
      </c>
      <c r="C94" s="15">
        <f>Raw!C94</f>
        <v>42.6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0.56526399999999999</v>
      </c>
      <c r="F94" s="9">
        <f>IF(Raw!$G94&gt;$C$8,IF(Raw!$Q94&gt;$C$8,IF(Raw!$N94&gt;$C$9,IF(Raw!$N94&lt;$A$9,IF(Raw!$X94&gt;$C$9,IF(Raw!$X94&lt;$A$9,Raw!I94,-999),-999),-999),-999),-999),-999)</f>
        <v>1.035925</v>
      </c>
      <c r="G94" s="9">
        <f>Raw!G94</f>
        <v>0.97980999999999996</v>
      </c>
      <c r="H94" s="9">
        <f>IF(Raw!$G94&gt;$C$8,IF(Raw!$Q94&gt;$C$8,IF(Raw!$N94&gt;$C$9,IF(Raw!$N94&lt;$A$9,IF(Raw!$X94&gt;$C$9,IF(Raw!$X94&lt;$A$9,Raw!L94,-999),-999),-999),-999),-999),-999)</f>
        <v>596</v>
      </c>
      <c r="I94" s="9">
        <f>IF(Raw!$G94&gt;$C$8,IF(Raw!$Q94&gt;$C$8,IF(Raw!$N94&gt;$C$9,IF(Raw!$N94&lt;$A$9,IF(Raw!$X94&gt;$C$9,IF(Raw!$X94&lt;$A$9,Raw!M94,-999),-999),-999),-999),-999),-999)</f>
        <v>9.0380000000000002E-2</v>
      </c>
      <c r="J94" s="9">
        <f>IF(Raw!$G94&gt;$C$8,IF(Raw!$Q94&gt;$C$8,IF(Raw!$N94&gt;$C$9,IF(Raw!$N94&lt;$A$9,IF(Raw!$X94&gt;$C$9,IF(Raw!$X94&lt;$A$9,Raw!N94,-999),-999),-999),-999),-999),-999)</f>
        <v>371</v>
      </c>
      <c r="K94" s="9">
        <f>IF(Raw!$G94&gt;$C$8,IF(Raw!$Q94&gt;$C$8,IF(Raw!$N94&gt;$C$9,IF(Raw!$N94&lt;$A$9,IF(Raw!$X94&gt;$C$9,IF(Raw!$X94&lt;$A$9,Raw!R94,-999),-999),-999),-999),-999),-999)</f>
        <v>0.55993800000000005</v>
      </c>
      <c r="L94" s="9">
        <f>IF(Raw!$G94&gt;$C$8,IF(Raw!$Q94&gt;$C$8,IF(Raw!$N94&gt;$C$9,IF(Raw!$N94&lt;$A$9,IF(Raw!$X94&gt;$C$9,IF(Raw!$X94&lt;$A$9,Raw!S94,-999),-999),-999),-999),-999),-999)</f>
        <v>1.0377989999999999</v>
      </c>
      <c r="M94" s="9">
        <f>Raw!Q94</f>
        <v>0.98858400000000002</v>
      </c>
      <c r="N94" s="9">
        <f>IF(Raw!$G94&gt;$C$8,IF(Raw!$Q94&gt;$C$8,IF(Raw!$N94&gt;$C$9,IF(Raw!$N94&lt;$A$9,IF(Raw!$X94&gt;$C$9,IF(Raw!$X94&lt;$A$9,Raw!V94,-999),-999),-999),-999),-999),-999)</f>
        <v>718.3</v>
      </c>
      <c r="O94" s="9">
        <f>IF(Raw!$G94&gt;$C$8,IF(Raw!$Q94&gt;$C$8,IF(Raw!$N94&gt;$C$9,IF(Raw!$N94&lt;$A$9,IF(Raw!$X94&gt;$C$9,IF(Raw!$X94&lt;$A$9,Raw!W94,-999),-999),-999),-999),-999),-999)</f>
        <v>0.170626</v>
      </c>
      <c r="P94" s="9">
        <f>IF(Raw!$G94&gt;$C$8,IF(Raw!$Q94&gt;$C$8,IF(Raw!$N94&gt;$C$9,IF(Raw!$N94&lt;$A$9,IF(Raw!$X94&gt;$C$9,IF(Raw!$X94&lt;$A$9,Raw!X94,-999),-999),-999),-999),-999),-999)</f>
        <v>392</v>
      </c>
      <c r="R94" s="9">
        <f t="shared" si="20"/>
        <v>0.470661</v>
      </c>
      <c r="S94" s="9">
        <f t="shared" si="21"/>
        <v>0.4543388758838719</v>
      </c>
      <c r="T94" s="9">
        <f t="shared" si="22"/>
        <v>0.47786099999999987</v>
      </c>
      <c r="U94" s="9">
        <f t="shared" si="23"/>
        <v>0.4604562155099397</v>
      </c>
      <c r="V94" s="15">
        <f t="shared" si="16"/>
        <v>0.40463783009999998</v>
      </c>
      <c r="X94" s="11">
        <f t="shared" si="24"/>
        <v>0</v>
      </c>
      <c r="Y94" s="11">
        <f t="shared" si="25"/>
        <v>5.9599999999999999E-18</v>
      </c>
      <c r="Z94" s="11">
        <f t="shared" si="26"/>
        <v>3.7099999999999996E-4</v>
      </c>
      <c r="AA94" s="16">
        <f t="shared" si="27"/>
        <v>0</v>
      </c>
      <c r="AB94" s="9">
        <f t="shared" si="17"/>
        <v>0.55993800000000005</v>
      </c>
      <c r="AC94" s="9">
        <f t="shared" si="18"/>
        <v>1</v>
      </c>
      <c r="AD94" s="15">
        <f t="shared" si="19"/>
        <v>0</v>
      </c>
      <c r="AE94" s="3">
        <f t="shared" si="28"/>
        <v>717.58399999999983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0.20627314814814815</v>
      </c>
      <c r="C95" s="15">
        <f>Raw!C95</f>
        <v>43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0.55063099999999998</v>
      </c>
      <c r="F95" s="9">
        <f>IF(Raw!$G95&gt;$C$8,IF(Raw!$Q95&gt;$C$8,IF(Raw!$N95&gt;$C$9,IF(Raw!$N95&lt;$A$9,IF(Raw!$X95&gt;$C$9,IF(Raw!$X95&lt;$A$9,Raw!I95,-999),-999),-999),-999),-999),-999)</f>
        <v>1.025388</v>
      </c>
      <c r="G95" s="9">
        <f>Raw!G95</f>
        <v>0.98617299999999997</v>
      </c>
      <c r="H95" s="9">
        <f>IF(Raw!$G95&gt;$C$8,IF(Raw!$Q95&gt;$C$8,IF(Raw!$N95&gt;$C$9,IF(Raw!$N95&lt;$A$9,IF(Raw!$X95&gt;$C$9,IF(Raw!$X95&lt;$A$9,Raw!L95,-999),-999),-999),-999),-999),-999)</f>
        <v>600.6</v>
      </c>
      <c r="I95" s="9">
        <f>IF(Raw!$G95&gt;$C$8,IF(Raw!$Q95&gt;$C$8,IF(Raw!$N95&gt;$C$9,IF(Raw!$N95&lt;$A$9,IF(Raw!$X95&gt;$C$9,IF(Raw!$X95&lt;$A$9,Raw!M95,-999),-999),-999),-999),-999),-999)</f>
        <v>5.2888999999999999E-2</v>
      </c>
      <c r="J95" s="9">
        <f>IF(Raw!$G95&gt;$C$8,IF(Raw!$Q95&gt;$C$8,IF(Raw!$N95&gt;$C$9,IF(Raw!$N95&lt;$A$9,IF(Raw!$X95&gt;$C$9,IF(Raw!$X95&lt;$A$9,Raw!N95,-999),-999),-999),-999),-999),-999)</f>
        <v>296</v>
      </c>
      <c r="K95" s="9">
        <f>IF(Raw!$G95&gt;$C$8,IF(Raw!$Q95&gt;$C$8,IF(Raw!$N95&gt;$C$9,IF(Raw!$N95&lt;$A$9,IF(Raw!$X95&gt;$C$9,IF(Raw!$X95&lt;$A$9,Raw!R95,-999),-999),-999),-999),-999),-999)</f>
        <v>0.58559399999999995</v>
      </c>
      <c r="L95" s="9">
        <f>IF(Raw!$G95&gt;$C$8,IF(Raw!$Q95&gt;$C$8,IF(Raw!$N95&gt;$C$9,IF(Raw!$N95&lt;$A$9,IF(Raw!$X95&gt;$C$9,IF(Raw!$X95&lt;$A$9,Raw!S95,-999),-999),-999),-999),-999),-999)</f>
        <v>1.064246</v>
      </c>
      <c r="M95" s="9">
        <f>Raw!Q95</f>
        <v>0.98898299999999995</v>
      </c>
      <c r="N95" s="9">
        <f>IF(Raw!$G95&gt;$C$8,IF(Raw!$Q95&gt;$C$8,IF(Raw!$N95&gt;$C$9,IF(Raw!$N95&lt;$A$9,IF(Raw!$X95&gt;$C$9,IF(Raw!$X95&lt;$A$9,Raw!V95,-999),-999),-999),-999),-999),-999)</f>
        <v>667.5</v>
      </c>
      <c r="O95" s="9">
        <f>IF(Raw!$G95&gt;$C$8,IF(Raw!$Q95&gt;$C$8,IF(Raw!$N95&gt;$C$9,IF(Raw!$N95&lt;$A$9,IF(Raw!$X95&gt;$C$9,IF(Raw!$X95&lt;$A$9,Raw!W95,-999),-999),-999),-999),-999),-999)</f>
        <v>0.22425600000000001</v>
      </c>
      <c r="P95" s="9">
        <f>IF(Raw!$G95&gt;$C$8,IF(Raw!$Q95&gt;$C$8,IF(Raw!$N95&gt;$C$9,IF(Raw!$N95&lt;$A$9,IF(Raw!$X95&gt;$C$9,IF(Raw!$X95&lt;$A$9,Raw!X95,-999),-999),-999),-999),-999),-999)</f>
        <v>435</v>
      </c>
      <c r="R95" s="9">
        <f t="shared" si="20"/>
        <v>0.47475699999999998</v>
      </c>
      <c r="S95" s="9">
        <f t="shared" si="21"/>
        <v>0.46300229766683443</v>
      </c>
      <c r="T95" s="9">
        <f t="shared" si="22"/>
        <v>0.47865200000000008</v>
      </c>
      <c r="U95" s="9">
        <f t="shared" si="23"/>
        <v>0.44975691710375237</v>
      </c>
      <c r="V95" s="15">
        <f t="shared" si="16"/>
        <v>0.41494951540000002</v>
      </c>
      <c r="X95" s="11">
        <f t="shared" si="24"/>
        <v>0</v>
      </c>
      <c r="Y95" s="11">
        <f t="shared" si="25"/>
        <v>6.0060000000000002E-18</v>
      </c>
      <c r="Z95" s="11">
        <f t="shared" si="26"/>
        <v>2.9599999999999998E-4</v>
      </c>
      <c r="AA95" s="16">
        <f t="shared" si="27"/>
        <v>0</v>
      </c>
      <c r="AB95" s="9">
        <f t="shared" si="17"/>
        <v>0.58559399999999995</v>
      </c>
      <c r="AC95" s="9">
        <f t="shared" si="18"/>
        <v>1</v>
      </c>
      <c r="AD95" s="15">
        <f t="shared" si="19"/>
        <v>0</v>
      </c>
      <c r="AE95" s="3">
        <f t="shared" si="28"/>
        <v>723.12239999999986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0.20633101851851854</v>
      </c>
      <c r="C96" s="15">
        <f>Raw!C96</f>
        <v>44.4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0.55718100000000004</v>
      </c>
      <c r="F96" s="9">
        <f>IF(Raw!$G96&gt;$C$8,IF(Raw!$Q96&gt;$C$8,IF(Raw!$N96&gt;$C$9,IF(Raw!$N96&lt;$A$9,IF(Raw!$X96&gt;$C$9,IF(Raw!$X96&lt;$A$9,Raw!I96,-999),-999),-999),-999),-999),-999)</f>
        <v>1.0177350000000001</v>
      </c>
      <c r="G96" s="9">
        <f>Raw!G96</f>
        <v>0.984429</v>
      </c>
      <c r="H96" s="9">
        <f>IF(Raw!$G96&gt;$C$8,IF(Raw!$Q96&gt;$C$8,IF(Raw!$N96&gt;$C$9,IF(Raw!$N96&lt;$A$9,IF(Raw!$X96&gt;$C$9,IF(Raw!$X96&lt;$A$9,Raw!L96,-999),-999),-999),-999),-999),-999)</f>
        <v>611.20000000000005</v>
      </c>
      <c r="I96" s="9">
        <f>IF(Raw!$G96&gt;$C$8,IF(Raw!$Q96&gt;$C$8,IF(Raw!$N96&gt;$C$9,IF(Raw!$N96&lt;$A$9,IF(Raw!$X96&gt;$C$9,IF(Raw!$X96&lt;$A$9,Raw!M96,-999),-999),-999),-999),-999),-999)</f>
        <v>0.14163999999999999</v>
      </c>
      <c r="J96" s="9">
        <f>IF(Raw!$G96&gt;$C$8,IF(Raw!$Q96&gt;$C$8,IF(Raw!$N96&gt;$C$9,IF(Raw!$N96&lt;$A$9,IF(Raw!$X96&gt;$C$9,IF(Raw!$X96&lt;$A$9,Raw!N96,-999),-999),-999),-999),-999),-999)</f>
        <v>401</v>
      </c>
      <c r="K96" s="9">
        <f>IF(Raw!$G96&gt;$C$8,IF(Raw!$Q96&gt;$C$8,IF(Raw!$N96&gt;$C$9,IF(Raw!$N96&lt;$A$9,IF(Raw!$X96&gt;$C$9,IF(Raw!$X96&lt;$A$9,Raw!R96,-999),-999),-999),-999),-999),-999)</f>
        <v>0.57380299999999995</v>
      </c>
      <c r="L96" s="9">
        <f>IF(Raw!$G96&gt;$C$8,IF(Raw!$Q96&gt;$C$8,IF(Raw!$N96&gt;$C$9,IF(Raw!$N96&lt;$A$9,IF(Raw!$X96&gt;$C$9,IF(Raw!$X96&lt;$A$9,Raw!S96,-999),-999),-999),-999),-999),-999)</f>
        <v>1.0231889999999999</v>
      </c>
      <c r="M96" s="9">
        <f>Raw!Q96</f>
        <v>0.99136299999999999</v>
      </c>
      <c r="N96" s="9">
        <f>IF(Raw!$G96&gt;$C$8,IF(Raw!$Q96&gt;$C$8,IF(Raw!$N96&gt;$C$9,IF(Raw!$N96&lt;$A$9,IF(Raw!$X96&gt;$C$9,IF(Raw!$X96&lt;$A$9,Raw!V96,-999),-999),-999),-999),-999),-999)</f>
        <v>666</v>
      </c>
      <c r="O96" s="9">
        <f>IF(Raw!$G96&gt;$C$8,IF(Raw!$Q96&gt;$C$8,IF(Raw!$N96&gt;$C$9,IF(Raw!$N96&lt;$A$9,IF(Raw!$X96&gt;$C$9,IF(Raw!$X96&lt;$A$9,Raw!W96,-999),-999),-999),-999),-999),-999)</f>
        <v>0.26491799999999999</v>
      </c>
      <c r="P96" s="9">
        <f>IF(Raw!$G96&gt;$C$8,IF(Raw!$Q96&gt;$C$8,IF(Raw!$N96&gt;$C$9,IF(Raw!$N96&lt;$A$9,IF(Raw!$X96&gt;$C$9,IF(Raw!$X96&lt;$A$9,Raw!X96,-999),-999),-999),-999),-999),-999)</f>
        <v>327</v>
      </c>
      <c r="R96" s="9">
        <f t="shared" si="20"/>
        <v>0.46055400000000002</v>
      </c>
      <c r="S96" s="9">
        <f t="shared" si="21"/>
        <v>0.45252840867219857</v>
      </c>
      <c r="T96" s="9">
        <f t="shared" si="22"/>
        <v>0.44938599999999995</v>
      </c>
      <c r="U96" s="9">
        <f t="shared" si="23"/>
        <v>0.43920135967059848</v>
      </c>
      <c r="V96" s="15">
        <f t="shared" si="16"/>
        <v>0.39894139109999999</v>
      </c>
      <c r="X96" s="11">
        <f t="shared" si="24"/>
        <v>0</v>
      </c>
      <c r="Y96" s="11">
        <f t="shared" si="25"/>
        <v>6.1120000000000003E-18</v>
      </c>
      <c r="Z96" s="11">
        <f t="shared" si="26"/>
        <v>4.0099999999999999E-4</v>
      </c>
      <c r="AA96" s="16">
        <f t="shared" si="27"/>
        <v>0</v>
      </c>
      <c r="AB96" s="9">
        <f t="shared" si="17"/>
        <v>0.57380299999999995</v>
      </c>
      <c r="AC96" s="9">
        <f t="shared" si="18"/>
        <v>1</v>
      </c>
      <c r="AD96" s="15">
        <f t="shared" si="19"/>
        <v>0</v>
      </c>
      <c r="AE96" s="3">
        <f t="shared" si="28"/>
        <v>735.88479999999981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0.20638888888888887</v>
      </c>
      <c r="C97" s="15">
        <f>Raw!C97</f>
        <v>44.6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0.55584900000000004</v>
      </c>
      <c r="F97" s="9">
        <f>IF(Raw!$G97&gt;$C$8,IF(Raw!$Q97&gt;$C$8,IF(Raw!$N97&gt;$C$9,IF(Raw!$N97&lt;$A$9,IF(Raw!$X97&gt;$C$9,IF(Raw!$X97&lt;$A$9,Raw!I97,-999),-999),-999),-999),-999),-999)</f>
        <v>1.0283910000000001</v>
      </c>
      <c r="G97" s="9">
        <f>Raw!G97</f>
        <v>0.98040300000000002</v>
      </c>
      <c r="H97" s="9">
        <f>IF(Raw!$G97&gt;$C$8,IF(Raw!$Q97&gt;$C$8,IF(Raw!$N97&gt;$C$9,IF(Raw!$N97&lt;$A$9,IF(Raw!$X97&gt;$C$9,IF(Raw!$X97&lt;$A$9,Raw!L97,-999),-999),-999),-999),-999),-999)</f>
        <v>580.4</v>
      </c>
      <c r="I97" s="9">
        <f>IF(Raw!$G97&gt;$C$8,IF(Raw!$Q97&gt;$C$8,IF(Raw!$N97&gt;$C$9,IF(Raw!$N97&lt;$A$9,IF(Raw!$X97&gt;$C$9,IF(Raw!$X97&lt;$A$9,Raw!M97,-999),-999),-999),-999),-999),-999)</f>
        <v>6.0441000000000002E-2</v>
      </c>
      <c r="J97" s="9">
        <f>IF(Raw!$G97&gt;$C$8,IF(Raw!$Q97&gt;$C$8,IF(Raw!$N97&gt;$C$9,IF(Raw!$N97&lt;$A$9,IF(Raw!$X97&gt;$C$9,IF(Raw!$X97&lt;$A$9,Raw!N97,-999),-999),-999),-999),-999),-999)</f>
        <v>421</v>
      </c>
      <c r="K97" s="9">
        <f>IF(Raw!$G97&gt;$C$8,IF(Raw!$Q97&gt;$C$8,IF(Raw!$N97&gt;$C$9,IF(Raw!$N97&lt;$A$9,IF(Raw!$X97&gt;$C$9,IF(Raw!$X97&lt;$A$9,Raw!R97,-999),-999),-999),-999),-999),-999)</f>
        <v>0.54600199999999999</v>
      </c>
      <c r="L97" s="9">
        <f>IF(Raw!$G97&gt;$C$8,IF(Raw!$Q97&gt;$C$8,IF(Raw!$N97&gt;$C$9,IF(Raw!$N97&lt;$A$9,IF(Raw!$X97&gt;$C$9,IF(Raw!$X97&lt;$A$9,Raw!S97,-999),-999),-999),-999),-999),-999)</f>
        <v>1.0181610000000001</v>
      </c>
      <c r="M97" s="9">
        <f>Raw!Q97</f>
        <v>0.98527900000000002</v>
      </c>
      <c r="N97" s="9">
        <f>IF(Raw!$G97&gt;$C$8,IF(Raw!$Q97&gt;$C$8,IF(Raw!$N97&gt;$C$9,IF(Raw!$N97&lt;$A$9,IF(Raw!$X97&gt;$C$9,IF(Raw!$X97&lt;$A$9,Raw!V97,-999),-999),-999),-999),-999),-999)</f>
        <v>680.7</v>
      </c>
      <c r="O97" s="9">
        <f>IF(Raw!$G97&gt;$C$8,IF(Raw!$Q97&gt;$C$8,IF(Raw!$N97&gt;$C$9,IF(Raw!$N97&lt;$A$9,IF(Raw!$X97&gt;$C$9,IF(Raw!$X97&lt;$A$9,Raw!W97,-999),-999),-999),-999),-999),-999)</f>
        <v>0.164162</v>
      </c>
      <c r="P97" s="9">
        <f>IF(Raw!$G97&gt;$C$8,IF(Raw!$Q97&gt;$C$8,IF(Raw!$N97&gt;$C$9,IF(Raw!$N97&lt;$A$9,IF(Raw!$X97&gt;$C$9,IF(Raw!$X97&lt;$A$9,Raw!X97,-999),-999),-999),-999),-999),-999)</f>
        <v>374</v>
      </c>
      <c r="R97" s="9">
        <f t="shared" si="20"/>
        <v>0.47254200000000002</v>
      </c>
      <c r="S97" s="9">
        <f t="shared" si="21"/>
        <v>0.45949643666659862</v>
      </c>
      <c r="T97" s="9">
        <f t="shared" si="22"/>
        <v>0.47215900000000011</v>
      </c>
      <c r="U97" s="9">
        <f t="shared" si="23"/>
        <v>0.46373707105261353</v>
      </c>
      <c r="V97" s="15">
        <f t="shared" si="16"/>
        <v>0.39698097390000003</v>
      </c>
      <c r="X97" s="11">
        <f t="shared" si="24"/>
        <v>0</v>
      </c>
      <c r="Y97" s="11">
        <f t="shared" si="25"/>
        <v>5.8039999999999993E-18</v>
      </c>
      <c r="Z97" s="11">
        <f t="shared" si="26"/>
        <v>4.2099999999999999E-4</v>
      </c>
      <c r="AA97" s="16">
        <f t="shared" si="27"/>
        <v>0</v>
      </c>
      <c r="AB97" s="9">
        <f t="shared" si="17"/>
        <v>0.54600199999999999</v>
      </c>
      <c r="AC97" s="9">
        <f t="shared" si="18"/>
        <v>1</v>
      </c>
      <c r="AD97" s="15">
        <f t="shared" si="19"/>
        <v>0</v>
      </c>
      <c r="AE97" s="3">
        <f t="shared" si="28"/>
        <v>698.80159999999978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0.20644675925925926</v>
      </c>
      <c r="C98" s="15">
        <f>Raw!C98</f>
        <v>46.4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0.57267199999999996</v>
      </c>
      <c r="F98" s="9">
        <f>IF(Raw!$G98&gt;$C$8,IF(Raw!$Q98&gt;$C$8,IF(Raw!$N98&gt;$C$9,IF(Raw!$N98&lt;$A$9,IF(Raw!$X98&gt;$C$9,IF(Raw!$X98&lt;$A$9,Raw!I98,-999),-999),-999),-999),-999),-999)</f>
        <v>1.023034</v>
      </c>
      <c r="G98" s="9">
        <f>Raw!G98</f>
        <v>0.98687999999999998</v>
      </c>
      <c r="H98" s="9">
        <f>IF(Raw!$G98&gt;$C$8,IF(Raw!$Q98&gt;$C$8,IF(Raw!$N98&gt;$C$9,IF(Raw!$N98&lt;$A$9,IF(Raw!$X98&gt;$C$9,IF(Raw!$X98&lt;$A$9,Raw!L98,-999),-999),-999),-999),-999),-999)</f>
        <v>590.9</v>
      </c>
      <c r="I98" s="9">
        <f>IF(Raw!$G98&gt;$C$8,IF(Raw!$Q98&gt;$C$8,IF(Raw!$N98&gt;$C$9,IF(Raw!$N98&lt;$A$9,IF(Raw!$X98&gt;$C$9,IF(Raw!$X98&lt;$A$9,Raw!M98,-999),-999),-999),-999),-999),-999)</f>
        <v>0.16711599999999999</v>
      </c>
      <c r="J98" s="9">
        <f>IF(Raw!$G98&gt;$C$8,IF(Raw!$Q98&gt;$C$8,IF(Raw!$N98&gt;$C$9,IF(Raw!$N98&lt;$A$9,IF(Raw!$X98&gt;$C$9,IF(Raw!$X98&lt;$A$9,Raw!N98,-999),-999),-999),-999),-999),-999)</f>
        <v>358</v>
      </c>
      <c r="K98" s="9">
        <f>IF(Raw!$G98&gt;$C$8,IF(Raw!$Q98&gt;$C$8,IF(Raw!$N98&gt;$C$9,IF(Raw!$N98&lt;$A$9,IF(Raw!$X98&gt;$C$9,IF(Raw!$X98&lt;$A$9,Raw!R98,-999),-999),-999),-999),-999),-999)</f>
        <v>0.56437999999999999</v>
      </c>
      <c r="L98" s="9">
        <f>IF(Raw!$G98&gt;$C$8,IF(Raw!$Q98&gt;$C$8,IF(Raw!$N98&gt;$C$9,IF(Raw!$N98&lt;$A$9,IF(Raw!$X98&gt;$C$9,IF(Raw!$X98&lt;$A$9,Raw!S98,-999),-999),-999),-999),-999),-999)</f>
        <v>1.037946</v>
      </c>
      <c r="M98" s="9">
        <f>Raw!Q98</f>
        <v>0.98712800000000001</v>
      </c>
      <c r="N98" s="9">
        <f>IF(Raw!$G98&gt;$C$8,IF(Raw!$Q98&gt;$C$8,IF(Raw!$N98&gt;$C$9,IF(Raw!$N98&lt;$A$9,IF(Raw!$X98&gt;$C$9,IF(Raw!$X98&lt;$A$9,Raw!V98,-999),-999),-999),-999),-999),-999)</f>
        <v>692.5</v>
      </c>
      <c r="O98" s="9">
        <f>IF(Raw!$G98&gt;$C$8,IF(Raw!$Q98&gt;$C$8,IF(Raw!$N98&gt;$C$9,IF(Raw!$N98&lt;$A$9,IF(Raw!$X98&gt;$C$9,IF(Raw!$X98&lt;$A$9,Raw!W98,-999),-999),-999),-999),-999),-999)</f>
        <v>0.27147300000000002</v>
      </c>
      <c r="P98" s="9">
        <f>IF(Raw!$G98&gt;$C$8,IF(Raw!$Q98&gt;$C$8,IF(Raw!$N98&gt;$C$9,IF(Raw!$N98&lt;$A$9,IF(Raw!$X98&gt;$C$9,IF(Raw!$X98&lt;$A$9,Raw!X98,-999),-999),-999),-999),-999),-999)</f>
        <v>348</v>
      </c>
      <c r="R98" s="9">
        <f t="shared" si="20"/>
        <v>0.45036200000000004</v>
      </c>
      <c r="S98" s="9">
        <f t="shared" si="21"/>
        <v>0.44022192810796124</v>
      </c>
      <c r="T98" s="9">
        <f t="shared" si="22"/>
        <v>0.47356600000000004</v>
      </c>
      <c r="U98" s="9">
        <f t="shared" si="23"/>
        <v>0.45625302279694707</v>
      </c>
      <c r="V98" s="15">
        <f t="shared" si="16"/>
        <v>0.40469514540000001</v>
      </c>
      <c r="X98" s="11">
        <f t="shared" si="24"/>
        <v>0</v>
      </c>
      <c r="Y98" s="11">
        <f t="shared" si="25"/>
        <v>5.9089999999999991E-18</v>
      </c>
      <c r="Z98" s="11">
        <f t="shared" si="26"/>
        <v>3.5799999999999997E-4</v>
      </c>
      <c r="AA98" s="16">
        <f t="shared" si="27"/>
        <v>0</v>
      </c>
      <c r="AB98" s="9">
        <f t="shared" si="17"/>
        <v>0.56437999999999999</v>
      </c>
      <c r="AC98" s="9">
        <f t="shared" si="18"/>
        <v>1</v>
      </c>
      <c r="AD98" s="15">
        <f t="shared" si="19"/>
        <v>0</v>
      </c>
      <c r="AE98" s="3">
        <f t="shared" si="28"/>
        <v>711.44359999999972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0.20650462962962965</v>
      </c>
      <c r="C99" s="15">
        <f>Raw!C99</f>
        <v>46.3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0.58230000000000004</v>
      </c>
      <c r="F99" s="9">
        <f>IF(Raw!$G99&gt;$C$8,IF(Raw!$Q99&gt;$C$8,IF(Raw!$N99&gt;$C$9,IF(Raw!$N99&lt;$A$9,IF(Raw!$X99&gt;$C$9,IF(Raw!$X99&lt;$A$9,Raw!I99,-999),-999),-999),-999),-999),-999)</f>
        <v>1.081296</v>
      </c>
      <c r="G99" s="9">
        <f>Raw!G99</f>
        <v>0.98021599999999998</v>
      </c>
      <c r="H99" s="9">
        <f>IF(Raw!$G99&gt;$C$8,IF(Raw!$Q99&gt;$C$8,IF(Raw!$N99&gt;$C$9,IF(Raw!$N99&lt;$A$9,IF(Raw!$X99&gt;$C$9,IF(Raw!$X99&lt;$A$9,Raw!L99,-999),-999),-999),-999),-999),-999)</f>
        <v>604.5</v>
      </c>
      <c r="I99" s="9">
        <f>IF(Raw!$G99&gt;$C$8,IF(Raw!$Q99&gt;$C$8,IF(Raw!$N99&gt;$C$9,IF(Raw!$N99&lt;$A$9,IF(Raw!$X99&gt;$C$9,IF(Raw!$X99&lt;$A$9,Raw!M99,-999),-999),-999),-999),-999),-999)</f>
        <v>1.5464E-2</v>
      </c>
      <c r="J99" s="9">
        <f>IF(Raw!$G99&gt;$C$8,IF(Raw!$Q99&gt;$C$8,IF(Raw!$N99&gt;$C$9,IF(Raw!$N99&lt;$A$9,IF(Raw!$X99&gt;$C$9,IF(Raw!$X99&lt;$A$9,Raw!N99,-999),-999),-999),-999),-999),-999)</f>
        <v>352</v>
      </c>
      <c r="K99" s="9">
        <f>IF(Raw!$G99&gt;$C$8,IF(Raw!$Q99&gt;$C$8,IF(Raw!$N99&gt;$C$9,IF(Raw!$N99&lt;$A$9,IF(Raw!$X99&gt;$C$9,IF(Raw!$X99&lt;$A$9,Raw!R99,-999),-999),-999),-999),-999),-999)</f>
        <v>0.55338799999999999</v>
      </c>
      <c r="L99" s="9">
        <f>IF(Raw!$G99&gt;$C$8,IF(Raw!$Q99&gt;$C$8,IF(Raw!$N99&gt;$C$9,IF(Raw!$N99&lt;$A$9,IF(Raw!$X99&gt;$C$9,IF(Raw!$X99&lt;$A$9,Raw!S99,-999),-999),-999),-999),-999),-999)</f>
        <v>1.029237</v>
      </c>
      <c r="M99" s="9">
        <f>Raw!Q99</f>
        <v>0.98435399999999995</v>
      </c>
      <c r="N99" s="9">
        <f>IF(Raw!$G99&gt;$C$8,IF(Raw!$Q99&gt;$C$8,IF(Raw!$N99&gt;$C$9,IF(Raw!$N99&lt;$A$9,IF(Raw!$X99&gt;$C$9,IF(Raw!$X99&lt;$A$9,Raw!V99,-999),-999),-999),-999),-999),-999)</f>
        <v>671.7</v>
      </c>
      <c r="O99" s="9">
        <f>IF(Raw!$G99&gt;$C$8,IF(Raw!$Q99&gt;$C$8,IF(Raw!$N99&gt;$C$9,IF(Raw!$N99&lt;$A$9,IF(Raw!$X99&gt;$C$9,IF(Raw!$X99&lt;$A$9,Raw!W99,-999),-999),-999),-999),-999),-999)</f>
        <v>0.19933500000000001</v>
      </c>
      <c r="P99" s="9">
        <f>IF(Raw!$G99&gt;$C$8,IF(Raw!$Q99&gt;$C$8,IF(Raw!$N99&gt;$C$9,IF(Raw!$N99&lt;$A$9,IF(Raw!$X99&gt;$C$9,IF(Raw!$X99&lt;$A$9,Raw!X99,-999),-999),-999),-999),-999),-999)</f>
        <v>480</v>
      </c>
      <c r="R99" s="9">
        <f t="shared" si="20"/>
        <v>0.498996</v>
      </c>
      <c r="S99" s="9">
        <f t="shared" si="21"/>
        <v>0.46147955786389666</v>
      </c>
      <c r="T99" s="9">
        <f t="shared" si="22"/>
        <v>0.47584899999999997</v>
      </c>
      <c r="U99" s="9">
        <f t="shared" si="23"/>
        <v>0.46233180501672599</v>
      </c>
      <c r="V99" s="15">
        <f t="shared" si="16"/>
        <v>0.4012995063</v>
      </c>
      <c r="X99" s="11">
        <f t="shared" si="24"/>
        <v>0</v>
      </c>
      <c r="Y99" s="11">
        <f t="shared" si="25"/>
        <v>6.0449999999999998E-18</v>
      </c>
      <c r="Z99" s="11">
        <f t="shared" si="26"/>
        <v>3.5199999999999999E-4</v>
      </c>
      <c r="AA99" s="16">
        <f t="shared" si="27"/>
        <v>0</v>
      </c>
      <c r="AB99" s="9">
        <f t="shared" si="17"/>
        <v>0.55338799999999999</v>
      </c>
      <c r="AC99" s="9">
        <f t="shared" si="18"/>
        <v>1</v>
      </c>
      <c r="AD99" s="15">
        <f t="shared" si="19"/>
        <v>0</v>
      </c>
      <c r="AE99" s="3">
        <f t="shared" si="28"/>
        <v>727.81799999999976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0.20655092592592594</v>
      </c>
      <c r="C100" s="15">
        <f>Raw!C100</f>
        <v>47.9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0.541022</v>
      </c>
      <c r="F100" s="9">
        <f>IF(Raw!$G100&gt;$C$8,IF(Raw!$Q100&gt;$C$8,IF(Raw!$N100&gt;$C$9,IF(Raw!$N100&lt;$A$9,IF(Raw!$X100&gt;$C$9,IF(Raw!$X100&lt;$A$9,Raw!I100,-999),-999),-999),-999),-999),-999)</f>
        <v>1.027318</v>
      </c>
      <c r="G100" s="9">
        <f>Raw!G100</f>
        <v>0.98162199999999999</v>
      </c>
      <c r="H100" s="9">
        <f>IF(Raw!$G100&gt;$C$8,IF(Raw!$Q100&gt;$C$8,IF(Raw!$N100&gt;$C$9,IF(Raw!$N100&lt;$A$9,IF(Raw!$X100&gt;$C$9,IF(Raw!$X100&lt;$A$9,Raw!L100,-999),-999),-999),-999),-999),-999)</f>
        <v>578.4</v>
      </c>
      <c r="I100" s="9">
        <f>IF(Raw!$G100&gt;$C$8,IF(Raw!$Q100&gt;$C$8,IF(Raw!$N100&gt;$C$9,IF(Raw!$N100&lt;$A$9,IF(Raw!$X100&gt;$C$9,IF(Raw!$X100&lt;$A$9,Raw!M100,-999),-999),-999),-999),-999),-999)</f>
        <v>3.4999999999999997E-5</v>
      </c>
      <c r="J100" s="9">
        <f>IF(Raw!$G100&gt;$C$8,IF(Raw!$Q100&gt;$C$8,IF(Raw!$N100&gt;$C$9,IF(Raw!$N100&lt;$A$9,IF(Raw!$X100&gt;$C$9,IF(Raw!$X100&lt;$A$9,Raw!N100,-999),-999),-999),-999),-999),-999)</f>
        <v>368</v>
      </c>
      <c r="K100" s="9">
        <f>IF(Raw!$G100&gt;$C$8,IF(Raw!$Q100&gt;$C$8,IF(Raw!$N100&gt;$C$9,IF(Raw!$N100&lt;$A$9,IF(Raw!$X100&gt;$C$9,IF(Raw!$X100&lt;$A$9,Raw!R100,-999),-999),-999),-999),-999),-999)</f>
        <v>0.55086999999999997</v>
      </c>
      <c r="L100" s="9">
        <f>IF(Raw!$G100&gt;$C$8,IF(Raw!$Q100&gt;$C$8,IF(Raw!$N100&gt;$C$9,IF(Raw!$N100&lt;$A$9,IF(Raw!$X100&gt;$C$9,IF(Raw!$X100&lt;$A$9,Raw!S100,-999),-999),-999),-999),-999),-999)</f>
        <v>1.026416</v>
      </c>
      <c r="M100" s="9">
        <f>Raw!Q100</f>
        <v>0.98270400000000002</v>
      </c>
      <c r="N100" s="9">
        <f>IF(Raw!$G100&gt;$C$8,IF(Raw!$Q100&gt;$C$8,IF(Raw!$N100&gt;$C$9,IF(Raw!$N100&lt;$A$9,IF(Raw!$X100&gt;$C$9,IF(Raw!$X100&lt;$A$9,Raw!V100,-999),-999),-999),-999),-999),-999)</f>
        <v>689.7</v>
      </c>
      <c r="O100" s="9">
        <f>IF(Raw!$G100&gt;$C$8,IF(Raw!$Q100&gt;$C$8,IF(Raw!$N100&gt;$C$9,IF(Raw!$N100&lt;$A$9,IF(Raw!$X100&gt;$C$9,IF(Raw!$X100&lt;$A$9,Raw!W100,-999),-999),-999),-999),-999),-999)</f>
        <v>0.20353199999999999</v>
      </c>
      <c r="P100" s="9">
        <f>IF(Raw!$G100&gt;$C$8,IF(Raw!$Q100&gt;$C$8,IF(Raw!$N100&gt;$C$9,IF(Raw!$N100&lt;$A$9,IF(Raw!$X100&gt;$C$9,IF(Raw!$X100&lt;$A$9,Raw!X100,-999),-999),-999),-999),-999),-999)</f>
        <v>387</v>
      </c>
      <c r="R100" s="9">
        <f t="shared" si="20"/>
        <v>0.48629599999999995</v>
      </c>
      <c r="S100" s="9">
        <f t="shared" si="21"/>
        <v>0.47336462516961642</v>
      </c>
      <c r="T100" s="9">
        <f t="shared" si="22"/>
        <v>0.47554600000000002</v>
      </c>
      <c r="U100" s="9">
        <f t="shared" si="23"/>
        <v>0.46330727502299263</v>
      </c>
      <c r="V100" s="15">
        <f t="shared" si="16"/>
        <v>0.40019959840000002</v>
      </c>
      <c r="X100" s="11">
        <f t="shared" si="24"/>
        <v>0</v>
      </c>
      <c r="Y100" s="11">
        <f t="shared" si="25"/>
        <v>5.7839999999999994E-18</v>
      </c>
      <c r="Z100" s="11">
        <f t="shared" si="26"/>
        <v>3.68E-4</v>
      </c>
      <c r="AA100" s="16">
        <f t="shared" si="27"/>
        <v>0</v>
      </c>
      <c r="AB100" s="9">
        <f t="shared" si="17"/>
        <v>0.55086999999999997</v>
      </c>
      <c r="AC100" s="9">
        <f t="shared" si="18"/>
        <v>1</v>
      </c>
      <c r="AD100" s="15">
        <f t="shared" si="19"/>
        <v>0</v>
      </c>
      <c r="AE100" s="3">
        <f t="shared" si="28"/>
        <v>696.39359999999976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0.20660879629629628</v>
      </c>
      <c r="C101" s="15">
        <f>Raw!C101</f>
        <v>48.3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0.560805</v>
      </c>
      <c r="F101" s="9">
        <f>IF(Raw!$G101&gt;$C$8,IF(Raw!$Q101&gt;$C$8,IF(Raw!$N101&gt;$C$9,IF(Raw!$N101&lt;$A$9,IF(Raw!$X101&gt;$C$9,IF(Raw!$X101&lt;$A$9,Raw!I101,-999),-999),-999),-999),-999),-999)</f>
        <v>0.99612999999999996</v>
      </c>
      <c r="G101" s="9">
        <f>Raw!G101</f>
        <v>0.98629999999999995</v>
      </c>
      <c r="H101" s="9">
        <f>IF(Raw!$G101&gt;$C$8,IF(Raw!$Q101&gt;$C$8,IF(Raw!$N101&gt;$C$9,IF(Raw!$N101&lt;$A$9,IF(Raw!$X101&gt;$C$9,IF(Raw!$X101&lt;$A$9,Raw!L101,-999),-999),-999),-999),-999),-999)</f>
        <v>603.5</v>
      </c>
      <c r="I101" s="9">
        <f>IF(Raw!$G101&gt;$C$8,IF(Raw!$Q101&gt;$C$8,IF(Raw!$N101&gt;$C$9,IF(Raw!$N101&lt;$A$9,IF(Raw!$X101&gt;$C$9,IF(Raw!$X101&lt;$A$9,Raw!M101,-999),-999),-999),-999),-999),-999)</f>
        <v>0.28736400000000001</v>
      </c>
      <c r="J101" s="9">
        <f>IF(Raw!$G101&gt;$C$8,IF(Raw!$Q101&gt;$C$8,IF(Raw!$N101&gt;$C$9,IF(Raw!$N101&lt;$A$9,IF(Raw!$X101&gt;$C$9,IF(Raw!$X101&lt;$A$9,Raw!N101,-999),-999),-999),-999),-999),-999)</f>
        <v>346</v>
      </c>
      <c r="K101" s="9">
        <f>IF(Raw!$G101&gt;$C$8,IF(Raw!$Q101&gt;$C$8,IF(Raw!$N101&gt;$C$9,IF(Raw!$N101&lt;$A$9,IF(Raw!$X101&gt;$C$9,IF(Raw!$X101&lt;$A$9,Raw!R101,-999),-999),-999),-999),-999),-999)</f>
        <v>0.56326500000000002</v>
      </c>
      <c r="L101" s="9">
        <f>IF(Raw!$G101&gt;$C$8,IF(Raw!$Q101&gt;$C$8,IF(Raw!$N101&gt;$C$9,IF(Raw!$N101&lt;$A$9,IF(Raw!$X101&gt;$C$9,IF(Raw!$X101&lt;$A$9,Raw!S101,-999),-999),-999),-999),-999),-999)</f>
        <v>1.01508</v>
      </c>
      <c r="M101" s="9">
        <f>Raw!Q101</f>
        <v>0.98587100000000005</v>
      </c>
      <c r="N101" s="9">
        <f>IF(Raw!$G101&gt;$C$8,IF(Raw!$Q101&gt;$C$8,IF(Raw!$N101&gt;$C$9,IF(Raw!$N101&lt;$A$9,IF(Raw!$X101&gt;$C$9,IF(Raw!$X101&lt;$A$9,Raw!V101,-999),-999),-999),-999),-999),-999)</f>
        <v>683.5</v>
      </c>
      <c r="O101" s="9">
        <f>IF(Raw!$G101&gt;$C$8,IF(Raw!$Q101&gt;$C$8,IF(Raw!$N101&gt;$C$9,IF(Raw!$N101&lt;$A$9,IF(Raw!$X101&gt;$C$9,IF(Raw!$X101&lt;$A$9,Raw!W101,-999),-999),-999),-999),-999),-999)</f>
        <v>0.15068599999999999</v>
      </c>
      <c r="P101" s="9">
        <f>IF(Raw!$G101&gt;$C$8,IF(Raw!$Q101&gt;$C$8,IF(Raw!$N101&gt;$C$9,IF(Raw!$N101&lt;$A$9,IF(Raw!$X101&gt;$C$9,IF(Raw!$X101&lt;$A$9,Raw!X101,-999),-999),-999),-999),-999),-999)</f>
        <v>421</v>
      </c>
      <c r="R101" s="9">
        <f t="shared" si="20"/>
        <v>0.43532499999999996</v>
      </c>
      <c r="S101" s="9">
        <f t="shared" si="21"/>
        <v>0.43701625289871804</v>
      </c>
      <c r="T101" s="9">
        <f t="shared" si="22"/>
        <v>0.45181499999999997</v>
      </c>
      <c r="U101" s="9">
        <f t="shared" si="23"/>
        <v>0.44510284903652914</v>
      </c>
      <c r="V101" s="15">
        <f t="shared" si="16"/>
        <v>0.39577969200000002</v>
      </c>
      <c r="X101" s="11">
        <f t="shared" si="24"/>
        <v>0</v>
      </c>
      <c r="Y101" s="11">
        <f t="shared" si="25"/>
        <v>6.0349999999999999E-18</v>
      </c>
      <c r="Z101" s="11">
        <f t="shared" si="26"/>
        <v>3.4600000000000001E-4</v>
      </c>
      <c r="AA101" s="16">
        <f t="shared" si="27"/>
        <v>0</v>
      </c>
      <c r="AB101" s="9">
        <f t="shared" si="17"/>
        <v>0.56326500000000002</v>
      </c>
      <c r="AC101" s="9">
        <f t="shared" si="18"/>
        <v>1</v>
      </c>
      <c r="AD101" s="15">
        <f t="shared" si="19"/>
        <v>0</v>
      </c>
      <c r="AE101" s="3">
        <f t="shared" si="28"/>
        <v>726.61399999999981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0.20666666666666667</v>
      </c>
      <c r="C102" s="15">
        <f>Raw!C102</f>
        <v>49.4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0.55956399999999995</v>
      </c>
      <c r="F102" s="9">
        <f>IF(Raw!$G102&gt;$C$8,IF(Raw!$Q102&gt;$C$8,IF(Raw!$N102&gt;$C$9,IF(Raw!$N102&lt;$A$9,IF(Raw!$X102&gt;$C$9,IF(Raw!$X102&lt;$A$9,Raw!I102,-999),-999),-999),-999),-999),-999)</f>
        <v>0.98419800000000002</v>
      </c>
      <c r="G102" s="9">
        <f>Raw!G102</f>
        <v>0.98230600000000001</v>
      </c>
      <c r="H102" s="9">
        <f>IF(Raw!$G102&gt;$C$8,IF(Raw!$Q102&gt;$C$8,IF(Raw!$N102&gt;$C$9,IF(Raw!$N102&lt;$A$9,IF(Raw!$X102&gt;$C$9,IF(Raw!$X102&lt;$A$9,Raw!L102,-999),-999),-999),-999),-999),-999)</f>
        <v>621.70000000000005</v>
      </c>
      <c r="I102" s="9">
        <f>IF(Raw!$G102&gt;$C$8,IF(Raw!$Q102&gt;$C$8,IF(Raw!$N102&gt;$C$9,IF(Raw!$N102&lt;$A$9,IF(Raw!$X102&gt;$C$9,IF(Raw!$X102&lt;$A$9,Raw!M102,-999),-999),-999),-999),-999),-999)</f>
        <v>0.21726599999999999</v>
      </c>
      <c r="J102" s="9">
        <f>IF(Raw!$G102&gt;$C$8,IF(Raw!$Q102&gt;$C$8,IF(Raw!$N102&gt;$C$9,IF(Raw!$N102&lt;$A$9,IF(Raw!$X102&gt;$C$9,IF(Raw!$X102&lt;$A$9,Raw!N102,-999),-999),-999),-999),-999),-999)</f>
        <v>390</v>
      </c>
      <c r="K102" s="9">
        <f>IF(Raw!$G102&gt;$C$8,IF(Raw!$Q102&gt;$C$8,IF(Raw!$N102&gt;$C$9,IF(Raw!$N102&lt;$A$9,IF(Raw!$X102&gt;$C$9,IF(Raw!$X102&lt;$A$9,Raw!R102,-999),-999),-999),-999),-999),-999)</f>
        <v>0.56544700000000003</v>
      </c>
      <c r="L102" s="9">
        <f>IF(Raw!$G102&gt;$C$8,IF(Raw!$Q102&gt;$C$8,IF(Raw!$N102&gt;$C$9,IF(Raw!$N102&lt;$A$9,IF(Raw!$X102&gt;$C$9,IF(Raw!$X102&lt;$A$9,Raw!S102,-999),-999),-999),-999),-999),-999)</f>
        <v>1.010062</v>
      </c>
      <c r="M102" s="9">
        <f>Raw!Q102</f>
        <v>0.98561399999999999</v>
      </c>
      <c r="N102" s="9">
        <f>IF(Raw!$G102&gt;$C$8,IF(Raw!$Q102&gt;$C$8,IF(Raw!$N102&gt;$C$9,IF(Raw!$N102&lt;$A$9,IF(Raw!$X102&gt;$C$9,IF(Raw!$X102&lt;$A$9,Raw!V102,-999),-999),-999),-999),-999),-999)</f>
        <v>693.4</v>
      </c>
      <c r="O102" s="9">
        <f>IF(Raw!$G102&gt;$C$8,IF(Raw!$Q102&gt;$C$8,IF(Raw!$N102&gt;$C$9,IF(Raw!$N102&lt;$A$9,IF(Raw!$X102&gt;$C$9,IF(Raw!$X102&lt;$A$9,Raw!W102,-999),-999),-999),-999),-999),-999)</f>
        <v>0.21751699999999999</v>
      </c>
      <c r="P102" s="9">
        <f>IF(Raw!$G102&gt;$C$8,IF(Raw!$Q102&gt;$C$8,IF(Raw!$N102&gt;$C$9,IF(Raw!$N102&lt;$A$9,IF(Raw!$X102&gt;$C$9,IF(Raw!$X102&lt;$A$9,Raw!X102,-999),-999),-999),-999),-999),-999)</f>
        <v>371</v>
      </c>
      <c r="R102" s="9">
        <f t="shared" si="20"/>
        <v>0.42463400000000007</v>
      </c>
      <c r="S102" s="9">
        <f t="shared" si="21"/>
        <v>0.43145180136517253</v>
      </c>
      <c r="T102" s="9">
        <f t="shared" si="22"/>
        <v>0.44461499999999998</v>
      </c>
      <c r="U102" s="9">
        <f t="shared" si="23"/>
        <v>0.44018584997752613</v>
      </c>
      <c r="V102" s="15">
        <f t="shared" si="16"/>
        <v>0.39382317380000004</v>
      </c>
      <c r="X102" s="11">
        <f t="shared" si="24"/>
        <v>0</v>
      </c>
      <c r="Y102" s="11">
        <f t="shared" si="25"/>
        <v>6.2170000000000001E-18</v>
      </c>
      <c r="Z102" s="11">
        <f t="shared" si="26"/>
        <v>3.8999999999999999E-4</v>
      </c>
      <c r="AA102" s="16">
        <f t="shared" si="27"/>
        <v>0</v>
      </c>
      <c r="AB102" s="9">
        <f t="shared" si="17"/>
        <v>0.56544700000000003</v>
      </c>
      <c r="AC102" s="9">
        <f t="shared" si="18"/>
        <v>1</v>
      </c>
      <c r="AD102" s="15">
        <f t="shared" si="19"/>
        <v>0</v>
      </c>
      <c r="AE102" s="3">
        <f t="shared" si="28"/>
        <v>748.52679999999987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0.20672453703703705</v>
      </c>
      <c r="C103" s="15">
        <f>Raw!C103</f>
        <v>50.8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0.55127700000000002</v>
      </c>
      <c r="F103" s="9">
        <f>IF(Raw!$G103&gt;$C$8,IF(Raw!$Q103&gt;$C$8,IF(Raw!$N103&gt;$C$9,IF(Raw!$N103&lt;$A$9,IF(Raw!$X103&gt;$C$9,IF(Raw!$X103&lt;$A$9,Raw!I103,-999),-999),-999),-999),-999),-999)</f>
        <v>0.96179199999999998</v>
      </c>
      <c r="G103" s="9">
        <f>Raw!G103</f>
        <v>0.98292900000000005</v>
      </c>
      <c r="H103" s="9">
        <f>IF(Raw!$G103&gt;$C$8,IF(Raw!$Q103&gt;$C$8,IF(Raw!$N103&gt;$C$9,IF(Raw!$N103&lt;$A$9,IF(Raw!$X103&gt;$C$9,IF(Raw!$X103&lt;$A$9,Raw!L103,-999),-999),-999),-999),-999),-999)</f>
        <v>643.20000000000005</v>
      </c>
      <c r="I103" s="9">
        <f>IF(Raw!$G103&gt;$C$8,IF(Raw!$Q103&gt;$C$8,IF(Raw!$N103&gt;$C$9,IF(Raw!$N103&lt;$A$9,IF(Raw!$X103&gt;$C$9,IF(Raw!$X103&lt;$A$9,Raw!M103,-999),-999),-999),-999),-999),-999)</f>
        <v>0.111098</v>
      </c>
      <c r="J103" s="9">
        <f>IF(Raw!$G103&gt;$C$8,IF(Raw!$Q103&gt;$C$8,IF(Raw!$N103&gt;$C$9,IF(Raw!$N103&lt;$A$9,IF(Raw!$X103&gt;$C$9,IF(Raw!$X103&lt;$A$9,Raw!N103,-999),-999),-999),-999),-999),-999)</f>
        <v>475</v>
      </c>
      <c r="K103" s="9">
        <f>IF(Raw!$G103&gt;$C$8,IF(Raw!$Q103&gt;$C$8,IF(Raw!$N103&gt;$C$9,IF(Raw!$N103&lt;$A$9,IF(Raw!$X103&gt;$C$9,IF(Raw!$X103&lt;$A$9,Raw!R103,-999),-999),-999),-999),-999),-999)</f>
        <v>0.56866399999999995</v>
      </c>
      <c r="L103" s="9">
        <f>IF(Raw!$G103&gt;$C$8,IF(Raw!$Q103&gt;$C$8,IF(Raw!$N103&gt;$C$9,IF(Raw!$N103&lt;$A$9,IF(Raw!$X103&gt;$C$9,IF(Raw!$X103&lt;$A$9,Raw!S103,-999),-999),-999),-999),-999),-999)</f>
        <v>1.001979</v>
      </c>
      <c r="M103" s="9">
        <f>Raw!Q103</f>
        <v>0.98968999999999996</v>
      </c>
      <c r="N103" s="9">
        <f>IF(Raw!$G103&gt;$C$8,IF(Raw!$Q103&gt;$C$8,IF(Raw!$N103&gt;$C$9,IF(Raw!$N103&lt;$A$9,IF(Raw!$X103&gt;$C$9,IF(Raw!$X103&lt;$A$9,Raw!V103,-999),-999),-999),-999),-999),-999)</f>
        <v>702.6</v>
      </c>
      <c r="O103" s="9">
        <f>IF(Raw!$G103&gt;$C$8,IF(Raw!$Q103&gt;$C$8,IF(Raw!$N103&gt;$C$9,IF(Raw!$N103&lt;$A$9,IF(Raw!$X103&gt;$C$9,IF(Raw!$X103&lt;$A$9,Raw!W103,-999),-999),-999),-999),-999),-999)</f>
        <v>0.315965</v>
      </c>
      <c r="P103" s="9">
        <f>IF(Raw!$G103&gt;$C$8,IF(Raw!$Q103&gt;$C$8,IF(Raw!$N103&gt;$C$9,IF(Raw!$N103&lt;$A$9,IF(Raw!$X103&gt;$C$9,IF(Raw!$X103&lt;$A$9,Raw!X103,-999),-999),-999),-999),-999),-999)</f>
        <v>430</v>
      </c>
      <c r="R103" s="9">
        <f t="shared" si="20"/>
        <v>0.41051499999999996</v>
      </c>
      <c r="S103" s="9">
        <f t="shared" si="21"/>
        <v>0.42682305529677933</v>
      </c>
      <c r="T103" s="9">
        <f t="shared" si="22"/>
        <v>0.43331500000000001</v>
      </c>
      <c r="U103" s="9">
        <f t="shared" si="23"/>
        <v>0.43245916331579803</v>
      </c>
      <c r="V103" s="15">
        <f t="shared" si="16"/>
        <v>0.39067161210000001</v>
      </c>
      <c r="X103" s="11">
        <f t="shared" si="24"/>
        <v>0</v>
      </c>
      <c r="Y103" s="11">
        <f t="shared" si="25"/>
        <v>6.4320000000000001E-18</v>
      </c>
      <c r="Z103" s="11">
        <f t="shared" si="26"/>
        <v>4.75E-4</v>
      </c>
      <c r="AA103" s="16">
        <f t="shared" si="27"/>
        <v>0</v>
      </c>
      <c r="AB103" s="9">
        <f t="shared" si="17"/>
        <v>0.56866399999999995</v>
      </c>
      <c r="AC103" s="9">
        <f t="shared" si="18"/>
        <v>1</v>
      </c>
      <c r="AD103" s="15">
        <f t="shared" si="19"/>
        <v>0</v>
      </c>
      <c r="AE103" s="3">
        <f t="shared" si="28"/>
        <v>774.41279999999983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0.20677083333333335</v>
      </c>
      <c r="C104" s="15">
        <f>Raw!C104</f>
        <v>51.2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0.57620300000000002</v>
      </c>
      <c r="F104" s="9">
        <f>IF(Raw!$G104&gt;$C$8,IF(Raw!$Q104&gt;$C$8,IF(Raw!$N104&gt;$C$9,IF(Raw!$N104&lt;$A$9,IF(Raw!$X104&gt;$C$9,IF(Raw!$X104&lt;$A$9,Raw!I104,-999),-999),-999),-999),-999),-999)</f>
        <v>0.99440200000000001</v>
      </c>
      <c r="G104" s="9">
        <f>Raw!G104</f>
        <v>0.97337399999999996</v>
      </c>
      <c r="H104" s="9">
        <f>IF(Raw!$G104&gt;$C$8,IF(Raw!$Q104&gt;$C$8,IF(Raw!$N104&gt;$C$9,IF(Raw!$N104&lt;$A$9,IF(Raw!$X104&gt;$C$9,IF(Raw!$X104&lt;$A$9,Raw!L104,-999),-999),-999),-999),-999),-999)</f>
        <v>651</v>
      </c>
      <c r="I104" s="9">
        <f>IF(Raw!$G104&gt;$C$8,IF(Raw!$Q104&gt;$C$8,IF(Raw!$N104&gt;$C$9,IF(Raw!$N104&lt;$A$9,IF(Raw!$X104&gt;$C$9,IF(Raw!$X104&lt;$A$9,Raw!M104,-999),-999),-999),-999),-999),-999)</f>
        <v>0.37081999999999998</v>
      </c>
      <c r="J104" s="9">
        <f>IF(Raw!$G104&gt;$C$8,IF(Raw!$Q104&gt;$C$8,IF(Raw!$N104&gt;$C$9,IF(Raw!$N104&lt;$A$9,IF(Raw!$X104&gt;$C$9,IF(Raw!$X104&lt;$A$9,Raw!N104,-999),-999),-999),-999),-999),-999)</f>
        <v>475</v>
      </c>
      <c r="K104" s="9">
        <f>IF(Raw!$G104&gt;$C$8,IF(Raw!$Q104&gt;$C$8,IF(Raw!$N104&gt;$C$9,IF(Raw!$N104&lt;$A$9,IF(Raw!$X104&gt;$C$9,IF(Raw!$X104&lt;$A$9,Raw!R104,-999),-999),-999),-999),-999),-999)</f>
        <v>0.56622099999999997</v>
      </c>
      <c r="L104" s="9">
        <f>IF(Raw!$G104&gt;$C$8,IF(Raw!$Q104&gt;$C$8,IF(Raw!$N104&gt;$C$9,IF(Raw!$N104&lt;$A$9,IF(Raw!$X104&gt;$C$9,IF(Raw!$X104&lt;$A$9,Raw!S104,-999),-999),-999),-999),-999),-999)</f>
        <v>1.024675</v>
      </c>
      <c r="M104" s="9">
        <f>Raw!Q104</f>
        <v>0.98445899999999997</v>
      </c>
      <c r="N104" s="9">
        <f>IF(Raw!$G104&gt;$C$8,IF(Raw!$Q104&gt;$C$8,IF(Raw!$N104&gt;$C$9,IF(Raw!$N104&lt;$A$9,IF(Raw!$X104&gt;$C$9,IF(Raw!$X104&lt;$A$9,Raw!V104,-999),-999),-999),-999),-999),-999)</f>
        <v>687.1</v>
      </c>
      <c r="O104" s="9">
        <f>IF(Raw!$G104&gt;$C$8,IF(Raw!$Q104&gt;$C$8,IF(Raw!$N104&gt;$C$9,IF(Raw!$N104&lt;$A$9,IF(Raw!$X104&gt;$C$9,IF(Raw!$X104&lt;$A$9,Raw!W104,-999),-999),-999),-999),-999),-999)</f>
        <v>0.176508</v>
      </c>
      <c r="P104" s="9">
        <f>IF(Raw!$G104&gt;$C$8,IF(Raw!$Q104&gt;$C$8,IF(Raw!$N104&gt;$C$9,IF(Raw!$N104&lt;$A$9,IF(Raw!$X104&gt;$C$9,IF(Raw!$X104&lt;$A$9,Raw!X104,-999),-999),-999),-999),-999),-999)</f>
        <v>317</v>
      </c>
      <c r="R104" s="9">
        <f t="shared" si="20"/>
        <v>0.41819899999999999</v>
      </c>
      <c r="S104" s="9">
        <f t="shared" si="21"/>
        <v>0.42055325713343295</v>
      </c>
      <c r="T104" s="9">
        <f t="shared" si="22"/>
        <v>0.45845400000000003</v>
      </c>
      <c r="U104" s="9">
        <f t="shared" si="23"/>
        <v>0.447414058115988</v>
      </c>
      <c r="V104" s="15">
        <f t="shared" si="16"/>
        <v>0.3995207825</v>
      </c>
      <c r="X104" s="11">
        <f t="shared" si="24"/>
        <v>0</v>
      </c>
      <c r="Y104" s="11">
        <f t="shared" si="25"/>
        <v>6.51E-18</v>
      </c>
      <c r="Z104" s="11">
        <f t="shared" si="26"/>
        <v>4.75E-4</v>
      </c>
      <c r="AA104" s="16">
        <f t="shared" si="27"/>
        <v>0</v>
      </c>
      <c r="AB104" s="9">
        <f t="shared" si="17"/>
        <v>0.56622099999999997</v>
      </c>
      <c r="AC104" s="9">
        <f t="shared" si="18"/>
        <v>1</v>
      </c>
      <c r="AD104" s="15">
        <f t="shared" si="19"/>
        <v>0</v>
      </c>
      <c r="AE104" s="3">
        <f t="shared" si="28"/>
        <v>783.80399999999975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0.20682870370370368</v>
      </c>
      <c r="C105" s="15">
        <f>Raw!C105</f>
        <v>51.7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0.53580700000000003</v>
      </c>
      <c r="F105" s="9">
        <f>IF(Raw!$G105&gt;$C$8,IF(Raw!$Q105&gt;$C$8,IF(Raw!$N105&gt;$C$9,IF(Raw!$N105&lt;$A$9,IF(Raw!$X105&gt;$C$9,IF(Raw!$X105&lt;$A$9,Raw!I105,-999),-999),-999),-999),-999),-999)</f>
        <v>1.019015</v>
      </c>
      <c r="G105" s="9">
        <f>Raw!G105</f>
        <v>0.984012</v>
      </c>
      <c r="H105" s="9">
        <f>IF(Raw!$G105&gt;$C$8,IF(Raw!$Q105&gt;$C$8,IF(Raw!$N105&gt;$C$9,IF(Raw!$N105&lt;$A$9,IF(Raw!$X105&gt;$C$9,IF(Raw!$X105&lt;$A$9,Raw!L105,-999),-999),-999),-999),-999),-999)</f>
        <v>613.29999999999995</v>
      </c>
      <c r="I105" s="9">
        <f>IF(Raw!$G105&gt;$C$8,IF(Raw!$Q105&gt;$C$8,IF(Raw!$N105&gt;$C$9,IF(Raw!$N105&lt;$A$9,IF(Raw!$X105&gt;$C$9,IF(Raw!$X105&lt;$A$9,Raw!M105,-999),-999),-999),-999),-999),-999)</f>
        <v>1.7E-5</v>
      </c>
      <c r="J105" s="9">
        <f>IF(Raw!$G105&gt;$C$8,IF(Raw!$Q105&gt;$C$8,IF(Raw!$N105&gt;$C$9,IF(Raw!$N105&lt;$A$9,IF(Raw!$X105&gt;$C$9,IF(Raw!$X105&lt;$A$9,Raw!N105,-999),-999),-999),-999),-999),-999)</f>
        <v>352</v>
      </c>
      <c r="K105" s="9">
        <f>IF(Raw!$G105&gt;$C$8,IF(Raw!$Q105&gt;$C$8,IF(Raw!$N105&gt;$C$9,IF(Raw!$N105&lt;$A$9,IF(Raw!$X105&gt;$C$9,IF(Raw!$X105&lt;$A$9,Raw!R105,-999),-999),-999),-999),-999),-999)</f>
        <v>0.54040999999999995</v>
      </c>
      <c r="L105" s="9">
        <f>IF(Raw!$G105&gt;$C$8,IF(Raw!$Q105&gt;$C$8,IF(Raw!$N105&gt;$C$9,IF(Raw!$N105&lt;$A$9,IF(Raw!$X105&gt;$C$9,IF(Raw!$X105&lt;$A$9,Raw!S105,-999),-999),-999),-999),-999),-999)</f>
        <v>0.99897499999999995</v>
      </c>
      <c r="M105" s="9">
        <f>Raw!Q105</f>
        <v>0.98585800000000001</v>
      </c>
      <c r="N105" s="9">
        <f>IF(Raw!$G105&gt;$C$8,IF(Raw!$Q105&gt;$C$8,IF(Raw!$N105&gt;$C$9,IF(Raw!$N105&lt;$A$9,IF(Raw!$X105&gt;$C$9,IF(Raw!$X105&lt;$A$9,Raw!V105,-999),-999),-999),-999),-999),-999)</f>
        <v>656.5</v>
      </c>
      <c r="O105" s="9">
        <f>IF(Raw!$G105&gt;$C$8,IF(Raw!$Q105&gt;$C$8,IF(Raw!$N105&gt;$C$9,IF(Raw!$N105&lt;$A$9,IF(Raw!$X105&gt;$C$9,IF(Raw!$X105&lt;$A$9,Raw!W105,-999),-999),-999),-999),-999),-999)</f>
        <v>5.4303999999999998E-2</v>
      </c>
      <c r="P105" s="9">
        <f>IF(Raw!$G105&gt;$C$8,IF(Raw!$Q105&gt;$C$8,IF(Raw!$N105&gt;$C$9,IF(Raw!$N105&lt;$A$9,IF(Raw!$X105&gt;$C$9,IF(Raw!$X105&lt;$A$9,Raw!X105,-999),-999),-999),-999),-999),-999)</f>
        <v>346</v>
      </c>
      <c r="R105" s="9">
        <f t="shared" si="20"/>
        <v>0.48320799999999997</v>
      </c>
      <c r="S105" s="9">
        <f t="shared" si="21"/>
        <v>0.47419125331815526</v>
      </c>
      <c r="T105" s="9">
        <f t="shared" si="22"/>
        <v>0.458565</v>
      </c>
      <c r="U105" s="9">
        <f t="shared" si="23"/>
        <v>0.45903551139918419</v>
      </c>
      <c r="V105" s="15">
        <f t="shared" si="16"/>
        <v>0.38950035249999998</v>
      </c>
      <c r="X105" s="11">
        <f t="shared" si="24"/>
        <v>0</v>
      </c>
      <c r="Y105" s="11">
        <f t="shared" si="25"/>
        <v>6.1329999999999989E-18</v>
      </c>
      <c r="Z105" s="11">
        <f t="shared" si="26"/>
        <v>3.5199999999999999E-4</v>
      </c>
      <c r="AA105" s="16">
        <f t="shared" si="27"/>
        <v>0</v>
      </c>
      <c r="AB105" s="9">
        <f t="shared" si="17"/>
        <v>0.54040999999999995</v>
      </c>
      <c r="AC105" s="9">
        <f t="shared" si="18"/>
        <v>1</v>
      </c>
      <c r="AD105" s="15">
        <f t="shared" si="19"/>
        <v>0</v>
      </c>
      <c r="AE105" s="3">
        <f t="shared" si="28"/>
        <v>738.41319999999962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0.20688657407407407</v>
      </c>
      <c r="C106" s="15">
        <f>Raw!C106</f>
        <v>53.5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0.53598400000000002</v>
      </c>
      <c r="F106" s="9">
        <f>IF(Raw!$G106&gt;$C$8,IF(Raw!$Q106&gt;$C$8,IF(Raw!$N106&gt;$C$9,IF(Raw!$N106&lt;$A$9,IF(Raw!$X106&gt;$C$9,IF(Raw!$X106&lt;$A$9,Raw!I106,-999),-999),-999),-999),-999),-999)</f>
        <v>1.0149490000000001</v>
      </c>
      <c r="G106" s="9">
        <f>Raw!G106</f>
        <v>0.981738</v>
      </c>
      <c r="H106" s="9">
        <f>IF(Raw!$G106&gt;$C$8,IF(Raw!$Q106&gt;$C$8,IF(Raw!$N106&gt;$C$9,IF(Raw!$N106&lt;$A$9,IF(Raw!$X106&gt;$C$9,IF(Raw!$X106&lt;$A$9,Raw!L106,-999),-999),-999),-999),-999),-999)</f>
        <v>594.9</v>
      </c>
      <c r="I106" s="9">
        <f>IF(Raw!$G106&gt;$C$8,IF(Raw!$Q106&gt;$C$8,IF(Raw!$N106&gt;$C$9,IF(Raw!$N106&lt;$A$9,IF(Raw!$X106&gt;$C$9,IF(Raw!$X106&lt;$A$9,Raw!M106,-999),-999),-999),-999),-999),-999)</f>
        <v>1.4E-5</v>
      </c>
      <c r="J106" s="9">
        <f>IF(Raw!$G106&gt;$C$8,IF(Raw!$Q106&gt;$C$8,IF(Raw!$N106&gt;$C$9,IF(Raw!$N106&lt;$A$9,IF(Raw!$X106&gt;$C$9,IF(Raw!$X106&lt;$A$9,Raw!N106,-999),-999),-999),-999),-999),-999)</f>
        <v>324</v>
      </c>
      <c r="K106" s="9">
        <f>IF(Raw!$G106&gt;$C$8,IF(Raw!$Q106&gt;$C$8,IF(Raw!$N106&gt;$C$9,IF(Raw!$N106&lt;$A$9,IF(Raw!$X106&gt;$C$9,IF(Raw!$X106&lt;$A$9,Raw!R106,-999),-999),-999),-999),-999),-999)</f>
        <v>0.55185499999999998</v>
      </c>
      <c r="L106" s="9">
        <f>IF(Raw!$G106&gt;$C$8,IF(Raw!$Q106&gt;$C$8,IF(Raw!$N106&gt;$C$9,IF(Raw!$N106&lt;$A$9,IF(Raw!$X106&gt;$C$9,IF(Raw!$X106&lt;$A$9,Raw!S106,-999),-999),-999),-999),-999),-999)</f>
        <v>1.0370429999999999</v>
      </c>
      <c r="M106" s="9">
        <f>Raw!Q106</f>
        <v>0.98747099999999999</v>
      </c>
      <c r="N106" s="9">
        <f>IF(Raw!$G106&gt;$C$8,IF(Raw!$Q106&gt;$C$8,IF(Raw!$N106&gt;$C$9,IF(Raw!$N106&lt;$A$9,IF(Raw!$X106&gt;$C$9,IF(Raw!$X106&lt;$A$9,Raw!V106,-999),-999),-999),-999),-999),-999)</f>
        <v>663.9</v>
      </c>
      <c r="O106" s="9">
        <f>IF(Raw!$G106&gt;$C$8,IF(Raw!$Q106&gt;$C$8,IF(Raw!$N106&gt;$C$9,IF(Raw!$N106&lt;$A$9,IF(Raw!$X106&gt;$C$9,IF(Raw!$X106&lt;$A$9,Raw!W106,-999),-999),-999),-999),-999),-999)</f>
        <v>8.2988999999999993E-2</v>
      </c>
      <c r="P106" s="9">
        <f>IF(Raw!$G106&gt;$C$8,IF(Raw!$Q106&gt;$C$8,IF(Raw!$N106&gt;$C$9,IF(Raw!$N106&lt;$A$9,IF(Raw!$X106&gt;$C$9,IF(Raw!$X106&lt;$A$9,Raw!X106,-999),-999),-999),-999),-999),-999)</f>
        <v>288</v>
      </c>
      <c r="R106" s="9">
        <f t="shared" si="20"/>
        <v>0.47896500000000009</v>
      </c>
      <c r="S106" s="9">
        <f t="shared" si="21"/>
        <v>0.47191041126204375</v>
      </c>
      <c r="T106" s="9">
        <f t="shared" si="22"/>
        <v>0.48518799999999995</v>
      </c>
      <c r="U106" s="9">
        <f t="shared" si="23"/>
        <v>0.46785716696414709</v>
      </c>
      <c r="V106" s="15">
        <f t="shared" si="16"/>
        <v>0.4043430657</v>
      </c>
      <c r="X106" s="11">
        <f t="shared" si="24"/>
        <v>0</v>
      </c>
      <c r="Y106" s="11">
        <f t="shared" si="25"/>
        <v>5.9489999999999997E-18</v>
      </c>
      <c r="Z106" s="11">
        <f t="shared" si="26"/>
        <v>3.2399999999999996E-4</v>
      </c>
      <c r="AA106" s="16">
        <f t="shared" si="27"/>
        <v>0</v>
      </c>
      <c r="AB106" s="9">
        <f t="shared" si="17"/>
        <v>0.55185499999999998</v>
      </c>
      <c r="AC106" s="9">
        <f t="shared" si="18"/>
        <v>1</v>
      </c>
      <c r="AD106" s="15">
        <f t="shared" si="19"/>
        <v>0</v>
      </c>
      <c r="AE106" s="3">
        <f t="shared" si="28"/>
        <v>716.25959999999975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0.20694444444444446</v>
      </c>
      <c r="C107" s="15">
        <f>Raw!C107</f>
        <v>53.2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0.55116699999999996</v>
      </c>
      <c r="F107" s="9">
        <f>IF(Raw!$G107&gt;$C$8,IF(Raw!$Q107&gt;$C$8,IF(Raw!$N107&gt;$C$9,IF(Raw!$N107&lt;$A$9,IF(Raw!$X107&gt;$C$9,IF(Raw!$X107&lt;$A$9,Raw!I107,-999),-999),-999),-999),-999),-999)</f>
        <v>0.99782599999999999</v>
      </c>
      <c r="G107" s="9">
        <f>Raw!G107</f>
        <v>0.98693799999999998</v>
      </c>
      <c r="H107" s="9">
        <f>IF(Raw!$G107&gt;$C$8,IF(Raw!$Q107&gt;$C$8,IF(Raw!$N107&gt;$C$9,IF(Raw!$N107&lt;$A$9,IF(Raw!$X107&gt;$C$9,IF(Raw!$X107&lt;$A$9,Raw!L107,-999),-999),-999),-999),-999),-999)</f>
        <v>605</v>
      </c>
      <c r="I107" s="9">
        <f>IF(Raw!$G107&gt;$C$8,IF(Raw!$Q107&gt;$C$8,IF(Raw!$N107&gt;$C$9,IF(Raw!$N107&lt;$A$9,IF(Raw!$X107&gt;$C$9,IF(Raw!$X107&lt;$A$9,Raw!M107,-999),-999),-999),-999),-999),-999)</f>
        <v>0.17438999999999999</v>
      </c>
      <c r="J107" s="9">
        <f>IF(Raw!$G107&gt;$C$8,IF(Raw!$Q107&gt;$C$8,IF(Raw!$N107&gt;$C$9,IF(Raw!$N107&lt;$A$9,IF(Raw!$X107&gt;$C$9,IF(Raw!$X107&lt;$A$9,Raw!N107,-999),-999),-999),-999),-999),-999)</f>
        <v>428</v>
      </c>
      <c r="K107" s="9">
        <f>IF(Raw!$G107&gt;$C$8,IF(Raw!$Q107&gt;$C$8,IF(Raw!$N107&gt;$C$9,IF(Raw!$N107&lt;$A$9,IF(Raw!$X107&gt;$C$9,IF(Raw!$X107&lt;$A$9,Raw!R107,-999),-999),-999),-999),-999),-999)</f>
        <v>0.55630299999999999</v>
      </c>
      <c r="L107" s="9">
        <f>IF(Raw!$G107&gt;$C$8,IF(Raw!$Q107&gt;$C$8,IF(Raw!$N107&gt;$C$9,IF(Raw!$N107&lt;$A$9,IF(Raw!$X107&gt;$C$9,IF(Raw!$X107&lt;$A$9,Raw!S107,-999),-999),-999),-999),-999),-999)</f>
        <v>1.020087</v>
      </c>
      <c r="M107" s="9">
        <f>Raw!Q107</f>
        <v>0.98351699999999997</v>
      </c>
      <c r="N107" s="9">
        <f>IF(Raw!$G107&gt;$C$8,IF(Raw!$Q107&gt;$C$8,IF(Raw!$N107&gt;$C$9,IF(Raw!$N107&lt;$A$9,IF(Raw!$X107&gt;$C$9,IF(Raw!$X107&lt;$A$9,Raw!V107,-999),-999),-999),-999),-999),-999)</f>
        <v>683.7</v>
      </c>
      <c r="O107" s="9">
        <f>IF(Raw!$G107&gt;$C$8,IF(Raw!$Q107&gt;$C$8,IF(Raw!$N107&gt;$C$9,IF(Raw!$N107&lt;$A$9,IF(Raw!$X107&gt;$C$9,IF(Raw!$X107&lt;$A$9,Raw!W107,-999),-999),-999),-999),-999),-999)</f>
        <v>0.17061999999999999</v>
      </c>
      <c r="P107" s="9">
        <f>IF(Raw!$G107&gt;$C$8,IF(Raw!$Q107&gt;$C$8,IF(Raw!$N107&gt;$C$9,IF(Raw!$N107&lt;$A$9,IF(Raw!$X107&gt;$C$9,IF(Raw!$X107&lt;$A$9,Raw!X107,-999),-999),-999),-999),-999),-999)</f>
        <v>371</v>
      </c>
      <c r="R107" s="9">
        <f t="shared" si="20"/>
        <v>0.44665900000000003</v>
      </c>
      <c r="S107" s="9">
        <f t="shared" si="21"/>
        <v>0.44763215229909825</v>
      </c>
      <c r="T107" s="9">
        <f t="shared" si="22"/>
        <v>0.46378399999999997</v>
      </c>
      <c r="U107" s="9">
        <f t="shared" si="23"/>
        <v>0.45465141698698247</v>
      </c>
      <c r="V107" s="15">
        <f t="shared" si="16"/>
        <v>0.39773192130000001</v>
      </c>
      <c r="X107" s="11">
        <f t="shared" si="24"/>
        <v>0</v>
      </c>
      <c r="Y107" s="11">
        <f t="shared" si="25"/>
        <v>6.0499999999999994E-18</v>
      </c>
      <c r="Z107" s="11">
        <f t="shared" si="26"/>
        <v>4.28E-4</v>
      </c>
      <c r="AA107" s="16">
        <f t="shared" si="27"/>
        <v>0</v>
      </c>
      <c r="AB107" s="9">
        <f t="shared" si="17"/>
        <v>0.55630299999999999</v>
      </c>
      <c r="AC107" s="9">
        <f t="shared" si="18"/>
        <v>1</v>
      </c>
      <c r="AD107" s="15">
        <f t="shared" si="19"/>
        <v>0</v>
      </c>
      <c r="AE107" s="3">
        <f t="shared" si="28"/>
        <v>728.41999999999973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0.20700231481481482</v>
      </c>
      <c r="C108" s="15">
        <f>Raw!C108</f>
        <v>55.2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0.52664999999999995</v>
      </c>
      <c r="F108" s="9">
        <f>IF(Raw!$G108&gt;$C$8,IF(Raw!$Q108&gt;$C$8,IF(Raw!$N108&gt;$C$9,IF(Raw!$N108&lt;$A$9,IF(Raw!$X108&gt;$C$9,IF(Raw!$X108&lt;$A$9,Raw!I108,-999),-999),-999),-999),-999),-999)</f>
        <v>1.0335909999999999</v>
      </c>
      <c r="G108" s="9">
        <f>Raw!G108</f>
        <v>0.98765899999999995</v>
      </c>
      <c r="H108" s="9">
        <f>IF(Raw!$G108&gt;$C$8,IF(Raw!$Q108&gt;$C$8,IF(Raw!$N108&gt;$C$9,IF(Raw!$N108&lt;$A$9,IF(Raw!$X108&gt;$C$9,IF(Raw!$X108&lt;$A$9,Raw!L108,-999),-999),-999),-999),-999),-999)</f>
        <v>576</v>
      </c>
      <c r="I108" s="9">
        <f>IF(Raw!$G108&gt;$C$8,IF(Raw!$Q108&gt;$C$8,IF(Raw!$N108&gt;$C$9,IF(Raw!$N108&lt;$A$9,IF(Raw!$X108&gt;$C$9,IF(Raw!$X108&lt;$A$9,Raw!M108,-999),-999),-999),-999),-999),-999)</f>
        <v>7.9999999999999996E-6</v>
      </c>
      <c r="J108" s="9">
        <f>IF(Raw!$G108&gt;$C$8,IF(Raw!$Q108&gt;$C$8,IF(Raw!$N108&gt;$C$9,IF(Raw!$N108&lt;$A$9,IF(Raw!$X108&gt;$C$9,IF(Raw!$X108&lt;$A$9,Raw!N108,-999),-999),-999),-999),-999),-999)</f>
        <v>286</v>
      </c>
      <c r="K108" s="9">
        <f>IF(Raw!$G108&gt;$C$8,IF(Raw!$Q108&gt;$C$8,IF(Raw!$N108&gt;$C$9,IF(Raw!$N108&lt;$A$9,IF(Raw!$X108&gt;$C$9,IF(Raw!$X108&lt;$A$9,Raw!R108,-999),-999),-999),-999),-999),-999)</f>
        <v>0.52375700000000003</v>
      </c>
      <c r="L108" s="9">
        <f>IF(Raw!$G108&gt;$C$8,IF(Raw!$Q108&gt;$C$8,IF(Raw!$N108&gt;$C$9,IF(Raw!$N108&lt;$A$9,IF(Raw!$X108&gt;$C$9,IF(Raw!$X108&lt;$A$9,Raw!S108,-999),-999),-999),-999),-999),-999)</f>
        <v>1.023291</v>
      </c>
      <c r="M108" s="9">
        <f>Raw!Q108</f>
        <v>0.98736900000000005</v>
      </c>
      <c r="N108" s="9">
        <f>IF(Raw!$G108&gt;$C$8,IF(Raw!$Q108&gt;$C$8,IF(Raw!$N108&gt;$C$9,IF(Raw!$N108&lt;$A$9,IF(Raw!$X108&gt;$C$9,IF(Raw!$X108&lt;$A$9,Raw!V108,-999),-999),-999),-999),-999),-999)</f>
        <v>676.5</v>
      </c>
      <c r="O108" s="9">
        <f>IF(Raw!$G108&gt;$C$8,IF(Raw!$Q108&gt;$C$8,IF(Raw!$N108&gt;$C$9,IF(Raw!$N108&lt;$A$9,IF(Raw!$X108&gt;$C$9,IF(Raw!$X108&lt;$A$9,Raw!W108,-999),-999),-999),-999),-999),-999)</f>
        <v>0.14164099999999999</v>
      </c>
      <c r="P108" s="9">
        <f>IF(Raw!$G108&gt;$C$8,IF(Raw!$Q108&gt;$C$8,IF(Raw!$N108&gt;$C$9,IF(Raw!$N108&lt;$A$9,IF(Raw!$X108&gt;$C$9,IF(Raw!$X108&lt;$A$9,Raw!X108,-999),-999),-999),-999),-999),-999)</f>
        <v>282</v>
      </c>
      <c r="R108" s="9">
        <f t="shared" si="20"/>
        <v>0.50694099999999997</v>
      </c>
      <c r="S108" s="9">
        <f t="shared" si="21"/>
        <v>0.49046576450452839</v>
      </c>
      <c r="T108" s="9">
        <f t="shared" si="22"/>
        <v>0.49953399999999992</v>
      </c>
      <c r="U108" s="9">
        <f t="shared" si="23"/>
        <v>0.48816416835484722</v>
      </c>
      <c r="V108" s="15">
        <f t="shared" si="16"/>
        <v>0.39898116090000002</v>
      </c>
      <c r="X108" s="11">
        <f t="shared" si="24"/>
        <v>0</v>
      </c>
      <c r="Y108" s="11">
        <f t="shared" si="25"/>
        <v>5.7599999999999994E-18</v>
      </c>
      <c r="Z108" s="11">
        <f t="shared" si="26"/>
        <v>2.8600000000000001E-4</v>
      </c>
      <c r="AA108" s="16">
        <f t="shared" si="27"/>
        <v>0</v>
      </c>
      <c r="AB108" s="9">
        <f t="shared" si="17"/>
        <v>0.52375700000000003</v>
      </c>
      <c r="AC108" s="9">
        <f t="shared" si="18"/>
        <v>1</v>
      </c>
      <c r="AD108" s="15">
        <f t="shared" si="19"/>
        <v>0</v>
      </c>
      <c r="AE108" s="3">
        <f t="shared" si="28"/>
        <v>693.50399999999979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0.20706018518518518</v>
      </c>
      <c r="C109" s="15">
        <f>Raw!C109</f>
        <v>55.4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0.54880300000000004</v>
      </c>
      <c r="F109" s="9">
        <f>IF(Raw!$G109&gt;$C$8,IF(Raw!$Q109&gt;$C$8,IF(Raw!$N109&gt;$C$9,IF(Raw!$N109&lt;$A$9,IF(Raw!$X109&gt;$C$9,IF(Raw!$X109&lt;$A$9,Raw!I109,-999),-999),-999),-999),-999),-999)</f>
        <v>0.96917600000000004</v>
      </c>
      <c r="G109" s="9">
        <f>Raw!G109</f>
        <v>0.98302299999999998</v>
      </c>
      <c r="H109" s="9">
        <f>IF(Raw!$G109&gt;$C$8,IF(Raw!$Q109&gt;$C$8,IF(Raw!$N109&gt;$C$9,IF(Raw!$N109&lt;$A$9,IF(Raw!$X109&gt;$C$9,IF(Raw!$X109&lt;$A$9,Raw!L109,-999),-999),-999),-999),-999),-999)</f>
        <v>619.79999999999995</v>
      </c>
      <c r="I109" s="9">
        <f>IF(Raw!$G109&gt;$C$8,IF(Raw!$Q109&gt;$C$8,IF(Raw!$N109&gt;$C$9,IF(Raw!$N109&lt;$A$9,IF(Raw!$X109&gt;$C$9,IF(Raw!$X109&lt;$A$9,Raw!M109,-999),-999),-999),-999),-999),-999)</f>
        <v>0.11996999999999999</v>
      </c>
      <c r="J109" s="9">
        <f>IF(Raw!$G109&gt;$C$8,IF(Raw!$Q109&gt;$C$8,IF(Raw!$N109&gt;$C$9,IF(Raw!$N109&lt;$A$9,IF(Raw!$X109&gt;$C$9,IF(Raw!$X109&lt;$A$9,Raw!N109,-999),-999),-999),-999),-999),-999)</f>
        <v>281</v>
      </c>
      <c r="K109" s="9">
        <f>IF(Raw!$G109&gt;$C$8,IF(Raw!$Q109&gt;$C$8,IF(Raw!$N109&gt;$C$9,IF(Raw!$N109&lt;$A$9,IF(Raw!$X109&gt;$C$9,IF(Raw!$X109&lt;$A$9,Raw!R109,-999),-999),-999),-999),-999),-999)</f>
        <v>0.55461700000000003</v>
      </c>
      <c r="L109" s="9">
        <f>IF(Raw!$G109&gt;$C$8,IF(Raw!$Q109&gt;$C$8,IF(Raw!$N109&gt;$C$9,IF(Raw!$N109&lt;$A$9,IF(Raw!$X109&gt;$C$9,IF(Raw!$X109&lt;$A$9,Raw!S109,-999),-999),-999),-999),-999),-999)</f>
        <v>0.99607400000000001</v>
      </c>
      <c r="M109" s="9">
        <f>Raw!Q109</f>
        <v>0.98871500000000001</v>
      </c>
      <c r="N109" s="9">
        <f>IF(Raw!$G109&gt;$C$8,IF(Raw!$Q109&gt;$C$8,IF(Raw!$N109&gt;$C$9,IF(Raw!$N109&lt;$A$9,IF(Raw!$X109&gt;$C$9,IF(Raw!$X109&lt;$A$9,Raw!V109,-999),-999),-999),-999),-999),-999)</f>
        <v>660.2</v>
      </c>
      <c r="O109" s="9">
        <f>IF(Raw!$G109&gt;$C$8,IF(Raw!$Q109&gt;$C$8,IF(Raw!$N109&gt;$C$9,IF(Raw!$N109&lt;$A$9,IF(Raw!$X109&gt;$C$9,IF(Raw!$X109&lt;$A$9,Raw!W109,-999),-999),-999),-999),-999),-999)</f>
        <v>0.21593699999999999</v>
      </c>
      <c r="P109" s="9">
        <f>IF(Raw!$G109&gt;$C$8,IF(Raw!$Q109&gt;$C$8,IF(Raw!$N109&gt;$C$9,IF(Raw!$N109&lt;$A$9,IF(Raw!$X109&gt;$C$9,IF(Raw!$X109&lt;$A$9,Raw!X109,-999),-999),-999),-999),-999),-999)</f>
        <v>318</v>
      </c>
      <c r="R109" s="9">
        <f t="shared" si="20"/>
        <v>0.420373</v>
      </c>
      <c r="S109" s="9">
        <f t="shared" si="21"/>
        <v>0.43374268450725151</v>
      </c>
      <c r="T109" s="9">
        <f t="shared" si="22"/>
        <v>0.44145699999999999</v>
      </c>
      <c r="U109" s="9">
        <f t="shared" si="23"/>
        <v>0.44319699138819002</v>
      </c>
      <c r="V109" s="15">
        <f t="shared" si="16"/>
        <v>0.38836925260000005</v>
      </c>
      <c r="X109" s="11">
        <f t="shared" si="24"/>
        <v>0</v>
      </c>
      <c r="Y109" s="11">
        <f t="shared" si="25"/>
        <v>6.1979999999999989E-18</v>
      </c>
      <c r="Z109" s="11">
        <f t="shared" si="26"/>
        <v>2.81E-4</v>
      </c>
      <c r="AA109" s="16">
        <f t="shared" si="27"/>
        <v>0</v>
      </c>
      <c r="AB109" s="9">
        <f t="shared" si="17"/>
        <v>0.55461700000000003</v>
      </c>
      <c r="AC109" s="9">
        <f t="shared" si="18"/>
        <v>1</v>
      </c>
      <c r="AD109" s="15">
        <f t="shared" si="19"/>
        <v>0</v>
      </c>
      <c r="AE109" s="3">
        <f t="shared" si="28"/>
        <v>746.23919999999964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0.20710648148148147</v>
      </c>
      <c r="C110" s="15">
        <f>Raw!C110</f>
        <v>56.8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0.52909499999999998</v>
      </c>
      <c r="F110" s="9">
        <f>IF(Raw!$G110&gt;$C$8,IF(Raw!$Q110&gt;$C$8,IF(Raw!$N110&gt;$C$9,IF(Raw!$N110&lt;$A$9,IF(Raw!$X110&gt;$C$9,IF(Raw!$X110&lt;$A$9,Raw!I110,-999),-999),-999),-999),-999),-999)</f>
        <v>0.98414900000000005</v>
      </c>
      <c r="G110" s="9">
        <f>Raw!G110</f>
        <v>0.98378100000000002</v>
      </c>
      <c r="H110" s="9">
        <f>IF(Raw!$G110&gt;$C$8,IF(Raw!$Q110&gt;$C$8,IF(Raw!$N110&gt;$C$9,IF(Raw!$N110&lt;$A$9,IF(Raw!$X110&gt;$C$9,IF(Raw!$X110&lt;$A$9,Raw!L110,-999),-999),-999),-999),-999),-999)</f>
        <v>597</v>
      </c>
      <c r="I110" s="9">
        <f>IF(Raw!$G110&gt;$C$8,IF(Raw!$Q110&gt;$C$8,IF(Raw!$N110&gt;$C$9,IF(Raw!$N110&lt;$A$9,IF(Raw!$X110&gt;$C$9,IF(Raw!$X110&lt;$A$9,Raw!M110,-999),-999),-999),-999),-999),-999)</f>
        <v>6.9889000000000007E-2</v>
      </c>
      <c r="J110" s="9">
        <f>IF(Raw!$G110&gt;$C$8,IF(Raw!$Q110&gt;$C$8,IF(Raw!$N110&gt;$C$9,IF(Raw!$N110&lt;$A$9,IF(Raw!$X110&gt;$C$9,IF(Raw!$X110&lt;$A$9,Raw!N110,-999),-999),-999),-999),-999),-999)</f>
        <v>415</v>
      </c>
      <c r="K110" s="9">
        <f>IF(Raw!$G110&gt;$C$8,IF(Raw!$Q110&gt;$C$8,IF(Raw!$N110&gt;$C$9,IF(Raw!$N110&lt;$A$9,IF(Raw!$X110&gt;$C$9,IF(Raw!$X110&lt;$A$9,Raw!R110,-999),-999),-999),-999),-999),-999)</f>
        <v>0.55584800000000001</v>
      </c>
      <c r="L110" s="9">
        <f>IF(Raw!$G110&gt;$C$8,IF(Raw!$Q110&gt;$C$8,IF(Raw!$N110&gt;$C$9,IF(Raw!$N110&lt;$A$9,IF(Raw!$X110&gt;$C$9,IF(Raw!$X110&lt;$A$9,Raw!S110,-999),-999),-999),-999),-999),-999)</f>
        <v>1.0145010000000001</v>
      </c>
      <c r="M110" s="9">
        <f>Raw!Q110</f>
        <v>0.98468900000000004</v>
      </c>
      <c r="N110" s="9">
        <f>IF(Raw!$G110&gt;$C$8,IF(Raw!$Q110&gt;$C$8,IF(Raw!$N110&gt;$C$9,IF(Raw!$N110&lt;$A$9,IF(Raw!$X110&gt;$C$9,IF(Raw!$X110&lt;$A$9,Raw!V110,-999),-999),-999),-999),-999),-999)</f>
        <v>668.7</v>
      </c>
      <c r="O110" s="9">
        <f>IF(Raw!$G110&gt;$C$8,IF(Raw!$Q110&gt;$C$8,IF(Raw!$N110&gt;$C$9,IF(Raw!$N110&lt;$A$9,IF(Raw!$X110&gt;$C$9,IF(Raw!$X110&lt;$A$9,Raw!W110,-999),-999),-999),-999),-999),-999)</f>
        <v>0.26984200000000003</v>
      </c>
      <c r="P110" s="9">
        <f>IF(Raw!$G110&gt;$C$8,IF(Raw!$Q110&gt;$C$8,IF(Raw!$N110&gt;$C$9,IF(Raw!$N110&lt;$A$9,IF(Raw!$X110&gt;$C$9,IF(Raw!$X110&lt;$A$9,Raw!X110,-999),-999),-999),-999),-999),-999)</f>
        <v>394</v>
      </c>
      <c r="R110" s="9">
        <f t="shared" si="20"/>
        <v>0.45505400000000007</v>
      </c>
      <c r="S110" s="9">
        <f t="shared" si="21"/>
        <v>0.46238323668468906</v>
      </c>
      <c r="T110" s="9">
        <f t="shared" si="22"/>
        <v>0.45865300000000009</v>
      </c>
      <c r="U110" s="9">
        <f t="shared" si="23"/>
        <v>0.45209713938182422</v>
      </c>
      <c r="V110" s="15">
        <f t="shared" si="16"/>
        <v>0.39555393990000004</v>
      </c>
      <c r="X110" s="11">
        <f t="shared" si="24"/>
        <v>0</v>
      </c>
      <c r="Y110" s="11">
        <f t="shared" si="25"/>
        <v>5.9699999999999998E-18</v>
      </c>
      <c r="Z110" s="11">
        <f t="shared" si="26"/>
        <v>4.15E-4</v>
      </c>
      <c r="AA110" s="16">
        <f t="shared" si="27"/>
        <v>0</v>
      </c>
      <c r="AB110" s="9">
        <f t="shared" si="17"/>
        <v>0.55584800000000001</v>
      </c>
      <c r="AC110" s="9">
        <f t="shared" si="18"/>
        <v>1</v>
      </c>
      <c r="AD110" s="15">
        <f t="shared" si="19"/>
        <v>0</v>
      </c>
      <c r="AE110" s="3">
        <f t="shared" si="28"/>
        <v>718.78799999999978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0.20716435185185186</v>
      </c>
      <c r="C111" s="15">
        <f>Raw!C111</f>
        <v>56.8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0.53997499999999998</v>
      </c>
      <c r="F111" s="9">
        <f>IF(Raw!$G111&gt;$C$8,IF(Raw!$Q111&gt;$C$8,IF(Raw!$N111&gt;$C$9,IF(Raw!$N111&lt;$A$9,IF(Raw!$X111&gt;$C$9,IF(Raw!$X111&lt;$A$9,Raw!I111,-999),-999),-999),-999),-999),-999)</f>
        <v>0.98918200000000001</v>
      </c>
      <c r="G111" s="9">
        <f>Raw!G111</f>
        <v>0.98480000000000001</v>
      </c>
      <c r="H111" s="9">
        <f>IF(Raw!$G111&gt;$C$8,IF(Raw!$Q111&gt;$C$8,IF(Raw!$N111&gt;$C$9,IF(Raw!$N111&lt;$A$9,IF(Raw!$X111&gt;$C$9,IF(Raw!$X111&lt;$A$9,Raw!L111,-999),-999),-999),-999),-999),-999)</f>
        <v>632.70000000000005</v>
      </c>
      <c r="I111" s="9">
        <f>IF(Raw!$G111&gt;$C$8,IF(Raw!$Q111&gt;$C$8,IF(Raw!$N111&gt;$C$9,IF(Raw!$N111&lt;$A$9,IF(Raw!$X111&gt;$C$9,IF(Raw!$X111&lt;$A$9,Raw!M111,-999),-999),-999),-999),-999),-999)</f>
        <v>8.6536000000000002E-2</v>
      </c>
      <c r="J111" s="9">
        <f>IF(Raw!$G111&gt;$C$8,IF(Raw!$Q111&gt;$C$8,IF(Raw!$N111&gt;$C$9,IF(Raw!$N111&lt;$A$9,IF(Raw!$X111&gt;$C$9,IF(Raw!$X111&lt;$A$9,Raw!N111,-999),-999),-999),-999),-999),-999)</f>
        <v>437</v>
      </c>
      <c r="K111" s="9">
        <f>IF(Raw!$G111&gt;$C$8,IF(Raw!$Q111&gt;$C$8,IF(Raw!$N111&gt;$C$9,IF(Raw!$N111&lt;$A$9,IF(Raw!$X111&gt;$C$9,IF(Raw!$X111&lt;$A$9,Raw!R111,-999),-999),-999),-999),-999),-999)</f>
        <v>0.53728600000000004</v>
      </c>
      <c r="L111" s="9">
        <f>IF(Raw!$G111&gt;$C$8,IF(Raw!$Q111&gt;$C$8,IF(Raw!$N111&gt;$C$9,IF(Raw!$N111&lt;$A$9,IF(Raw!$X111&gt;$C$9,IF(Raw!$X111&lt;$A$9,Raw!S111,-999),-999),-999),-999),-999),-999)</f>
        <v>0.97625499999999998</v>
      </c>
      <c r="M111" s="9">
        <f>Raw!Q111</f>
        <v>0.98736699999999999</v>
      </c>
      <c r="N111" s="9">
        <f>IF(Raw!$G111&gt;$C$8,IF(Raw!$Q111&gt;$C$8,IF(Raw!$N111&gt;$C$9,IF(Raw!$N111&lt;$A$9,IF(Raw!$X111&gt;$C$9,IF(Raw!$X111&lt;$A$9,Raw!V111,-999),-999),-999),-999),-999),-999)</f>
        <v>706.2</v>
      </c>
      <c r="O111" s="9">
        <f>IF(Raw!$G111&gt;$C$8,IF(Raw!$Q111&gt;$C$8,IF(Raw!$N111&gt;$C$9,IF(Raw!$N111&lt;$A$9,IF(Raw!$X111&gt;$C$9,IF(Raw!$X111&lt;$A$9,Raw!W111,-999),-999),-999),-999),-999),-999)</f>
        <v>8.1551999999999999E-2</v>
      </c>
      <c r="P111" s="9">
        <f>IF(Raw!$G111&gt;$C$8,IF(Raw!$Q111&gt;$C$8,IF(Raw!$N111&gt;$C$9,IF(Raw!$N111&lt;$A$9,IF(Raw!$X111&gt;$C$9,IF(Raw!$X111&lt;$A$9,Raw!X111,-999),-999),-999),-999),-999),-999)</f>
        <v>459</v>
      </c>
      <c r="R111" s="9">
        <f t="shared" si="20"/>
        <v>0.44920700000000002</v>
      </c>
      <c r="S111" s="9">
        <f t="shared" si="21"/>
        <v>0.45411966655276786</v>
      </c>
      <c r="T111" s="9">
        <f t="shared" si="22"/>
        <v>0.43896899999999994</v>
      </c>
      <c r="U111" s="9">
        <f t="shared" si="23"/>
        <v>0.44964584048225098</v>
      </c>
      <c r="V111" s="15">
        <f t="shared" si="16"/>
        <v>0.3806418245</v>
      </c>
      <c r="X111" s="11">
        <f t="shared" si="24"/>
        <v>0</v>
      </c>
      <c r="Y111" s="11">
        <f t="shared" si="25"/>
        <v>6.3270000000000003E-18</v>
      </c>
      <c r="Z111" s="11">
        <f t="shared" si="26"/>
        <v>4.37E-4</v>
      </c>
      <c r="AA111" s="16">
        <f t="shared" si="27"/>
        <v>0</v>
      </c>
      <c r="AB111" s="9">
        <f t="shared" si="17"/>
        <v>0.53728600000000004</v>
      </c>
      <c r="AC111" s="9">
        <f t="shared" si="18"/>
        <v>1</v>
      </c>
      <c r="AD111" s="15">
        <f t="shared" si="19"/>
        <v>0</v>
      </c>
      <c r="AE111" s="3">
        <f t="shared" si="28"/>
        <v>761.77079999999978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0.20722222222222222</v>
      </c>
      <c r="C112" s="15">
        <f>Raw!C112</f>
        <v>58.6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0.50709899999999997</v>
      </c>
      <c r="F112" s="9">
        <f>IF(Raw!$G112&gt;$C$8,IF(Raw!$Q112&gt;$C$8,IF(Raw!$N112&gt;$C$9,IF(Raw!$N112&lt;$A$9,IF(Raw!$X112&gt;$C$9,IF(Raw!$X112&lt;$A$9,Raw!I112,-999),-999),-999),-999),-999),-999)</f>
        <v>0.96162000000000003</v>
      </c>
      <c r="G112" s="9">
        <f>Raw!G112</f>
        <v>0.97678299999999996</v>
      </c>
      <c r="H112" s="9">
        <f>IF(Raw!$G112&gt;$C$8,IF(Raw!$Q112&gt;$C$8,IF(Raw!$N112&gt;$C$9,IF(Raw!$N112&lt;$A$9,IF(Raw!$X112&gt;$C$9,IF(Raw!$X112&lt;$A$9,Raw!L112,-999),-999),-999),-999),-999),-999)</f>
        <v>609.5</v>
      </c>
      <c r="I112" s="9">
        <f>IF(Raw!$G112&gt;$C$8,IF(Raw!$Q112&gt;$C$8,IF(Raw!$N112&gt;$C$9,IF(Raw!$N112&lt;$A$9,IF(Raw!$X112&gt;$C$9,IF(Raw!$X112&lt;$A$9,Raw!M112,-999),-999),-999),-999),-999),-999)</f>
        <v>1.1E-5</v>
      </c>
      <c r="J112" s="9">
        <f>IF(Raw!$G112&gt;$C$8,IF(Raw!$Q112&gt;$C$8,IF(Raw!$N112&gt;$C$9,IF(Raw!$N112&lt;$A$9,IF(Raw!$X112&gt;$C$9,IF(Raw!$X112&lt;$A$9,Raw!N112,-999),-999),-999),-999),-999),-999)</f>
        <v>491</v>
      </c>
      <c r="K112" s="9">
        <f>IF(Raw!$G112&gt;$C$8,IF(Raw!$Q112&gt;$C$8,IF(Raw!$N112&gt;$C$9,IF(Raw!$N112&lt;$A$9,IF(Raw!$X112&gt;$C$9,IF(Raw!$X112&lt;$A$9,Raw!R112,-999),-999),-999),-999),-999),-999)</f>
        <v>0.49478800000000001</v>
      </c>
      <c r="L112" s="9">
        <f>IF(Raw!$G112&gt;$C$8,IF(Raw!$Q112&gt;$C$8,IF(Raw!$N112&gt;$C$9,IF(Raw!$N112&lt;$A$9,IF(Raw!$X112&gt;$C$9,IF(Raw!$X112&lt;$A$9,Raw!S112,-999),-999),-999),-999),-999),-999)</f>
        <v>0.96950800000000004</v>
      </c>
      <c r="M112" s="9">
        <f>Raw!Q112</f>
        <v>0.98708399999999996</v>
      </c>
      <c r="N112" s="9">
        <f>IF(Raw!$G112&gt;$C$8,IF(Raw!$Q112&gt;$C$8,IF(Raw!$N112&gt;$C$9,IF(Raw!$N112&lt;$A$9,IF(Raw!$X112&gt;$C$9,IF(Raw!$X112&lt;$A$9,Raw!V112,-999),-999),-999),-999),-999),-999)</f>
        <v>690.3</v>
      </c>
      <c r="O112" s="9">
        <f>IF(Raw!$G112&gt;$C$8,IF(Raw!$Q112&gt;$C$8,IF(Raw!$N112&gt;$C$9,IF(Raw!$N112&lt;$A$9,IF(Raw!$X112&gt;$C$9,IF(Raw!$X112&lt;$A$9,Raw!W112,-999),-999),-999),-999),-999),-999)</f>
        <v>9.0094999999999995E-2</v>
      </c>
      <c r="P112" s="9">
        <f>IF(Raw!$G112&gt;$C$8,IF(Raw!$Q112&gt;$C$8,IF(Raw!$N112&gt;$C$9,IF(Raw!$N112&lt;$A$9,IF(Raw!$X112&gt;$C$9,IF(Raw!$X112&lt;$A$9,Raw!X112,-999),-999),-999),-999),-999),-999)</f>
        <v>394</v>
      </c>
      <c r="R112" s="9">
        <f t="shared" si="20"/>
        <v>0.45452100000000006</v>
      </c>
      <c r="S112" s="9">
        <f t="shared" si="21"/>
        <v>0.47266175828289764</v>
      </c>
      <c r="T112" s="9">
        <f t="shared" si="22"/>
        <v>0.47472000000000003</v>
      </c>
      <c r="U112" s="9">
        <f t="shared" si="23"/>
        <v>0.48965042062571945</v>
      </c>
      <c r="V112" s="15">
        <f t="shared" si="16"/>
        <v>0.37801116920000005</v>
      </c>
      <c r="X112" s="11">
        <f t="shared" si="24"/>
        <v>0</v>
      </c>
      <c r="Y112" s="11">
        <f t="shared" si="25"/>
        <v>6.0949999999999995E-18</v>
      </c>
      <c r="Z112" s="11">
        <f t="shared" si="26"/>
        <v>4.9100000000000001E-4</v>
      </c>
      <c r="AA112" s="16">
        <f t="shared" si="27"/>
        <v>0</v>
      </c>
      <c r="AB112" s="9">
        <f t="shared" si="17"/>
        <v>0.49478800000000001</v>
      </c>
      <c r="AC112" s="9">
        <f t="shared" si="18"/>
        <v>1</v>
      </c>
      <c r="AD112" s="15">
        <f t="shared" si="19"/>
        <v>0</v>
      </c>
      <c r="AE112" s="3">
        <f t="shared" si="28"/>
        <v>733.83799999999974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0.20728009259259261</v>
      </c>
      <c r="C113" s="15">
        <f>Raw!C113</f>
        <v>58.3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0.51037999999999994</v>
      </c>
      <c r="F113" s="9">
        <f>IF(Raw!$G113&gt;$C$8,IF(Raw!$Q113&gt;$C$8,IF(Raw!$N113&gt;$C$9,IF(Raw!$N113&lt;$A$9,IF(Raw!$X113&gt;$C$9,IF(Raw!$X113&lt;$A$9,Raw!I113,-999),-999),-999),-999),-999),-999)</f>
        <v>0.92913999999999997</v>
      </c>
      <c r="G113" s="9">
        <f>Raw!G113</f>
        <v>0.98641400000000001</v>
      </c>
      <c r="H113" s="9">
        <f>IF(Raw!$G113&gt;$C$8,IF(Raw!$Q113&gt;$C$8,IF(Raw!$N113&gt;$C$9,IF(Raw!$N113&lt;$A$9,IF(Raw!$X113&gt;$C$9,IF(Raw!$X113&lt;$A$9,Raw!L113,-999),-999),-999),-999),-999),-999)</f>
        <v>604.20000000000005</v>
      </c>
      <c r="I113" s="9">
        <f>IF(Raw!$G113&gt;$C$8,IF(Raw!$Q113&gt;$C$8,IF(Raw!$N113&gt;$C$9,IF(Raw!$N113&lt;$A$9,IF(Raw!$X113&gt;$C$9,IF(Raw!$X113&lt;$A$9,Raw!M113,-999),-999),-999),-999),-999),-999)</f>
        <v>0.13869000000000001</v>
      </c>
      <c r="J113" s="9">
        <f>IF(Raw!$G113&gt;$C$8,IF(Raw!$Q113&gt;$C$8,IF(Raw!$N113&gt;$C$9,IF(Raw!$N113&lt;$A$9,IF(Raw!$X113&gt;$C$9,IF(Raw!$X113&lt;$A$9,Raw!N113,-999),-999),-999),-999),-999),-999)</f>
        <v>475</v>
      </c>
      <c r="K113" s="9">
        <f>IF(Raw!$G113&gt;$C$8,IF(Raw!$Q113&gt;$C$8,IF(Raw!$N113&gt;$C$9,IF(Raw!$N113&lt;$A$9,IF(Raw!$X113&gt;$C$9,IF(Raw!$X113&lt;$A$9,Raw!R113,-999),-999),-999),-999),-999),-999)</f>
        <v>0.49762499999999998</v>
      </c>
      <c r="L113" s="9">
        <f>IF(Raw!$G113&gt;$C$8,IF(Raw!$Q113&gt;$C$8,IF(Raw!$N113&gt;$C$9,IF(Raw!$N113&lt;$A$9,IF(Raw!$X113&gt;$C$9,IF(Raw!$X113&lt;$A$9,Raw!S113,-999),-999),-999),-999),-999),-999)</f>
        <v>0.94377200000000006</v>
      </c>
      <c r="M113" s="9">
        <f>Raw!Q113</f>
        <v>0.98518600000000001</v>
      </c>
      <c r="N113" s="9">
        <f>IF(Raw!$G113&gt;$C$8,IF(Raw!$Q113&gt;$C$8,IF(Raw!$N113&gt;$C$9,IF(Raw!$N113&lt;$A$9,IF(Raw!$X113&gt;$C$9,IF(Raw!$X113&lt;$A$9,Raw!V113,-999),-999),-999),-999),-999),-999)</f>
        <v>716.7</v>
      </c>
      <c r="O113" s="9">
        <f>IF(Raw!$G113&gt;$C$8,IF(Raw!$Q113&gt;$C$8,IF(Raw!$N113&gt;$C$9,IF(Raw!$N113&lt;$A$9,IF(Raw!$X113&gt;$C$9,IF(Raw!$X113&lt;$A$9,Raw!W113,-999),-999),-999),-999),-999),-999)</f>
        <v>0.14651900000000001</v>
      </c>
      <c r="P113" s="9">
        <f>IF(Raw!$G113&gt;$C$8,IF(Raw!$Q113&gt;$C$8,IF(Raw!$N113&gt;$C$9,IF(Raw!$N113&lt;$A$9,IF(Raw!$X113&gt;$C$9,IF(Raw!$X113&lt;$A$9,Raw!X113,-999),-999),-999),-999),-999),-999)</f>
        <v>300</v>
      </c>
      <c r="R113" s="9">
        <f t="shared" si="20"/>
        <v>0.41876000000000002</v>
      </c>
      <c r="S113" s="9">
        <f t="shared" si="21"/>
        <v>0.45069634285468285</v>
      </c>
      <c r="T113" s="9">
        <f t="shared" si="22"/>
        <v>0.44614700000000007</v>
      </c>
      <c r="U113" s="9">
        <f t="shared" si="23"/>
        <v>0.47272752317296979</v>
      </c>
      <c r="V113" s="15">
        <f t="shared" si="16"/>
        <v>0.36797670280000006</v>
      </c>
      <c r="X113" s="11">
        <f t="shared" si="24"/>
        <v>0</v>
      </c>
      <c r="Y113" s="11">
        <f t="shared" si="25"/>
        <v>6.0419999999999999E-18</v>
      </c>
      <c r="Z113" s="11">
        <f t="shared" si="26"/>
        <v>4.75E-4</v>
      </c>
      <c r="AA113" s="16">
        <f t="shared" si="27"/>
        <v>0</v>
      </c>
      <c r="AB113" s="9">
        <f t="shared" si="17"/>
        <v>0.49762499999999998</v>
      </c>
      <c r="AC113" s="9">
        <f t="shared" si="18"/>
        <v>1</v>
      </c>
      <c r="AD113" s="15">
        <f t="shared" si="19"/>
        <v>0</v>
      </c>
      <c r="AE113" s="3">
        <f t="shared" si="28"/>
        <v>727.45679999999982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0.20733796296296295</v>
      </c>
      <c r="C114" s="15">
        <f>Raw!C114</f>
        <v>60.5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0.492261</v>
      </c>
      <c r="F114" s="9">
        <f>IF(Raw!$G114&gt;$C$8,IF(Raw!$Q114&gt;$C$8,IF(Raw!$N114&gt;$C$9,IF(Raw!$N114&lt;$A$9,IF(Raw!$X114&gt;$C$9,IF(Raw!$X114&lt;$A$9,Raw!I114,-999),-999),-999),-999),-999),-999)</f>
        <v>0.94882500000000003</v>
      </c>
      <c r="G114" s="9">
        <f>Raw!G114</f>
        <v>0.98359099999999999</v>
      </c>
      <c r="H114" s="9">
        <f>IF(Raw!$G114&gt;$C$8,IF(Raw!$Q114&gt;$C$8,IF(Raw!$N114&gt;$C$9,IF(Raw!$N114&lt;$A$9,IF(Raw!$X114&gt;$C$9,IF(Raw!$X114&lt;$A$9,Raw!L114,-999),-999),-999),-999),-999),-999)</f>
        <v>601.1</v>
      </c>
      <c r="I114" s="9">
        <f>IF(Raw!$G114&gt;$C$8,IF(Raw!$Q114&gt;$C$8,IF(Raw!$N114&gt;$C$9,IF(Raw!$N114&lt;$A$9,IF(Raw!$X114&gt;$C$9,IF(Raw!$X114&lt;$A$9,Raw!M114,-999),-999),-999),-999),-999),-999)</f>
        <v>1.9064000000000001E-2</v>
      </c>
      <c r="J114" s="9">
        <f>IF(Raw!$G114&gt;$C$8,IF(Raw!$Q114&gt;$C$8,IF(Raw!$N114&gt;$C$9,IF(Raw!$N114&lt;$A$9,IF(Raw!$X114&gt;$C$9,IF(Raw!$X114&lt;$A$9,Raw!N114,-999),-999),-999),-999),-999),-999)</f>
        <v>336</v>
      </c>
      <c r="K114" s="9">
        <f>IF(Raw!$G114&gt;$C$8,IF(Raw!$Q114&gt;$C$8,IF(Raw!$N114&gt;$C$9,IF(Raw!$N114&lt;$A$9,IF(Raw!$X114&gt;$C$9,IF(Raw!$X114&lt;$A$9,Raw!R114,-999),-999),-999),-999),-999),-999)</f>
        <v>0.48211500000000002</v>
      </c>
      <c r="L114" s="9">
        <f>IF(Raw!$G114&gt;$C$8,IF(Raw!$Q114&gt;$C$8,IF(Raw!$N114&gt;$C$9,IF(Raw!$N114&lt;$A$9,IF(Raw!$X114&gt;$C$9,IF(Raw!$X114&lt;$A$9,Raw!S114,-999),-999),-999),-999),-999),-999)</f>
        <v>0.960538</v>
      </c>
      <c r="M114" s="9">
        <f>Raw!Q114</f>
        <v>0.98854399999999998</v>
      </c>
      <c r="N114" s="9">
        <f>IF(Raw!$G114&gt;$C$8,IF(Raw!$Q114&gt;$C$8,IF(Raw!$N114&gt;$C$9,IF(Raw!$N114&lt;$A$9,IF(Raw!$X114&gt;$C$9,IF(Raw!$X114&lt;$A$9,Raw!V114,-999),-999),-999),-999),-999),-999)</f>
        <v>667.8</v>
      </c>
      <c r="O114" s="9">
        <f>IF(Raw!$G114&gt;$C$8,IF(Raw!$Q114&gt;$C$8,IF(Raw!$N114&gt;$C$9,IF(Raw!$N114&lt;$A$9,IF(Raw!$X114&gt;$C$9,IF(Raw!$X114&lt;$A$9,Raw!W114,-999),-999),-999),-999),-999),-999)</f>
        <v>6.4529000000000003E-2</v>
      </c>
      <c r="P114" s="9">
        <f>IF(Raw!$G114&gt;$C$8,IF(Raw!$Q114&gt;$C$8,IF(Raw!$N114&gt;$C$9,IF(Raw!$N114&lt;$A$9,IF(Raw!$X114&gt;$C$9,IF(Raw!$X114&lt;$A$9,Raw!X114,-999),-999),-999),-999),-999),-999)</f>
        <v>327</v>
      </c>
      <c r="R114" s="9">
        <f t="shared" si="20"/>
        <v>0.45656400000000003</v>
      </c>
      <c r="S114" s="9">
        <f t="shared" si="21"/>
        <v>0.48118883882697022</v>
      </c>
      <c r="T114" s="9">
        <f t="shared" si="22"/>
        <v>0.47842299999999999</v>
      </c>
      <c r="U114" s="9">
        <f t="shared" si="23"/>
        <v>0.49807816036429581</v>
      </c>
      <c r="V114" s="15">
        <f t="shared" si="16"/>
        <v>0.37451376620000004</v>
      </c>
      <c r="X114" s="11">
        <f t="shared" si="24"/>
        <v>0</v>
      </c>
      <c r="Y114" s="11">
        <f t="shared" si="25"/>
        <v>6.0109999999999998E-18</v>
      </c>
      <c r="Z114" s="11">
        <f t="shared" si="26"/>
        <v>3.3599999999999998E-4</v>
      </c>
      <c r="AA114" s="16">
        <f t="shared" si="27"/>
        <v>0</v>
      </c>
      <c r="AB114" s="9">
        <f t="shared" si="17"/>
        <v>0.48211500000000002</v>
      </c>
      <c r="AC114" s="9">
        <f t="shared" si="18"/>
        <v>1</v>
      </c>
      <c r="AD114" s="15">
        <f t="shared" si="19"/>
        <v>0</v>
      </c>
      <c r="AE114" s="3">
        <f t="shared" si="28"/>
        <v>723.72439999999983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0.20738425925925927</v>
      </c>
      <c r="C115" s="15">
        <f>Raw!C115</f>
        <v>60.5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0.496894</v>
      </c>
      <c r="F115" s="9">
        <f>IF(Raw!$G115&gt;$C$8,IF(Raw!$Q115&gt;$C$8,IF(Raw!$N115&gt;$C$9,IF(Raw!$N115&lt;$A$9,IF(Raw!$X115&gt;$C$9,IF(Raw!$X115&lt;$A$9,Raw!I115,-999),-999),-999),-999),-999),-999)</f>
        <v>0.92335800000000001</v>
      </c>
      <c r="G115" s="9">
        <f>Raw!G115</f>
        <v>0.98539600000000005</v>
      </c>
      <c r="H115" s="9">
        <f>IF(Raw!$G115&gt;$C$8,IF(Raw!$Q115&gt;$C$8,IF(Raw!$N115&gt;$C$9,IF(Raw!$N115&lt;$A$9,IF(Raw!$X115&gt;$C$9,IF(Raw!$X115&lt;$A$9,Raw!L115,-999),-999),-999),-999),-999),-999)</f>
        <v>601.79999999999995</v>
      </c>
      <c r="I115" s="9">
        <f>IF(Raw!$G115&gt;$C$8,IF(Raw!$Q115&gt;$C$8,IF(Raw!$N115&gt;$C$9,IF(Raw!$N115&lt;$A$9,IF(Raw!$X115&gt;$C$9,IF(Raw!$X115&lt;$A$9,Raw!M115,-999),-999),-999),-999),-999),-999)</f>
        <v>0.134018</v>
      </c>
      <c r="J115" s="9">
        <f>IF(Raw!$G115&gt;$C$8,IF(Raw!$Q115&gt;$C$8,IF(Raw!$N115&gt;$C$9,IF(Raw!$N115&lt;$A$9,IF(Raw!$X115&gt;$C$9,IF(Raw!$X115&lt;$A$9,Raw!N115,-999),-999),-999),-999),-999),-999)</f>
        <v>304</v>
      </c>
      <c r="K115" s="9">
        <f>IF(Raw!$G115&gt;$C$8,IF(Raw!$Q115&gt;$C$8,IF(Raw!$N115&gt;$C$9,IF(Raw!$N115&lt;$A$9,IF(Raw!$X115&gt;$C$9,IF(Raw!$X115&lt;$A$9,Raw!R115,-999),-999),-999),-999),-999),-999)</f>
        <v>0.50722500000000004</v>
      </c>
      <c r="L115" s="9">
        <f>IF(Raw!$G115&gt;$C$8,IF(Raw!$Q115&gt;$C$8,IF(Raw!$N115&gt;$C$9,IF(Raw!$N115&lt;$A$9,IF(Raw!$X115&gt;$C$9,IF(Raw!$X115&lt;$A$9,Raw!S115,-999),-999),-999),-999),-999),-999)</f>
        <v>0.93674000000000002</v>
      </c>
      <c r="M115" s="9">
        <f>Raw!Q115</f>
        <v>0.98765899999999995</v>
      </c>
      <c r="N115" s="9">
        <f>IF(Raw!$G115&gt;$C$8,IF(Raw!$Q115&gt;$C$8,IF(Raw!$N115&gt;$C$9,IF(Raw!$N115&lt;$A$9,IF(Raw!$X115&gt;$C$9,IF(Raw!$X115&lt;$A$9,Raw!V115,-999),-999),-999),-999),-999),-999)</f>
        <v>701.7</v>
      </c>
      <c r="O115" s="9">
        <f>IF(Raw!$G115&gt;$C$8,IF(Raw!$Q115&gt;$C$8,IF(Raw!$N115&gt;$C$9,IF(Raw!$N115&lt;$A$9,IF(Raw!$X115&gt;$C$9,IF(Raw!$X115&lt;$A$9,Raw!W115,-999),-999),-999),-999),-999),-999)</f>
        <v>0.204516</v>
      </c>
      <c r="P115" s="9">
        <f>IF(Raw!$G115&gt;$C$8,IF(Raw!$Q115&gt;$C$8,IF(Raw!$N115&gt;$C$9,IF(Raw!$N115&lt;$A$9,IF(Raw!$X115&gt;$C$9,IF(Raw!$X115&lt;$A$9,Raw!X115,-999),-999),-999),-999),-999),-999)</f>
        <v>403</v>
      </c>
      <c r="R115" s="9">
        <f t="shared" si="20"/>
        <v>0.42646400000000001</v>
      </c>
      <c r="S115" s="9">
        <f t="shared" si="21"/>
        <v>0.46186202967862955</v>
      </c>
      <c r="T115" s="9">
        <f t="shared" si="22"/>
        <v>0.42951499999999998</v>
      </c>
      <c r="U115" s="9">
        <f t="shared" si="23"/>
        <v>0.45852104105728375</v>
      </c>
      <c r="V115" s="15">
        <f t="shared" si="16"/>
        <v>0.36523492600000002</v>
      </c>
      <c r="X115" s="11">
        <f t="shared" si="24"/>
        <v>0</v>
      </c>
      <c r="Y115" s="11">
        <f t="shared" si="25"/>
        <v>6.0179999999999991E-18</v>
      </c>
      <c r="Z115" s="11">
        <f t="shared" si="26"/>
        <v>3.0399999999999996E-4</v>
      </c>
      <c r="AA115" s="16">
        <f t="shared" si="27"/>
        <v>0</v>
      </c>
      <c r="AB115" s="9">
        <f t="shared" si="17"/>
        <v>0.50722500000000004</v>
      </c>
      <c r="AC115" s="9">
        <f t="shared" si="18"/>
        <v>1</v>
      </c>
      <c r="AD115" s="15">
        <f t="shared" si="19"/>
        <v>0</v>
      </c>
      <c r="AE115" s="3">
        <f t="shared" si="28"/>
        <v>724.56719999999973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0.20744212962962963</v>
      </c>
      <c r="C116" s="15">
        <f>Raw!C116</f>
        <v>61.7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0.50529100000000005</v>
      </c>
      <c r="F116" s="9">
        <f>IF(Raw!$G116&gt;$C$8,IF(Raw!$Q116&gt;$C$8,IF(Raw!$N116&gt;$C$9,IF(Raw!$N116&lt;$A$9,IF(Raw!$X116&gt;$C$9,IF(Raw!$X116&lt;$A$9,Raw!I116,-999),-999),-999),-999),-999),-999)</f>
        <v>0.94002200000000002</v>
      </c>
      <c r="G116" s="9">
        <f>Raw!G116</f>
        <v>0.98835899999999999</v>
      </c>
      <c r="H116" s="9">
        <f>IF(Raw!$G116&gt;$C$8,IF(Raw!$Q116&gt;$C$8,IF(Raw!$N116&gt;$C$9,IF(Raw!$N116&lt;$A$9,IF(Raw!$X116&gt;$C$9,IF(Raw!$X116&lt;$A$9,Raw!L116,-999),-999),-999),-999),-999),-999)</f>
        <v>591.5</v>
      </c>
      <c r="I116" s="9">
        <f>IF(Raw!$G116&gt;$C$8,IF(Raw!$Q116&gt;$C$8,IF(Raw!$N116&gt;$C$9,IF(Raw!$N116&lt;$A$9,IF(Raw!$X116&gt;$C$9,IF(Raw!$X116&lt;$A$9,Raw!M116,-999),-999),-999),-999),-999),-999)</f>
        <v>1.2E-5</v>
      </c>
      <c r="J116" s="9">
        <f>IF(Raw!$G116&gt;$C$8,IF(Raw!$Q116&gt;$C$8,IF(Raw!$N116&gt;$C$9,IF(Raw!$N116&lt;$A$9,IF(Raw!$X116&gt;$C$9,IF(Raw!$X116&lt;$A$9,Raw!N116,-999),-999),-999),-999),-999),-999)</f>
        <v>390</v>
      </c>
      <c r="K116" s="9">
        <f>IF(Raw!$G116&gt;$C$8,IF(Raw!$Q116&gt;$C$8,IF(Raw!$N116&gt;$C$9,IF(Raw!$N116&lt;$A$9,IF(Raw!$X116&gt;$C$9,IF(Raw!$X116&lt;$A$9,Raw!R116,-999),-999),-999),-999),-999),-999)</f>
        <v>0.51004799999999995</v>
      </c>
      <c r="L116" s="9">
        <f>IF(Raw!$G116&gt;$C$8,IF(Raw!$Q116&gt;$C$8,IF(Raw!$N116&gt;$C$9,IF(Raw!$N116&lt;$A$9,IF(Raw!$X116&gt;$C$9,IF(Raw!$X116&lt;$A$9,Raw!S116,-999),-999),-999),-999),-999),-999)</f>
        <v>0.94682100000000002</v>
      </c>
      <c r="M116" s="9">
        <f>Raw!Q116</f>
        <v>0.98760199999999998</v>
      </c>
      <c r="N116" s="9">
        <f>IF(Raw!$G116&gt;$C$8,IF(Raw!$Q116&gt;$C$8,IF(Raw!$N116&gt;$C$9,IF(Raw!$N116&lt;$A$9,IF(Raw!$X116&gt;$C$9,IF(Raw!$X116&lt;$A$9,Raw!V116,-999),-999),-999),-999),-999),-999)</f>
        <v>668</v>
      </c>
      <c r="O116" s="9">
        <f>IF(Raw!$G116&gt;$C$8,IF(Raw!$Q116&gt;$C$8,IF(Raw!$N116&gt;$C$9,IF(Raw!$N116&lt;$A$9,IF(Raw!$X116&gt;$C$9,IF(Raw!$X116&lt;$A$9,Raw!W116,-999),-999),-999),-999),-999),-999)</f>
        <v>8.7597999999999995E-2</v>
      </c>
      <c r="P116" s="9">
        <f>IF(Raw!$G116&gt;$C$8,IF(Raw!$Q116&gt;$C$8,IF(Raw!$N116&gt;$C$9,IF(Raw!$N116&lt;$A$9,IF(Raw!$X116&gt;$C$9,IF(Raw!$X116&lt;$A$9,Raw!X116,-999),-999),-999),-999),-999),-999)</f>
        <v>393</v>
      </c>
      <c r="R116" s="9">
        <f t="shared" si="20"/>
        <v>0.43473099999999998</v>
      </c>
      <c r="S116" s="9">
        <f t="shared" si="21"/>
        <v>0.46246896349234379</v>
      </c>
      <c r="T116" s="9">
        <f t="shared" si="22"/>
        <v>0.43677300000000008</v>
      </c>
      <c r="U116" s="9">
        <f t="shared" si="23"/>
        <v>0.46130472391296778</v>
      </c>
      <c r="V116" s="15">
        <f t="shared" si="16"/>
        <v>0.36916550790000002</v>
      </c>
      <c r="X116" s="11">
        <f t="shared" si="24"/>
        <v>0</v>
      </c>
      <c r="Y116" s="11">
        <f t="shared" si="25"/>
        <v>5.9149999999999997E-18</v>
      </c>
      <c r="Z116" s="11">
        <f t="shared" si="26"/>
        <v>3.8999999999999999E-4</v>
      </c>
      <c r="AA116" s="16">
        <f t="shared" si="27"/>
        <v>0</v>
      </c>
      <c r="AB116" s="9">
        <f t="shared" si="17"/>
        <v>0.51004799999999995</v>
      </c>
      <c r="AC116" s="9">
        <f t="shared" si="18"/>
        <v>1</v>
      </c>
      <c r="AD116" s="15">
        <f t="shared" si="19"/>
        <v>0</v>
      </c>
      <c r="AE116" s="3">
        <f t="shared" si="28"/>
        <v>712.16599999999983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0.20750000000000002</v>
      </c>
      <c r="C117" s="15">
        <f>Raw!C117</f>
        <v>62.5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0.53143200000000002</v>
      </c>
      <c r="F117" s="9">
        <f>IF(Raw!$G117&gt;$C$8,IF(Raw!$Q117&gt;$C$8,IF(Raw!$N117&gt;$C$9,IF(Raw!$N117&lt;$A$9,IF(Raw!$X117&gt;$C$9,IF(Raw!$X117&lt;$A$9,Raw!I117,-999),-999),-999),-999),-999),-999)</f>
        <v>0.91539000000000004</v>
      </c>
      <c r="G117" s="9">
        <f>Raw!G117</f>
        <v>0.97934699999999997</v>
      </c>
      <c r="H117" s="9">
        <f>IF(Raw!$G117&gt;$C$8,IF(Raw!$Q117&gt;$C$8,IF(Raw!$N117&gt;$C$9,IF(Raw!$N117&lt;$A$9,IF(Raw!$X117&gt;$C$9,IF(Raw!$X117&lt;$A$9,Raw!L117,-999),-999),-999),-999),-999),-999)</f>
        <v>618.70000000000005</v>
      </c>
      <c r="I117" s="9">
        <f>IF(Raw!$G117&gt;$C$8,IF(Raw!$Q117&gt;$C$8,IF(Raw!$N117&gt;$C$9,IF(Raw!$N117&lt;$A$9,IF(Raw!$X117&gt;$C$9,IF(Raw!$X117&lt;$A$9,Raw!M117,-999),-999),-999),-999),-999),-999)</f>
        <v>0.14163999999999999</v>
      </c>
      <c r="J117" s="9">
        <f>IF(Raw!$G117&gt;$C$8,IF(Raw!$Q117&gt;$C$8,IF(Raw!$N117&gt;$C$9,IF(Raw!$N117&lt;$A$9,IF(Raw!$X117&gt;$C$9,IF(Raw!$X117&lt;$A$9,Raw!N117,-999),-999),-999),-999),-999),-999)</f>
        <v>502</v>
      </c>
      <c r="K117" s="9">
        <f>IF(Raw!$G117&gt;$C$8,IF(Raw!$Q117&gt;$C$8,IF(Raw!$N117&gt;$C$9,IF(Raw!$N117&lt;$A$9,IF(Raw!$X117&gt;$C$9,IF(Raw!$X117&lt;$A$9,Raw!R117,-999),-999),-999),-999),-999),-999)</f>
        <v>0.53196600000000005</v>
      </c>
      <c r="L117" s="9">
        <f>IF(Raw!$G117&gt;$C$8,IF(Raw!$Q117&gt;$C$8,IF(Raw!$N117&gt;$C$9,IF(Raw!$N117&lt;$A$9,IF(Raw!$X117&gt;$C$9,IF(Raw!$X117&lt;$A$9,Raw!S117,-999),-999),-999),-999),-999),-999)</f>
        <v>0.93026600000000004</v>
      </c>
      <c r="M117" s="9">
        <f>Raw!Q117</f>
        <v>0.98456900000000003</v>
      </c>
      <c r="N117" s="9">
        <f>IF(Raw!$G117&gt;$C$8,IF(Raw!$Q117&gt;$C$8,IF(Raw!$N117&gt;$C$9,IF(Raw!$N117&lt;$A$9,IF(Raw!$X117&gt;$C$9,IF(Raw!$X117&lt;$A$9,Raw!V117,-999),-999),-999),-999),-999),-999)</f>
        <v>676.6</v>
      </c>
      <c r="O117" s="9">
        <f>IF(Raw!$G117&gt;$C$8,IF(Raw!$Q117&gt;$C$8,IF(Raw!$N117&gt;$C$9,IF(Raw!$N117&lt;$A$9,IF(Raw!$X117&gt;$C$9,IF(Raw!$X117&lt;$A$9,Raw!W117,-999),-999),-999),-999),-999),-999)</f>
        <v>0.25553100000000001</v>
      </c>
      <c r="P117" s="9">
        <f>IF(Raw!$G117&gt;$C$8,IF(Raw!$Q117&gt;$C$8,IF(Raw!$N117&gt;$C$9,IF(Raw!$N117&lt;$A$9,IF(Raw!$X117&gt;$C$9,IF(Raw!$X117&lt;$A$9,Raw!X117,-999),-999),-999),-999),-999),-999)</f>
        <v>322</v>
      </c>
      <c r="R117" s="9">
        <f t="shared" si="20"/>
        <v>0.38395800000000002</v>
      </c>
      <c r="S117" s="9">
        <f t="shared" si="21"/>
        <v>0.41944744862845346</v>
      </c>
      <c r="T117" s="9">
        <f t="shared" si="22"/>
        <v>0.39829999999999999</v>
      </c>
      <c r="U117" s="9">
        <f t="shared" si="23"/>
        <v>0.4281571077519763</v>
      </c>
      <c r="V117" s="15">
        <f t="shared" si="16"/>
        <v>0.36271071340000005</v>
      </c>
      <c r="X117" s="11">
        <f t="shared" si="24"/>
        <v>0</v>
      </c>
      <c r="Y117" s="11">
        <f t="shared" si="25"/>
        <v>6.1870000000000003E-18</v>
      </c>
      <c r="Z117" s="11">
        <f t="shared" si="26"/>
        <v>5.0199999999999995E-4</v>
      </c>
      <c r="AA117" s="16">
        <f t="shared" si="27"/>
        <v>0</v>
      </c>
      <c r="AB117" s="9">
        <f t="shared" si="17"/>
        <v>0.53196600000000005</v>
      </c>
      <c r="AC117" s="9">
        <f t="shared" si="18"/>
        <v>1</v>
      </c>
      <c r="AD117" s="15">
        <f t="shared" si="19"/>
        <v>0</v>
      </c>
      <c r="AE117" s="3">
        <f t="shared" si="28"/>
        <v>744.91479999999979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0.20755787037037035</v>
      </c>
      <c r="C118" s="15">
        <f>Raw!C118</f>
        <v>63.6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0.51156400000000002</v>
      </c>
      <c r="F118" s="9">
        <f>IF(Raw!$G118&gt;$C$8,IF(Raw!$Q118&gt;$C$8,IF(Raw!$N118&gt;$C$9,IF(Raw!$N118&lt;$A$9,IF(Raw!$X118&gt;$C$9,IF(Raw!$X118&lt;$A$9,Raw!I118,-999),-999),-999),-999),-999),-999)</f>
        <v>0.91653099999999998</v>
      </c>
      <c r="G118" s="9">
        <f>Raw!G118</f>
        <v>0.98353500000000005</v>
      </c>
      <c r="H118" s="9">
        <f>IF(Raw!$G118&gt;$C$8,IF(Raw!$Q118&gt;$C$8,IF(Raw!$N118&gt;$C$9,IF(Raw!$N118&lt;$A$9,IF(Raw!$X118&gt;$C$9,IF(Raw!$X118&lt;$A$9,Raw!L118,-999),-999),-999),-999),-999),-999)</f>
        <v>618.9</v>
      </c>
      <c r="I118" s="9">
        <f>IF(Raw!$G118&gt;$C$8,IF(Raw!$Q118&gt;$C$8,IF(Raw!$N118&gt;$C$9,IF(Raw!$N118&lt;$A$9,IF(Raw!$X118&gt;$C$9,IF(Raw!$X118&lt;$A$9,Raw!M118,-999),-999),-999),-999),-999),-999)</f>
        <v>0.12842899999999999</v>
      </c>
      <c r="J118" s="9">
        <f>IF(Raw!$G118&gt;$C$8,IF(Raw!$Q118&gt;$C$8,IF(Raw!$N118&gt;$C$9,IF(Raw!$N118&lt;$A$9,IF(Raw!$X118&gt;$C$9,IF(Raw!$X118&lt;$A$9,Raw!N118,-999),-999),-999),-999),-999),-999)</f>
        <v>441</v>
      </c>
      <c r="K118" s="9">
        <f>IF(Raw!$G118&gt;$C$8,IF(Raw!$Q118&gt;$C$8,IF(Raw!$N118&gt;$C$9,IF(Raw!$N118&lt;$A$9,IF(Raw!$X118&gt;$C$9,IF(Raw!$X118&lt;$A$9,Raw!R118,-999),-999),-999),-999),-999),-999)</f>
        <v>0.51960099999999998</v>
      </c>
      <c r="L118" s="9">
        <f>IF(Raw!$G118&gt;$C$8,IF(Raw!$Q118&gt;$C$8,IF(Raw!$N118&gt;$C$9,IF(Raw!$N118&lt;$A$9,IF(Raw!$X118&gt;$C$9,IF(Raw!$X118&lt;$A$9,Raw!S118,-999),-999),-999),-999),-999),-999)</f>
        <v>0.92642800000000003</v>
      </c>
      <c r="M118" s="9">
        <f>Raw!Q118</f>
        <v>0.98630300000000004</v>
      </c>
      <c r="N118" s="9">
        <f>IF(Raw!$G118&gt;$C$8,IF(Raw!$Q118&gt;$C$8,IF(Raw!$N118&gt;$C$9,IF(Raw!$N118&lt;$A$9,IF(Raw!$X118&gt;$C$9,IF(Raw!$X118&lt;$A$9,Raw!V118,-999),-999),-999),-999),-999),-999)</f>
        <v>676.7</v>
      </c>
      <c r="O118" s="9">
        <f>IF(Raw!$G118&gt;$C$8,IF(Raw!$Q118&gt;$C$8,IF(Raw!$N118&gt;$C$9,IF(Raw!$N118&lt;$A$9,IF(Raw!$X118&gt;$C$9,IF(Raw!$X118&lt;$A$9,Raw!W118,-999),-999),-999),-999),-999),-999)</f>
        <v>0.26232899999999998</v>
      </c>
      <c r="P118" s="9">
        <f>IF(Raw!$G118&gt;$C$8,IF(Raw!$Q118&gt;$C$8,IF(Raw!$N118&gt;$C$9,IF(Raw!$N118&lt;$A$9,IF(Raw!$X118&gt;$C$9,IF(Raw!$X118&lt;$A$9,Raw!X118,-999),-999),-999),-999),-999),-999)</f>
        <v>392</v>
      </c>
      <c r="R118" s="9">
        <f t="shared" si="20"/>
        <v>0.40496699999999997</v>
      </c>
      <c r="S118" s="9">
        <f t="shared" si="21"/>
        <v>0.44184757525932017</v>
      </c>
      <c r="T118" s="9">
        <f t="shared" si="22"/>
        <v>0.40682700000000005</v>
      </c>
      <c r="U118" s="9">
        <f t="shared" si="23"/>
        <v>0.43913504341405918</v>
      </c>
      <c r="V118" s="15">
        <f t="shared" si="16"/>
        <v>0.36121427720000004</v>
      </c>
      <c r="X118" s="11">
        <f t="shared" si="24"/>
        <v>0</v>
      </c>
      <c r="Y118" s="11">
        <f t="shared" si="25"/>
        <v>6.1889999999999992E-18</v>
      </c>
      <c r="Z118" s="11">
        <f t="shared" si="26"/>
        <v>4.4099999999999999E-4</v>
      </c>
      <c r="AA118" s="16">
        <f t="shared" si="27"/>
        <v>0</v>
      </c>
      <c r="AB118" s="9">
        <f t="shared" si="17"/>
        <v>0.51960099999999998</v>
      </c>
      <c r="AC118" s="9">
        <f t="shared" si="18"/>
        <v>1</v>
      </c>
      <c r="AD118" s="15">
        <f t="shared" si="19"/>
        <v>0</v>
      </c>
      <c r="AE118" s="3">
        <f t="shared" si="28"/>
        <v>745.15559999999971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0.20760416666666667</v>
      </c>
      <c r="C119" s="15">
        <f>Raw!C119</f>
        <v>64.5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0.50509499999999996</v>
      </c>
      <c r="F119" s="9">
        <f>IF(Raw!$G119&gt;$C$8,IF(Raw!$Q119&gt;$C$8,IF(Raw!$N119&gt;$C$9,IF(Raw!$N119&lt;$A$9,IF(Raw!$X119&gt;$C$9,IF(Raw!$X119&lt;$A$9,Raw!I119,-999),-999),-999),-999),-999),-999)</f>
        <v>0.88994099999999998</v>
      </c>
      <c r="G119" s="9">
        <f>Raw!G119</f>
        <v>0.97484499999999996</v>
      </c>
      <c r="H119" s="9">
        <f>IF(Raw!$G119&gt;$C$8,IF(Raw!$Q119&gt;$C$8,IF(Raw!$N119&gt;$C$9,IF(Raw!$N119&lt;$A$9,IF(Raw!$X119&gt;$C$9,IF(Raw!$X119&lt;$A$9,Raw!L119,-999),-999),-999),-999),-999),-999)</f>
        <v>644.9</v>
      </c>
      <c r="I119" s="9">
        <f>IF(Raw!$G119&gt;$C$8,IF(Raw!$Q119&gt;$C$8,IF(Raw!$N119&gt;$C$9,IF(Raw!$N119&lt;$A$9,IF(Raw!$X119&gt;$C$9,IF(Raw!$X119&lt;$A$9,Raw!M119,-999),-999),-999),-999),-999),-999)</f>
        <v>0.28327999999999998</v>
      </c>
      <c r="J119" s="9">
        <f>IF(Raw!$G119&gt;$C$8,IF(Raw!$Q119&gt;$C$8,IF(Raw!$N119&gt;$C$9,IF(Raw!$N119&lt;$A$9,IF(Raw!$X119&gt;$C$9,IF(Raw!$X119&lt;$A$9,Raw!N119,-999),-999),-999),-999),-999),-999)</f>
        <v>366</v>
      </c>
      <c r="K119" s="9">
        <f>IF(Raw!$G119&gt;$C$8,IF(Raw!$Q119&gt;$C$8,IF(Raw!$N119&gt;$C$9,IF(Raw!$N119&lt;$A$9,IF(Raw!$X119&gt;$C$9,IF(Raw!$X119&lt;$A$9,Raw!R119,-999),-999),-999),-999),-999),-999)</f>
        <v>0.519482</v>
      </c>
      <c r="L119" s="9">
        <f>IF(Raw!$G119&gt;$C$8,IF(Raw!$Q119&gt;$C$8,IF(Raw!$N119&gt;$C$9,IF(Raw!$N119&lt;$A$9,IF(Raw!$X119&gt;$C$9,IF(Raw!$X119&lt;$A$9,Raw!S119,-999),-999),-999),-999),-999),-999)</f>
        <v>0.92738100000000001</v>
      </c>
      <c r="M119" s="9">
        <f>Raw!Q119</f>
        <v>0.98694300000000001</v>
      </c>
      <c r="N119" s="9">
        <f>IF(Raw!$G119&gt;$C$8,IF(Raw!$Q119&gt;$C$8,IF(Raw!$N119&gt;$C$9,IF(Raw!$N119&lt;$A$9,IF(Raw!$X119&gt;$C$9,IF(Raw!$X119&lt;$A$9,Raw!V119,-999),-999),-999),-999),-999),-999)</f>
        <v>704.3</v>
      </c>
      <c r="O119" s="9">
        <f>IF(Raw!$G119&gt;$C$8,IF(Raw!$Q119&gt;$C$8,IF(Raw!$N119&gt;$C$9,IF(Raw!$N119&lt;$A$9,IF(Raw!$X119&gt;$C$9,IF(Raw!$X119&lt;$A$9,Raw!W119,-999),-999),-999),-999),-999),-999)</f>
        <v>0.286219</v>
      </c>
      <c r="P119" s="9">
        <f>IF(Raw!$G119&gt;$C$8,IF(Raw!$Q119&gt;$C$8,IF(Raw!$N119&gt;$C$9,IF(Raw!$N119&lt;$A$9,IF(Raw!$X119&gt;$C$9,IF(Raw!$X119&lt;$A$9,Raw!X119,-999),-999),-999),-999),-999),-999)</f>
        <v>294</v>
      </c>
      <c r="R119" s="9">
        <f t="shared" si="20"/>
        <v>0.38484600000000002</v>
      </c>
      <c r="S119" s="9">
        <f t="shared" si="21"/>
        <v>0.43243990331943355</v>
      </c>
      <c r="T119" s="9">
        <f t="shared" si="22"/>
        <v>0.40789900000000001</v>
      </c>
      <c r="U119" s="9">
        <f t="shared" si="23"/>
        <v>0.4398397206757525</v>
      </c>
      <c r="V119" s="15">
        <f t="shared" si="16"/>
        <v>0.36158585190000003</v>
      </c>
      <c r="X119" s="11">
        <f t="shared" si="24"/>
        <v>0</v>
      </c>
      <c r="Y119" s="11">
        <f t="shared" si="25"/>
        <v>6.4489999999999993E-18</v>
      </c>
      <c r="Z119" s="11">
        <f t="shared" si="26"/>
        <v>3.6600000000000001E-4</v>
      </c>
      <c r="AA119" s="16">
        <f t="shared" si="27"/>
        <v>0</v>
      </c>
      <c r="AB119" s="9">
        <f t="shared" si="17"/>
        <v>0.519482</v>
      </c>
      <c r="AC119" s="9">
        <f t="shared" si="18"/>
        <v>1</v>
      </c>
      <c r="AD119" s="15">
        <f t="shared" si="19"/>
        <v>0</v>
      </c>
      <c r="AE119" s="3">
        <f t="shared" si="28"/>
        <v>776.45959999999968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0.20766203703703703</v>
      </c>
      <c r="C120" s="15">
        <f>Raw!C120</f>
        <v>65.2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0.495195</v>
      </c>
      <c r="F120" s="9">
        <f>IF(Raw!$G120&gt;$C$8,IF(Raw!$Q120&gt;$C$8,IF(Raw!$N120&gt;$C$9,IF(Raw!$N120&lt;$A$9,IF(Raw!$X120&gt;$C$9,IF(Raw!$X120&lt;$A$9,Raw!I120,-999),-999),-999),-999),-999),-999)</f>
        <v>0.88054600000000005</v>
      </c>
      <c r="G120" s="9">
        <f>Raw!G120</f>
        <v>0.98332600000000003</v>
      </c>
      <c r="H120" s="9">
        <f>IF(Raw!$G120&gt;$C$8,IF(Raw!$Q120&gt;$C$8,IF(Raw!$N120&gt;$C$9,IF(Raw!$N120&lt;$A$9,IF(Raw!$X120&gt;$C$9,IF(Raw!$X120&lt;$A$9,Raw!L120,-999),-999),-999),-999),-999),-999)</f>
        <v>610.70000000000005</v>
      </c>
      <c r="I120" s="9">
        <f>IF(Raw!$G120&gt;$C$8,IF(Raw!$Q120&gt;$C$8,IF(Raw!$N120&gt;$C$9,IF(Raw!$N120&lt;$A$9,IF(Raw!$X120&gt;$C$9,IF(Raw!$X120&lt;$A$9,Raw!M120,-999),-999),-999),-999),-999),-999)</f>
        <v>0.24678600000000001</v>
      </c>
      <c r="J120" s="9">
        <f>IF(Raw!$G120&gt;$C$8,IF(Raw!$Q120&gt;$C$8,IF(Raw!$N120&gt;$C$9,IF(Raw!$N120&lt;$A$9,IF(Raw!$X120&gt;$C$9,IF(Raw!$X120&lt;$A$9,Raw!N120,-999),-999),-999),-999),-999),-999)</f>
        <v>490</v>
      </c>
      <c r="K120" s="9">
        <f>IF(Raw!$G120&gt;$C$8,IF(Raw!$Q120&gt;$C$8,IF(Raw!$N120&gt;$C$9,IF(Raw!$N120&lt;$A$9,IF(Raw!$X120&gt;$C$9,IF(Raw!$X120&lt;$A$9,Raw!R120,-999),-999),-999),-999),-999),-999)</f>
        <v>0.50359699999999996</v>
      </c>
      <c r="L120" s="9">
        <f>IF(Raw!$G120&gt;$C$8,IF(Raw!$Q120&gt;$C$8,IF(Raw!$N120&gt;$C$9,IF(Raw!$N120&lt;$A$9,IF(Raw!$X120&gt;$C$9,IF(Raw!$X120&lt;$A$9,Raw!S120,-999),-999),-999),-999),-999),-999)</f>
        <v>0.905945</v>
      </c>
      <c r="M120" s="9">
        <f>Raw!Q120</f>
        <v>0.98463999999999996</v>
      </c>
      <c r="N120" s="9">
        <f>IF(Raw!$G120&gt;$C$8,IF(Raw!$Q120&gt;$C$8,IF(Raw!$N120&gt;$C$9,IF(Raw!$N120&lt;$A$9,IF(Raw!$X120&gt;$C$9,IF(Raw!$X120&lt;$A$9,Raw!V120,-999),-999),-999),-999),-999),-999)</f>
        <v>693.2</v>
      </c>
      <c r="O120" s="9">
        <f>IF(Raw!$G120&gt;$C$8,IF(Raw!$Q120&gt;$C$8,IF(Raw!$N120&gt;$C$9,IF(Raw!$N120&lt;$A$9,IF(Raw!$X120&gt;$C$9,IF(Raw!$X120&lt;$A$9,Raw!W120,-999),-999),-999),-999),-999),-999)</f>
        <v>0.192636</v>
      </c>
      <c r="P120" s="9">
        <f>IF(Raw!$G120&gt;$C$8,IF(Raw!$Q120&gt;$C$8,IF(Raw!$N120&gt;$C$9,IF(Raw!$N120&lt;$A$9,IF(Raw!$X120&gt;$C$9,IF(Raw!$X120&lt;$A$9,Raw!X120,-999),-999),-999),-999),-999),-999)</f>
        <v>494</v>
      </c>
      <c r="R120" s="9">
        <f t="shared" si="20"/>
        <v>0.38535100000000005</v>
      </c>
      <c r="S120" s="9">
        <f t="shared" si="21"/>
        <v>0.43762733576667207</v>
      </c>
      <c r="T120" s="9">
        <f t="shared" si="22"/>
        <v>0.40234800000000004</v>
      </c>
      <c r="U120" s="9">
        <f t="shared" si="23"/>
        <v>0.44411967613928</v>
      </c>
      <c r="V120" s="15">
        <f t="shared" si="16"/>
        <v>0.35322795550000002</v>
      </c>
      <c r="X120" s="11">
        <f t="shared" si="24"/>
        <v>0</v>
      </c>
      <c r="Y120" s="11">
        <f t="shared" si="25"/>
        <v>6.1069999999999999E-18</v>
      </c>
      <c r="Z120" s="11">
        <f t="shared" si="26"/>
        <v>4.8999999999999998E-4</v>
      </c>
      <c r="AA120" s="16">
        <f t="shared" si="27"/>
        <v>0</v>
      </c>
      <c r="AB120" s="9">
        <f t="shared" si="17"/>
        <v>0.50359699999999996</v>
      </c>
      <c r="AC120" s="9">
        <f t="shared" si="18"/>
        <v>1</v>
      </c>
      <c r="AD120" s="15">
        <f t="shared" si="19"/>
        <v>0</v>
      </c>
      <c r="AE120" s="3">
        <f t="shared" si="28"/>
        <v>735.28279999999984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0.20771990740740742</v>
      </c>
      <c r="C121" s="15">
        <f>Raw!C121</f>
        <v>66.7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0.47793000000000002</v>
      </c>
      <c r="F121" s="9">
        <f>IF(Raw!$G121&gt;$C$8,IF(Raw!$Q121&gt;$C$8,IF(Raw!$N121&gt;$C$9,IF(Raw!$N121&lt;$A$9,IF(Raw!$X121&gt;$C$9,IF(Raw!$X121&lt;$A$9,Raw!I121,-999),-999),-999),-999),-999),-999)</f>
        <v>0.89886100000000002</v>
      </c>
      <c r="G121" s="9">
        <f>Raw!G121</f>
        <v>0.98393699999999995</v>
      </c>
      <c r="H121" s="9">
        <f>IF(Raw!$G121&gt;$C$8,IF(Raw!$Q121&gt;$C$8,IF(Raw!$N121&gt;$C$9,IF(Raw!$N121&lt;$A$9,IF(Raw!$X121&gt;$C$9,IF(Raw!$X121&lt;$A$9,Raw!L121,-999),-999),-999),-999),-999),-999)</f>
        <v>622.20000000000005</v>
      </c>
      <c r="I121" s="9">
        <f>IF(Raw!$G121&gt;$C$8,IF(Raw!$Q121&gt;$C$8,IF(Raw!$N121&gt;$C$9,IF(Raw!$N121&lt;$A$9,IF(Raw!$X121&gt;$C$9,IF(Raw!$X121&lt;$A$9,Raw!M121,-999),-999),-999),-999),-999),-999)</f>
        <v>6.9885000000000003E-2</v>
      </c>
      <c r="J121" s="9">
        <f>IF(Raw!$G121&gt;$C$8,IF(Raw!$Q121&gt;$C$8,IF(Raw!$N121&gt;$C$9,IF(Raw!$N121&lt;$A$9,IF(Raw!$X121&gt;$C$9,IF(Raw!$X121&lt;$A$9,Raw!N121,-999),-999),-999),-999),-999),-999)</f>
        <v>337</v>
      </c>
      <c r="K121" s="9">
        <f>IF(Raw!$G121&gt;$C$8,IF(Raw!$Q121&gt;$C$8,IF(Raw!$N121&gt;$C$9,IF(Raw!$N121&lt;$A$9,IF(Raw!$X121&gt;$C$9,IF(Raw!$X121&lt;$A$9,Raw!R121,-999),-999),-999),-999),-999),-999)</f>
        <v>0.48186800000000002</v>
      </c>
      <c r="L121" s="9">
        <f>IF(Raw!$G121&gt;$C$8,IF(Raw!$Q121&gt;$C$8,IF(Raw!$N121&gt;$C$9,IF(Raw!$N121&lt;$A$9,IF(Raw!$X121&gt;$C$9,IF(Raw!$X121&lt;$A$9,Raw!S121,-999),-999),-999),-999),-999),-999)</f>
        <v>0.90713900000000003</v>
      </c>
      <c r="M121" s="9">
        <f>Raw!Q121</f>
        <v>0.98097699999999999</v>
      </c>
      <c r="N121" s="9">
        <f>IF(Raw!$G121&gt;$C$8,IF(Raw!$Q121&gt;$C$8,IF(Raw!$N121&gt;$C$9,IF(Raw!$N121&lt;$A$9,IF(Raw!$X121&gt;$C$9,IF(Raw!$X121&lt;$A$9,Raw!V121,-999),-999),-999),-999),-999),-999)</f>
        <v>670.1</v>
      </c>
      <c r="O121" s="9">
        <f>IF(Raw!$G121&gt;$C$8,IF(Raw!$Q121&gt;$C$8,IF(Raw!$N121&gt;$C$9,IF(Raw!$N121&lt;$A$9,IF(Raw!$X121&gt;$C$9,IF(Raw!$X121&lt;$A$9,Raw!W121,-999),-999),-999),-999),-999),-999)</f>
        <v>0.12545300000000001</v>
      </c>
      <c r="P121" s="9">
        <f>IF(Raw!$G121&gt;$C$8,IF(Raw!$Q121&gt;$C$8,IF(Raw!$N121&gt;$C$9,IF(Raw!$N121&lt;$A$9,IF(Raw!$X121&gt;$C$9,IF(Raw!$X121&lt;$A$9,Raw!X121,-999),-999),-999),-999),-999),-999)</f>
        <v>441</v>
      </c>
      <c r="R121" s="9">
        <f t="shared" si="20"/>
        <v>0.420931</v>
      </c>
      <c r="S121" s="9">
        <f t="shared" si="21"/>
        <v>0.46829376288436142</v>
      </c>
      <c r="T121" s="9">
        <f t="shared" si="22"/>
        <v>0.42527100000000001</v>
      </c>
      <c r="U121" s="9">
        <f t="shared" si="23"/>
        <v>0.4688046705080478</v>
      </c>
      <c r="V121" s="15">
        <f t="shared" si="16"/>
        <v>0.35369349610000006</v>
      </c>
      <c r="X121" s="11">
        <f t="shared" si="24"/>
        <v>0</v>
      </c>
      <c r="Y121" s="11">
        <f t="shared" si="25"/>
        <v>6.2220000000000005E-18</v>
      </c>
      <c r="Z121" s="11">
        <f t="shared" si="26"/>
        <v>3.3700000000000001E-4</v>
      </c>
      <c r="AA121" s="16">
        <f t="shared" si="27"/>
        <v>0</v>
      </c>
      <c r="AB121" s="9">
        <f t="shared" si="17"/>
        <v>0.48186800000000002</v>
      </c>
      <c r="AC121" s="9">
        <f t="shared" si="18"/>
        <v>1</v>
      </c>
      <c r="AD121" s="15">
        <f t="shared" si="19"/>
        <v>0</v>
      </c>
      <c r="AE121" s="3">
        <f t="shared" si="28"/>
        <v>749.12879999999984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0.20777777777777776</v>
      </c>
      <c r="C122" s="15">
        <f>Raw!C122</f>
        <v>66.7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0.47065400000000002</v>
      </c>
      <c r="F122" s="9">
        <f>IF(Raw!$G122&gt;$C$8,IF(Raw!$Q122&gt;$C$8,IF(Raw!$N122&gt;$C$9,IF(Raw!$N122&lt;$A$9,IF(Raw!$X122&gt;$C$9,IF(Raw!$X122&lt;$A$9,Raw!I122,-999),-999),-999),-999),-999),-999)</f>
        <v>0.89549800000000002</v>
      </c>
      <c r="G122" s="9">
        <f>Raw!G122</f>
        <v>0.98175999999999997</v>
      </c>
      <c r="H122" s="9">
        <f>IF(Raw!$G122&gt;$C$8,IF(Raw!$Q122&gt;$C$8,IF(Raw!$N122&gt;$C$9,IF(Raw!$N122&lt;$A$9,IF(Raw!$X122&gt;$C$9,IF(Raw!$X122&lt;$A$9,Raw!L122,-999),-999),-999),-999),-999),-999)</f>
        <v>644.4</v>
      </c>
      <c r="I122" s="9">
        <f>IF(Raw!$G122&gt;$C$8,IF(Raw!$Q122&gt;$C$8,IF(Raw!$N122&gt;$C$9,IF(Raw!$N122&lt;$A$9,IF(Raw!$X122&gt;$C$9,IF(Raw!$X122&lt;$A$9,Raw!M122,-999),-999),-999),-999),-999),-999)</f>
        <v>0.14164099999999999</v>
      </c>
      <c r="J122" s="9">
        <f>IF(Raw!$G122&gt;$C$8,IF(Raw!$Q122&gt;$C$8,IF(Raw!$N122&gt;$C$9,IF(Raw!$N122&lt;$A$9,IF(Raw!$X122&gt;$C$9,IF(Raw!$X122&lt;$A$9,Raw!N122,-999),-999),-999),-999),-999),-999)</f>
        <v>419</v>
      </c>
      <c r="K122" s="9">
        <f>IF(Raw!$G122&gt;$C$8,IF(Raw!$Q122&gt;$C$8,IF(Raw!$N122&gt;$C$9,IF(Raw!$N122&lt;$A$9,IF(Raw!$X122&gt;$C$9,IF(Raw!$X122&lt;$A$9,Raw!R122,-999),-999),-999),-999),-999),-999)</f>
        <v>0.48959599999999998</v>
      </c>
      <c r="L122" s="9">
        <f>IF(Raw!$G122&gt;$C$8,IF(Raw!$Q122&gt;$C$8,IF(Raw!$N122&gt;$C$9,IF(Raw!$N122&lt;$A$9,IF(Raw!$X122&gt;$C$9,IF(Raw!$X122&lt;$A$9,Raw!S122,-999),-999),-999),-999),-999),-999)</f>
        <v>0.905968</v>
      </c>
      <c r="M122" s="9">
        <f>Raw!Q122</f>
        <v>0.98599099999999995</v>
      </c>
      <c r="N122" s="9">
        <f>IF(Raw!$G122&gt;$C$8,IF(Raw!$Q122&gt;$C$8,IF(Raw!$N122&gt;$C$9,IF(Raw!$N122&lt;$A$9,IF(Raw!$X122&gt;$C$9,IF(Raw!$X122&lt;$A$9,Raw!V122,-999),-999),-999),-999),-999),-999)</f>
        <v>669.1</v>
      </c>
      <c r="O122" s="9">
        <f>IF(Raw!$G122&gt;$C$8,IF(Raw!$Q122&gt;$C$8,IF(Raw!$N122&gt;$C$9,IF(Raw!$N122&lt;$A$9,IF(Raw!$X122&gt;$C$9,IF(Raw!$X122&lt;$A$9,Raw!W122,-999),-999),-999),-999),-999),-999)</f>
        <v>0.120952</v>
      </c>
      <c r="P122" s="9">
        <f>IF(Raw!$G122&gt;$C$8,IF(Raw!$Q122&gt;$C$8,IF(Raw!$N122&gt;$C$9,IF(Raw!$N122&lt;$A$9,IF(Raw!$X122&gt;$C$9,IF(Raw!$X122&lt;$A$9,Raw!X122,-999),-999),-999),-999),-999),-999)</f>
        <v>361</v>
      </c>
      <c r="R122" s="9">
        <f t="shared" si="20"/>
        <v>0.424844</v>
      </c>
      <c r="S122" s="9">
        <f t="shared" si="21"/>
        <v>0.47442205342725502</v>
      </c>
      <c r="T122" s="9">
        <f t="shared" si="22"/>
        <v>0.41637200000000002</v>
      </c>
      <c r="U122" s="9">
        <f t="shared" si="23"/>
        <v>0.45958797661727568</v>
      </c>
      <c r="V122" s="15">
        <f t="shared" si="16"/>
        <v>0.3532369232</v>
      </c>
      <c r="X122" s="11">
        <f t="shared" si="24"/>
        <v>0</v>
      </c>
      <c r="Y122" s="11">
        <f t="shared" si="25"/>
        <v>6.4439999999999998E-18</v>
      </c>
      <c r="Z122" s="11">
        <f t="shared" si="26"/>
        <v>4.1899999999999999E-4</v>
      </c>
      <c r="AA122" s="16">
        <f t="shared" si="27"/>
        <v>0</v>
      </c>
      <c r="AB122" s="9">
        <f t="shared" si="17"/>
        <v>0.48959599999999998</v>
      </c>
      <c r="AC122" s="9">
        <f t="shared" si="18"/>
        <v>1</v>
      </c>
      <c r="AD122" s="15">
        <f t="shared" si="19"/>
        <v>0</v>
      </c>
      <c r="AE122" s="3">
        <f t="shared" si="28"/>
        <v>775.85759999999971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0.20783564814814814</v>
      </c>
      <c r="C123" s="15">
        <f>Raw!C123</f>
        <v>67.8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0.47314099999999998</v>
      </c>
      <c r="F123" s="9">
        <f>IF(Raw!$G123&gt;$C$8,IF(Raw!$Q123&gt;$C$8,IF(Raw!$N123&gt;$C$9,IF(Raw!$N123&lt;$A$9,IF(Raw!$X123&gt;$C$9,IF(Raw!$X123&lt;$A$9,Raw!I123,-999),-999),-999),-999),-999),-999)</f>
        <v>0.86723799999999995</v>
      </c>
      <c r="G123" s="9">
        <f>Raw!G123</f>
        <v>0.97727600000000003</v>
      </c>
      <c r="H123" s="9">
        <f>IF(Raw!$G123&gt;$C$8,IF(Raw!$Q123&gt;$C$8,IF(Raw!$N123&gt;$C$9,IF(Raw!$N123&lt;$A$9,IF(Raw!$X123&gt;$C$9,IF(Raw!$X123&lt;$A$9,Raw!L123,-999),-999),-999),-999),-999),-999)</f>
        <v>563</v>
      </c>
      <c r="I123" s="9">
        <f>IF(Raw!$G123&gt;$C$8,IF(Raw!$Q123&gt;$C$8,IF(Raw!$N123&gt;$C$9,IF(Raw!$N123&lt;$A$9,IF(Raw!$X123&gt;$C$9,IF(Raw!$X123&lt;$A$9,Raw!M123,-999),-999),-999),-999),-999),-999)</f>
        <v>5.8363999999999999E-2</v>
      </c>
      <c r="J123" s="9">
        <f>IF(Raw!$G123&gt;$C$8,IF(Raw!$Q123&gt;$C$8,IF(Raw!$N123&gt;$C$9,IF(Raw!$N123&lt;$A$9,IF(Raw!$X123&gt;$C$9,IF(Raw!$X123&lt;$A$9,Raw!N123,-999),-999),-999),-999),-999),-999)</f>
        <v>382</v>
      </c>
      <c r="K123" s="9">
        <f>IF(Raw!$G123&gt;$C$8,IF(Raw!$Q123&gt;$C$8,IF(Raw!$N123&gt;$C$9,IF(Raw!$N123&lt;$A$9,IF(Raw!$X123&gt;$C$9,IF(Raw!$X123&lt;$A$9,Raw!R123,-999),-999),-999),-999),-999),-999)</f>
        <v>0.47387499999999999</v>
      </c>
      <c r="L123" s="9">
        <f>IF(Raw!$G123&gt;$C$8,IF(Raw!$Q123&gt;$C$8,IF(Raw!$N123&gt;$C$9,IF(Raw!$N123&lt;$A$9,IF(Raw!$X123&gt;$C$9,IF(Raw!$X123&lt;$A$9,Raw!S123,-999),-999),-999),-999),-999),-999)</f>
        <v>0.88531099999999996</v>
      </c>
      <c r="M123" s="9">
        <f>Raw!Q123</f>
        <v>0.98729599999999995</v>
      </c>
      <c r="N123" s="9">
        <f>IF(Raw!$G123&gt;$C$8,IF(Raw!$Q123&gt;$C$8,IF(Raw!$N123&gt;$C$9,IF(Raw!$N123&lt;$A$9,IF(Raw!$X123&gt;$C$9,IF(Raw!$X123&lt;$A$9,Raw!V123,-999),-999),-999),-999),-999),-999)</f>
        <v>692.9</v>
      </c>
      <c r="O123" s="9">
        <f>IF(Raw!$G123&gt;$C$8,IF(Raw!$Q123&gt;$C$8,IF(Raw!$N123&gt;$C$9,IF(Raw!$N123&lt;$A$9,IF(Raw!$X123&gt;$C$9,IF(Raw!$X123&lt;$A$9,Raw!W123,-999),-999),-999),-999),-999),-999)</f>
        <v>2.8680000000000001E-2</v>
      </c>
      <c r="P123" s="9">
        <f>IF(Raw!$G123&gt;$C$8,IF(Raw!$Q123&gt;$C$8,IF(Raw!$N123&gt;$C$9,IF(Raw!$N123&lt;$A$9,IF(Raw!$X123&gt;$C$9,IF(Raw!$X123&lt;$A$9,Raw!X123,-999),-999),-999),-999),-999),-999)</f>
        <v>371</v>
      </c>
      <c r="R123" s="9">
        <f t="shared" si="20"/>
        <v>0.39409699999999998</v>
      </c>
      <c r="S123" s="9">
        <f t="shared" si="21"/>
        <v>0.45442773494703875</v>
      </c>
      <c r="T123" s="9">
        <f t="shared" si="22"/>
        <v>0.41143599999999997</v>
      </c>
      <c r="U123" s="9">
        <f t="shared" si="23"/>
        <v>0.46473612097895539</v>
      </c>
      <c r="V123" s="15">
        <f t="shared" si="16"/>
        <v>0.3451827589</v>
      </c>
      <c r="X123" s="11">
        <f t="shared" si="24"/>
        <v>0</v>
      </c>
      <c r="Y123" s="11">
        <f t="shared" si="25"/>
        <v>5.6299999999999993E-18</v>
      </c>
      <c r="Z123" s="11">
        <f t="shared" si="26"/>
        <v>3.8199999999999996E-4</v>
      </c>
      <c r="AA123" s="16">
        <f t="shared" si="27"/>
        <v>0</v>
      </c>
      <c r="AB123" s="9">
        <f t="shared" si="17"/>
        <v>0.47387499999999999</v>
      </c>
      <c r="AC123" s="9">
        <f t="shared" si="18"/>
        <v>1</v>
      </c>
      <c r="AD123" s="15">
        <f t="shared" si="19"/>
        <v>0</v>
      </c>
      <c r="AE123" s="3">
        <f t="shared" si="28"/>
        <v>677.85199999999975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0.20789351851851853</v>
      </c>
      <c r="C124" s="15">
        <f>Raw!C124</f>
        <v>69.8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0.44243500000000002</v>
      </c>
      <c r="F124" s="9">
        <f>IF(Raw!$G124&gt;$C$8,IF(Raw!$Q124&gt;$C$8,IF(Raw!$N124&gt;$C$9,IF(Raw!$N124&lt;$A$9,IF(Raw!$X124&gt;$C$9,IF(Raw!$X124&lt;$A$9,Raw!I124,-999),-999),-999),-999),-999),-999)</f>
        <v>0.85674499999999998</v>
      </c>
      <c r="G124" s="9">
        <f>Raw!G124</f>
        <v>0.977163</v>
      </c>
      <c r="H124" s="9">
        <f>IF(Raw!$G124&gt;$C$8,IF(Raw!$Q124&gt;$C$8,IF(Raw!$N124&gt;$C$9,IF(Raw!$N124&lt;$A$9,IF(Raw!$X124&gt;$C$9,IF(Raw!$X124&lt;$A$9,Raw!L124,-999),-999),-999),-999),-999),-999)</f>
        <v>586</v>
      </c>
      <c r="I124" s="9">
        <f>IF(Raw!$G124&gt;$C$8,IF(Raw!$Q124&gt;$C$8,IF(Raw!$N124&gt;$C$9,IF(Raw!$N124&lt;$A$9,IF(Raw!$X124&gt;$C$9,IF(Raw!$X124&lt;$A$9,Raw!M124,-999),-999),-999),-999),-999),-999)</f>
        <v>1.5E-5</v>
      </c>
      <c r="J124" s="9">
        <f>IF(Raw!$G124&gt;$C$8,IF(Raw!$Q124&gt;$C$8,IF(Raw!$N124&gt;$C$9,IF(Raw!$N124&lt;$A$9,IF(Raw!$X124&gt;$C$9,IF(Raw!$X124&lt;$A$9,Raw!N124,-999),-999),-999),-999),-999),-999)</f>
        <v>371</v>
      </c>
      <c r="K124" s="9">
        <f>IF(Raw!$G124&gt;$C$8,IF(Raw!$Q124&gt;$C$8,IF(Raw!$N124&gt;$C$9,IF(Raw!$N124&lt;$A$9,IF(Raw!$X124&gt;$C$9,IF(Raw!$X124&lt;$A$9,Raw!R124,-999),-999),-999),-999),-999),-999)</f>
        <v>0.45741399999999999</v>
      </c>
      <c r="L124" s="9">
        <f>IF(Raw!$G124&gt;$C$8,IF(Raw!$Q124&gt;$C$8,IF(Raw!$N124&gt;$C$9,IF(Raw!$N124&lt;$A$9,IF(Raw!$X124&gt;$C$9,IF(Raw!$X124&lt;$A$9,Raw!S124,-999),-999),-999),-999),-999),-999)</f>
        <v>0.86370199999999997</v>
      </c>
      <c r="M124" s="9">
        <f>Raw!Q124</f>
        <v>0.98313799999999996</v>
      </c>
      <c r="N124" s="9">
        <f>IF(Raw!$G124&gt;$C$8,IF(Raw!$Q124&gt;$C$8,IF(Raw!$N124&gt;$C$9,IF(Raw!$N124&lt;$A$9,IF(Raw!$X124&gt;$C$9,IF(Raw!$X124&lt;$A$9,Raw!V124,-999),-999),-999),-999),-999),-999)</f>
        <v>665.3</v>
      </c>
      <c r="O124" s="9">
        <f>IF(Raw!$G124&gt;$C$8,IF(Raw!$Q124&gt;$C$8,IF(Raw!$N124&gt;$C$9,IF(Raw!$N124&lt;$A$9,IF(Raw!$X124&gt;$C$9,IF(Raw!$X124&lt;$A$9,Raw!W124,-999),-999),-999),-999),-999),-999)</f>
        <v>0.111566</v>
      </c>
      <c r="P124" s="9">
        <f>IF(Raw!$G124&gt;$C$8,IF(Raw!$Q124&gt;$C$8,IF(Raw!$N124&gt;$C$9,IF(Raw!$N124&lt;$A$9,IF(Raw!$X124&gt;$C$9,IF(Raw!$X124&lt;$A$9,Raw!X124,-999),-999),-999),-999),-999),-999)</f>
        <v>298</v>
      </c>
      <c r="R124" s="9">
        <f t="shared" si="20"/>
        <v>0.41430999999999996</v>
      </c>
      <c r="S124" s="9">
        <f t="shared" si="21"/>
        <v>0.48358613122924554</v>
      </c>
      <c r="T124" s="9">
        <f t="shared" si="22"/>
        <v>0.40628799999999998</v>
      </c>
      <c r="U124" s="9">
        <f t="shared" si="23"/>
        <v>0.47040298621515292</v>
      </c>
      <c r="V124" s="15">
        <f t="shared" si="16"/>
        <v>0.33675740980000002</v>
      </c>
      <c r="X124" s="11">
        <f t="shared" si="24"/>
        <v>0</v>
      </c>
      <c r="Y124" s="11">
        <f t="shared" si="25"/>
        <v>5.8599999999999996E-18</v>
      </c>
      <c r="Z124" s="11">
        <f t="shared" si="26"/>
        <v>3.7099999999999996E-4</v>
      </c>
      <c r="AA124" s="16">
        <f t="shared" si="27"/>
        <v>0</v>
      </c>
      <c r="AB124" s="9">
        <f t="shared" si="17"/>
        <v>0.45741399999999999</v>
      </c>
      <c r="AC124" s="9">
        <f t="shared" si="18"/>
        <v>1</v>
      </c>
      <c r="AD124" s="15">
        <f t="shared" si="19"/>
        <v>0</v>
      </c>
      <c r="AE124" s="3">
        <f t="shared" si="28"/>
        <v>705.54399999999976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0.20793981481481483</v>
      </c>
      <c r="C125" s="15">
        <f>Raw!C125</f>
        <v>68.8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0.45612200000000003</v>
      </c>
      <c r="F125" s="9">
        <f>IF(Raw!$G125&gt;$C$8,IF(Raw!$Q125&gt;$C$8,IF(Raw!$N125&gt;$C$9,IF(Raw!$N125&lt;$A$9,IF(Raw!$X125&gt;$C$9,IF(Raw!$X125&lt;$A$9,Raw!I125,-999),-999),-999),-999),-999),-999)</f>
        <v>0.81096400000000002</v>
      </c>
      <c r="G125" s="9">
        <f>Raw!G125</f>
        <v>0.97793200000000002</v>
      </c>
      <c r="H125" s="9">
        <f>IF(Raw!$G125&gt;$C$8,IF(Raw!$Q125&gt;$C$8,IF(Raw!$N125&gt;$C$9,IF(Raw!$N125&lt;$A$9,IF(Raw!$X125&gt;$C$9,IF(Raw!$X125&lt;$A$9,Raw!L125,-999),-999),-999),-999),-999),-999)</f>
        <v>596.29999999999995</v>
      </c>
      <c r="I125" s="9">
        <f>IF(Raw!$G125&gt;$C$8,IF(Raw!$Q125&gt;$C$8,IF(Raw!$N125&gt;$C$9,IF(Raw!$N125&lt;$A$9,IF(Raw!$X125&gt;$C$9,IF(Raw!$X125&lt;$A$9,Raw!M125,-999),-999),-999),-999),-999),-999)</f>
        <v>8.2605999999999999E-2</v>
      </c>
      <c r="J125" s="9">
        <f>IF(Raw!$G125&gt;$C$8,IF(Raw!$Q125&gt;$C$8,IF(Raw!$N125&gt;$C$9,IF(Raw!$N125&lt;$A$9,IF(Raw!$X125&gt;$C$9,IF(Raw!$X125&lt;$A$9,Raw!N125,-999),-999),-999),-999),-999),-999)</f>
        <v>335</v>
      </c>
      <c r="K125" s="9">
        <f>IF(Raw!$G125&gt;$C$8,IF(Raw!$Q125&gt;$C$8,IF(Raw!$N125&gt;$C$9,IF(Raw!$N125&lt;$A$9,IF(Raw!$X125&gt;$C$9,IF(Raw!$X125&lt;$A$9,Raw!R125,-999),-999),-999),-999),-999),-999)</f>
        <v>0.461565</v>
      </c>
      <c r="L125" s="9">
        <f>IF(Raw!$G125&gt;$C$8,IF(Raw!$Q125&gt;$C$8,IF(Raw!$N125&gt;$C$9,IF(Raw!$N125&lt;$A$9,IF(Raw!$X125&gt;$C$9,IF(Raw!$X125&lt;$A$9,Raw!S125,-999),-999),-999),-999),-999),-999)</f>
        <v>0.82176099999999996</v>
      </c>
      <c r="M125" s="9">
        <f>Raw!Q125</f>
        <v>0.98694599999999999</v>
      </c>
      <c r="N125" s="9">
        <f>IF(Raw!$G125&gt;$C$8,IF(Raw!$Q125&gt;$C$8,IF(Raw!$N125&gt;$C$9,IF(Raw!$N125&lt;$A$9,IF(Raw!$X125&gt;$C$9,IF(Raw!$X125&lt;$A$9,Raw!V125,-999),-999),-999),-999),-999),-999)</f>
        <v>654.70000000000005</v>
      </c>
      <c r="O125" s="9">
        <f>IF(Raw!$G125&gt;$C$8,IF(Raw!$Q125&gt;$C$8,IF(Raw!$N125&gt;$C$9,IF(Raw!$N125&lt;$A$9,IF(Raw!$X125&gt;$C$9,IF(Raw!$X125&lt;$A$9,Raw!W125,-999),-999),-999),-999),-999),-999)</f>
        <v>0.129554</v>
      </c>
      <c r="P125" s="9">
        <f>IF(Raw!$G125&gt;$C$8,IF(Raw!$Q125&gt;$C$8,IF(Raw!$N125&gt;$C$9,IF(Raw!$N125&lt;$A$9,IF(Raw!$X125&gt;$C$9,IF(Raw!$X125&lt;$A$9,Raw!X125,-999),-999),-999),-999),-999),-999)</f>
        <v>449</v>
      </c>
      <c r="R125" s="9">
        <f t="shared" si="20"/>
        <v>0.35484199999999999</v>
      </c>
      <c r="S125" s="9">
        <f t="shared" si="21"/>
        <v>0.43755579779127063</v>
      </c>
      <c r="T125" s="9">
        <f t="shared" si="22"/>
        <v>0.36019599999999996</v>
      </c>
      <c r="U125" s="9">
        <f t="shared" si="23"/>
        <v>0.4383220912163025</v>
      </c>
      <c r="V125" s="15">
        <f t="shared" si="16"/>
        <v>0.32040461390000002</v>
      </c>
      <c r="X125" s="11">
        <f t="shared" si="24"/>
        <v>0</v>
      </c>
      <c r="Y125" s="11">
        <f t="shared" si="25"/>
        <v>5.962999999999999E-18</v>
      </c>
      <c r="Z125" s="11">
        <f t="shared" si="26"/>
        <v>3.3500000000000001E-4</v>
      </c>
      <c r="AA125" s="16">
        <f t="shared" si="27"/>
        <v>0</v>
      </c>
      <c r="AB125" s="9">
        <f t="shared" si="17"/>
        <v>0.461565</v>
      </c>
      <c r="AC125" s="9">
        <f t="shared" si="18"/>
        <v>1</v>
      </c>
      <c r="AD125" s="15">
        <f t="shared" si="19"/>
        <v>0</v>
      </c>
      <c r="AE125" s="3">
        <f t="shared" si="28"/>
        <v>717.94519999999966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0.20799768518518516</v>
      </c>
      <c r="C126" s="15">
        <f>Raw!C126</f>
        <v>71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0.415908</v>
      </c>
      <c r="F126" s="9">
        <f>IF(Raw!$G126&gt;$C$8,IF(Raw!$Q126&gt;$C$8,IF(Raw!$N126&gt;$C$9,IF(Raw!$N126&lt;$A$9,IF(Raw!$X126&gt;$C$9,IF(Raw!$X126&lt;$A$9,Raw!I126,-999),-999),-999),-999),-999),-999)</f>
        <v>0.838897</v>
      </c>
      <c r="G126" s="9">
        <f>Raw!G126</f>
        <v>0.982514</v>
      </c>
      <c r="H126" s="9">
        <f>IF(Raw!$G126&gt;$C$8,IF(Raw!$Q126&gt;$C$8,IF(Raw!$N126&gt;$C$9,IF(Raw!$N126&lt;$A$9,IF(Raw!$X126&gt;$C$9,IF(Raw!$X126&lt;$A$9,Raw!L126,-999),-999),-999),-999),-999),-999)</f>
        <v>561.5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303</v>
      </c>
      <c r="K126" s="9">
        <f>IF(Raw!$G126&gt;$C$8,IF(Raw!$Q126&gt;$C$8,IF(Raw!$N126&gt;$C$9,IF(Raw!$N126&lt;$A$9,IF(Raw!$X126&gt;$C$9,IF(Raw!$X126&lt;$A$9,Raw!R126,-999),-999),-999),-999),-999),-999)</f>
        <v>0.43626300000000001</v>
      </c>
      <c r="L126" s="9">
        <f>IF(Raw!$G126&gt;$C$8,IF(Raw!$Q126&gt;$C$8,IF(Raw!$N126&gt;$C$9,IF(Raw!$N126&lt;$A$9,IF(Raw!$X126&gt;$C$9,IF(Raw!$X126&lt;$A$9,Raw!S126,-999),-999),-999),-999),-999),-999)</f>
        <v>0.81732000000000005</v>
      </c>
      <c r="M126" s="9">
        <f>Raw!Q126</f>
        <v>0.980819</v>
      </c>
      <c r="N126" s="9">
        <f>IF(Raw!$G126&gt;$C$8,IF(Raw!$Q126&gt;$C$8,IF(Raw!$N126&gt;$C$9,IF(Raw!$N126&lt;$A$9,IF(Raw!$X126&gt;$C$9,IF(Raw!$X126&lt;$A$9,Raw!V126,-999),-999),-999),-999),-999),-999)</f>
        <v>662.9</v>
      </c>
      <c r="O126" s="9">
        <f>IF(Raw!$G126&gt;$C$8,IF(Raw!$Q126&gt;$C$8,IF(Raw!$N126&gt;$C$9,IF(Raw!$N126&lt;$A$9,IF(Raw!$X126&gt;$C$9,IF(Raw!$X126&lt;$A$9,Raw!W126,-999),-999),-999),-999),-999),-999)</f>
        <v>0.21864800000000001</v>
      </c>
      <c r="P126" s="9">
        <f>IF(Raw!$G126&gt;$C$8,IF(Raw!$Q126&gt;$C$8,IF(Raw!$N126&gt;$C$9,IF(Raw!$N126&lt;$A$9,IF(Raw!$X126&gt;$C$9,IF(Raw!$X126&lt;$A$9,Raw!X126,-999),-999),-999),-999),-999),-999)</f>
        <v>371</v>
      </c>
      <c r="R126" s="9">
        <f t="shared" si="20"/>
        <v>0.422989</v>
      </c>
      <c r="S126" s="9">
        <f t="shared" si="21"/>
        <v>0.50422042276942225</v>
      </c>
      <c r="T126" s="9">
        <f t="shared" si="22"/>
        <v>0.38105700000000003</v>
      </c>
      <c r="U126" s="9">
        <f t="shared" si="23"/>
        <v>0.46622742622228747</v>
      </c>
      <c r="V126" s="15">
        <f t="shared" si="16"/>
        <v>0.31867306800000006</v>
      </c>
      <c r="X126" s="11">
        <f t="shared" si="24"/>
        <v>0</v>
      </c>
      <c r="Y126" s="11">
        <f t="shared" si="25"/>
        <v>5.6149999999999998E-18</v>
      </c>
      <c r="Z126" s="11">
        <f t="shared" si="26"/>
        <v>3.0299999999999999E-4</v>
      </c>
      <c r="AA126" s="16">
        <f t="shared" si="27"/>
        <v>0</v>
      </c>
      <c r="AB126" s="9">
        <f t="shared" si="17"/>
        <v>0.43626300000000001</v>
      </c>
      <c r="AC126" s="9">
        <f t="shared" si="18"/>
        <v>1</v>
      </c>
      <c r="AD126" s="15">
        <f t="shared" si="19"/>
        <v>0</v>
      </c>
      <c r="AE126" s="3">
        <f t="shared" si="28"/>
        <v>676.04599999999982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0.20805555555555555</v>
      </c>
      <c r="C127" s="15">
        <f>Raw!C127</f>
        <v>71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0.429313</v>
      </c>
      <c r="F127" s="9">
        <f>IF(Raw!$G127&gt;$C$8,IF(Raw!$Q127&gt;$C$8,IF(Raw!$N127&gt;$C$9,IF(Raw!$N127&lt;$A$9,IF(Raw!$X127&gt;$C$9,IF(Raw!$X127&lt;$A$9,Raw!I127,-999),-999),-999),-999),-999),-999)</f>
        <v>0.78972799999999999</v>
      </c>
      <c r="G127" s="9">
        <f>Raw!G127</f>
        <v>0.98097599999999996</v>
      </c>
      <c r="H127" s="9">
        <f>IF(Raw!$G127&gt;$C$8,IF(Raw!$Q127&gt;$C$8,IF(Raw!$N127&gt;$C$9,IF(Raw!$N127&lt;$A$9,IF(Raw!$X127&gt;$C$9,IF(Raw!$X127&lt;$A$9,Raw!L127,-999),-999),-999),-999),-999),-999)</f>
        <v>575</v>
      </c>
      <c r="I127" s="9">
        <f>IF(Raw!$G127&gt;$C$8,IF(Raw!$Q127&gt;$C$8,IF(Raw!$N127&gt;$C$9,IF(Raw!$N127&lt;$A$9,IF(Raw!$X127&gt;$C$9,IF(Raw!$X127&lt;$A$9,Raw!M127,-999),-999),-999),-999),-999),-999)</f>
        <v>4.3999999999999999E-5</v>
      </c>
      <c r="J127" s="9">
        <f>IF(Raw!$G127&gt;$C$8,IF(Raw!$Q127&gt;$C$8,IF(Raw!$N127&gt;$C$9,IF(Raw!$N127&lt;$A$9,IF(Raw!$X127&gt;$C$9,IF(Raw!$X127&lt;$A$9,Raw!N127,-999),-999),-999),-999),-999),-999)</f>
        <v>318</v>
      </c>
      <c r="K127" s="9">
        <f>IF(Raw!$G127&gt;$C$8,IF(Raw!$Q127&gt;$C$8,IF(Raw!$N127&gt;$C$9,IF(Raw!$N127&lt;$A$9,IF(Raw!$X127&gt;$C$9,IF(Raw!$X127&lt;$A$9,Raw!R127,-999),-999),-999),-999),-999),-999)</f>
        <v>0.452766</v>
      </c>
      <c r="L127" s="9">
        <f>IF(Raw!$G127&gt;$C$8,IF(Raw!$Q127&gt;$C$8,IF(Raw!$N127&gt;$C$9,IF(Raw!$N127&lt;$A$9,IF(Raw!$X127&gt;$C$9,IF(Raw!$X127&lt;$A$9,Raw!S127,-999),-999),-999),-999),-999),-999)</f>
        <v>0.80986899999999995</v>
      </c>
      <c r="M127" s="9">
        <f>Raw!Q127</f>
        <v>0.98149900000000001</v>
      </c>
      <c r="N127" s="9">
        <f>IF(Raw!$G127&gt;$C$8,IF(Raw!$Q127&gt;$C$8,IF(Raw!$N127&gt;$C$9,IF(Raw!$N127&lt;$A$9,IF(Raw!$X127&gt;$C$9,IF(Raw!$X127&lt;$A$9,Raw!V127,-999),-999),-999),-999),-999),-999)</f>
        <v>658.9</v>
      </c>
      <c r="O127" s="9">
        <f>IF(Raw!$G127&gt;$C$8,IF(Raw!$Q127&gt;$C$8,IF(Raw!$N127&gt;$C$9,IF(Raw!$N127&lt;$A$9,IF(Raw!$X127&gt;$C$9,IF(Raw!$X127&lt;$A$9,Raw!W127,-999),-999),-999),-999),-999),-999)</f>
        <v>0.282856</v>
      </c>
      <c r="P127" s="9">
        <f>IF(Raw!$G127&gt;$C$8,IF(Raw!$Q127&gt;$C$8,IF(Raw!$N127&gt;$C$9,IF(Raw!$N127&lt;$A$9,IF(Raw!$X127&gt;$C$9,IF(Raw!$X127&lt;$A$9,Raw!X127,-999),-999),-999),-999),-999),-999)</f>
        <v>325</v>
      </c>
      <c r="R127" s="9">
        <f t="shared" si="20"/>
        <v>0.36041499999999999</v>
      </c>
      <c r="S127" s="9">
        <f t="shared" si="21"/>
        <v>0.45637865189027105</v>
      </c>
      <c r="T127" s="9">
        <f t="shared" si="22"/>
        <v>0.35710299999999995</v>
      </c>
      <c r="U127" s="9">
        <f t="shared" si="23"/>
        <v>0.44093921362590738</v>
      </c>
      <c r="V127" s="15">
        <f t="shared" si="16"/>
        <v>0.31576792310000001</v>
      </c>
      <c r="X127" s="11">
        <f t="shared" si="24"/>
        <v>0</v>
      </c>
      <c r="Y127" s="11">
        <f t="shared" si="25"/>
        <v>5.7499999999999994E-18</v>
      </c>
      <c r="Z127" s="11">
        <f t="shared" si="26"/>
        <v>3.1799999999999998E-4</v>
      </c>
      <c r="AA127" s="16">
        <f t="shared" si="27"/>
        <v>0</v>
      </c>
      <c r="AB127" s="9">
        <f t="shared" si="17"/>
        <v>0.452766</v>
      </c>
      <c r="AC127" s="9">
        <f t="shared" si="18"/>
        <v>1</v>
      </c>
      <c r="AD127" s="15">
        <f t="shared" si="19"/>
        <v>0</v>
      </c>
      <c r="AE127" s="3">
        <f t="shared" si="28"/>
        <v>692.29999999999973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0.20811342592592594</v>
      </c>
      <c r="C128" s="15">
        <f>Raw!C128</f>
        <v>72.5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0.43914999999999998</v>
      </c>
      <c r="F128" s="9">
        <f>IF(Raw!$G128&gt;$C$8,IF(Raw!$Q128&gt;$C$8,IF(Raw!$N128&gt;$C$9,IF(Raw!$N128&lt;$A$9,IF(Raw!$X128&gt;$C$9,IF(Raw!$X128&lt;$A$9,Raw!I128,-999),-999),-999),-999),-999),-999)</f>
        <v>0.78948600000000002</v>
      </c>
      <c r="G128" s="9">
        <f>Raw!G128</f>
        <v>0.98297199999999996</v>
      </c>
      <c r="H128" s="9">
        <f>IF(Raw!$G128&gt;$C$8,IF(Raw!$Q128&gt;$C$8,IF(Raw!$N128&gt;$C$9,IF(Raw!$N128&lt;$A$9,IF(Raw!$X128&gt;$C$9,IF(Raw!$X128&lt;$A$9,Raw!L128,-999),-999),-999),-999),-999),-999)</f>
        <v>587.9</v>
      </c>
      <c r="I128" s="9">
        <f>IF(Raw!$G128&gt;$C$8,IF(Raw!$Q128&gt;$C$8,IF(Raw!$N128&gt;$C$9,IF(Raw!$N128&lt;$A$9,IF(Raw!$X128&gt;$C$9,IF(Raw!$X128&lt;$A$9,Raw!M128,-999),-999),-999),-999),-999),-999)</f>
        <v>0.16284999999999999</v>
      </c>
      <c r="J128" s="9">
        <f>IF(Raw!$G128&gt;$C$8,IF(Raw!$Q128&gt;$C$8,IF(Raw!$N128&gt;$C$9,IF(Raw!$N128&lt;$A$9,IF(Raw!$X128&gt;$C$9,IF(Raw!$X128&lt;$A$9,Raw!N128,-999),-999),-999),-999),-999),-999)</f>
        <v>449</v>
      </c>
      <c r="K128" s="9">
        <f>IF(Raw!$G128&gt;$C$8,IF(Raw!$Q128&gt;$C$8,IF(Raw!$N128&gt;$C$9,IF(Raw!$N128&lt;$A$9,IF(Raw!$X128&gt;$C$9,IF(Raw!$X128&lt;$A$9,Raw!R128,-999),-999),-999),-999),-999),-999)</f>
        <v>0.424954</v>
      </c>
      <c r="L128" s="9">
        <f>IF(Raw!$G128&gt;$C$8,IF(Raw!$Q128&gt;$C$8,IF(Raw!$N128&gt;$C$9,IF(Raw!$N128&lt;$A$9,IF(Raw!$X128&gt;$C$9,IF(Raw!$X128&lt;$A$9,Raw!S128,-999),-999),-999),-999),-999),-999)</f>
        <v>0.793381</v>
      </c>
      <c r="M128" s="9">
        <f>Raw!Q128</f>
        <v>0.98454600000000003</v>
      </c>
      <c r="N128" s="9">
        <f>IF(Raw!$G128&gt;$C$8,IF(Raw!$Q128&gt;$C$8,IF(Raw!$N128&gt;$C$9,IF(Raw!$N128&lt;$A$9,IF(Raw!$X128&gt;$C$9,IF(Raw!$X128&lt;$A$9,Raw!V128,-999),-999),-999),-999),-999),-999)</f>
        <v>679.6</v>
      </c>
      <c r="O128" s="9">
        <f>IF(Raw!$G128&gt;$C$8,IF(Raw!$Q128&gt;$C$8,IF(Raw!$N128&gt;$C$9,IF(Raw!$N128&lt;$A$9,IF(Raw!$X128&gt;$C$9,IF(Raw!$X128&lt;$A$9,Raw!W128,-999),-999),-999),-999),-999),-999)</f>
        <v>0.121266</v>
      </c>
      <c r="P128" s="9">
        <f>IF(Raw!$G128&gt;$C$8,IF(Raw!$Q128&gt;$C$8,IF(Raw!$N128&gt;$C$9,IF(Raw!$N128&lt;$A$9,IF(Raw!$X128&gt;$C$9,IF(Raw!$X128&lt;$A$9,Raw!X128,-999),-999),-999),-999),-999),-999)</f>
        <v>496</v>
      </c>
      <c r="R128" s="9">
        <f t="shared" si="20"/>
        <v>0.35033600000000004</v>
      </c>
      <c r="S128" s="9">
        <f t="shared" si="21"/>
        <v>0.44375201080196486</v>
      </c>
      <c r="T128" s="9">
        <f t="shared" si="22"/>
        <v>0.368427</v>
      </c>
      <c r="U128" s="9">
        <f t="shared" si="23"/>
        <v>0.46437587993662566</v>
      </c>
      <c r="V128" s="15">
        <f t="shared" si="16"/>
        <v>0.3093392519</v>
      </c>
      <c r="X128" s="11">
        <f t="shared" si="24"/>
        <v>0</v>
      </c>
      <c r="Y128" s="11">
        <f t="shared" si="25"/>
        <v>5.8789999999999993E-18</v>
      </c>
      <c r="Z128" s="11">
        <f t="shared" si="26"/>
        <v>4.4899999999999996E-4</v>
      </c>
      <c r="AA128" s="16">
        <f t="shared" si="27"/>
        <v>0</v>
      </c>
      <c r="AB128" s="9">
        <f t="shared" si="17"/>
        <v>0.424954</v>
      </c>
      <c r="AC128" s="9">
        <f t="shared" si="18"/>
        <v>1</v>
      </c>
      <c r="AD128" s="15">
        <f t="shared" si="19"/>
        <v>0</v>
      </c>
      <c r="AE128" s="3">
        <f t="shared" si="28"/>
        <v>707.83159999999975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0.20815972222222223</v>
      </c>
      <c r="C129" s="15">
        <f>Raw!C129</f>
        <v>73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0.407551</v>
      </c>
      <c r="F129" s="9">
        <f>IF(Raw!$G129&gt;$C$8,IF(Raw!$Q129&gt;$C$8,IF(Raw!$N129&gt;$C$9,IF(Raw!$N129&lt;$A$9,IF(Raw!$X129&gt;$C$9,IF(Raw!$X129&lt;$A$9,Raw!I129,-999),-999),-999),-999),-999),-999)</f>
        <v>0.78703299999999998</v>
      </c>
      <c r="G129" s="9">
        <f>Raw!G129</f>
        <v>0.97512600000000005</v>
      </c>
      <c r="H129" s="9">
        <f>IF(Raw!$G129&gt;$C$8,IF(Raw!$Q129&gt;$C$8,IF(Raw!$N129&gt;$C$9,IF(Raw!$N129&lt;$A$9,IF(Raw!$X129&gt;$C$9,IF(Raw!$X129&lt;$A$9,Raw!L129,-999),-999),-999),-999),-999),-999)</f>
        <v>598.6</v>
      </c>
      <c r="I129" s="9">
        <f>IF(Raw!$G129&gt;$C$8,IF(Raw!$Q129&gt;$C$8,IF(Raw!$N129&gt;$C$9,IF(Raw!$N129&lt;$A$9,IF(Raw!$X129&gt;$C$9,IF(Raw!$X129&lt;$A$9,Raw!M129,-999),-999),-999),-999),-999),-999)</f>
        <v>3.6999999999999998E-5</v>
      </c>
      <c r="J129" s="9">
        <f>IF(Raw!$G129&gt;$C$8,IF(Raw!$Q129&gt;$C$8,IF(Raw!$N129&gt;$C$9,IF(Raw!$N129&lt;$A$9,IF(Raw!$X129&gt;$C$9,IF(Raw!$X129&lt;$A$9,Raw!N129,-999),-999),-999),-999),-999),-999)</f>
        <v>395</v>
      </c>
      <c r="K129" s="9">
        <f>IF(Raw!$G129&gt;$C$8,IF(Raw!$Q129&gt;$C$8,IF(Raw!$N129&gt;$C$9,IF(Raw!$N129&lt;$A$9,IF(Raw!$X129&gt;$C$9,IF(Raw!$X129&lt;$A$9,Raw!R129,-999),-999),-999),-999),-999),-999)</f>
        <v>0.41361799999999999</v>
      </c>
      <c r="L129" s="9">
        <f>IF(Raw!$G129&gt;$C$8,IF(Raw!$Q129&gt;$C$8,IF(Raw!$N129&gt;$C$9,IF(Raw!$N129&lt;$A$9,IF(Raw!$X129&gt;$C$9,IF(Raw!$X129&lt;$A$9,Raw!S129,-999),-999),-999),-999),-999),-999)</f>
        <v>0.79955200000000004</v>
      </c>
      <c r="M129" s="9">
        <f>Raw!Q129</f>
        <v>0.98611300000000002</v>
      </c>
      <c r="N129" s="9">
        <f>IF(Raw!$G129&gt;$C$8,IF(Raw!$Q129&gt;$C$8,IF(Raw!$N129&gt;$C$9,IF(Raw!$N129&lt;$A$9,IF(Raw!$X129&gt;$C$9,IF(Raw!$X129&lt;$A$9,Raw!V129,-999),-999),-999),-999),-999),-999)</f>
        <v>698.2</v>
      </c>
      <c r="O129" s="9">
        <f>IF(Raw!$G129&gt;$C$8,IF(Raw!$Q129&gt;$C$8,IF(Raw!$N129&gt;$C$9,IF(Raw!$N129&lt;$A$9,IF(Raw!$X129&gt;$C$9,IF(Raw!$X129&lt;$A$9,Raw!W129,-999),-999),-999),-999),-999),-999)</f>
        <v>0.17049</v>
      </c>
      <c r="P129" s="9">
        <f>IF(Raw!$G129&gt;$C$8,IF(Raw!$Q129&gt;$C$8,IF(Raw!$N129&gt;$C$9,IF(Raw!$N129&lt;$A$9,IF(Raw!$X129&gt;$C$9,IF(Raw!$X129&lt;$A$9,Raw!X129,-999),-999),-999),-999),-999),-999)</f>
        <v>347</v>
      </c>
      <c r="R129" s="9">
        <f t="shared" si="20"/>
        <v>0.37948199999999999</v>
      </c>
      <c r="S129" s="9">
        <f t="shared" si="21"/>
        <v>0.48216783794326284</v>
      </c>
      <c r="T129" s="9">
        <f t="shared" si="22"/>
        <v>0.38593400000000005</v>
      </c>
      <c r="U129" s="9">
        <f t="shared" si="23"/>
        <v>0.48268780517089577</v>
      </c>
      <c r="V129" s="15">
        <f t="shared" si="16"/>
        <v>0.31174532480000006</v>
      </c>
      <c r="X129" s="11">
        <f t="shared" si="24"/>
        <v>0</v>
      </c>
      <c r="Y129" s="11">
        <f t="shared" si="25"/>
        <v>5.9859999999999996E-18</v>
      </c>
      <c r="Z129" s="11">
        <f t="shared" si="26"/>
        <v>3.9500000000000001E-4</v>
      </c>
      <c r="AA129" s="16">
        <f t="shared" si="27"/>
        <v>0</v>
      </c>
      <c r="AB129" s="9">
        <f t="shared" si="17"/>
        <v>0.41361799999999999</v>
      </c>
      <c r="AC129" s="9">
        <f t="shared" si="18"/>
        <v>1</v>
      </c>
      <c r="AD129" s="15">
        <f t="shared" si="19"/>
        <v>0</v>
      </c>
      <c r="AE129" s="3">
        <f t="shared" si="28"/>
        <v>720.71439999999973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0.20821759259259257</v>
      </c>
      <c r="C130" s="15">
        <f>Raw!C130</f>
        <v>73.900000000000006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0.423267</v>
      </c>
      <c r="F130" s="9">
        <f>IF(Raw!$G130&gt;$C$8,IF(Raw!$Q130&gt;$C$8,IF(Raw!$N130&gt;$C$9,IF(Raw!$N130&lt;$A$9,IF(Raw!$X130&gt;$C$9,IF(Raw!$X130&lt;$A$9,Raw!I130,-999),-999),-999),-999),-999),-999)</f>
        <v>0.74923200000000001</v>
      </c>
      <c r="G130" s="9">
        <f>Raw!G130</f>
        <v>0.98370100000000005</v>
      </c>
      <c r="H130" s="9">
        <f>IF(Raw!$G130&gt;$C$8,IF(Raw!$Q130&gt;$C$8,IF(Raw!$N130&gt;$C$9,IF(Raw!$N130&lt;$A$9,IF(Raw!$X130&gt;$C$9,IF(Raw!$X130&lt;$A$9,Raw!L130,-999),-999),-999),-999),-999),-999)</f>
        <v>612.9</v>
      </c>
      <c r="I130" s="9">
        <f>IF(Raw!$G130&gt;$C$8,IF(Raw!$Q130&gt;$C$8,IF(Raw!$N130&gt;$C$9,IF(Raw!$N130&lt;$A$9,IF(Raw!$X130&gt;$C$9,IF(Raw!$X130&lt;$A$9,Raw!M130,-999),-999),-999),-999),-999),-999)</f>
        <v>0.10820299999999999</v>
      </c>
      <c r="J130" s="9">
        <f>IF(Raw!$G130&gt;$C$8,IF(Raw!$Q130&gt;$C$8,IF(Raw!$N130&gt;$C$9,IF(Raw!$N130&lt;$A$9,IF(Raw!$X130&gt;$C$9,IF(Raw!$X130&lt;$A$9,Raw!N130,-999),-999),-999),-999),-999),-999)</f>
        <v>370</v>
      </c>
      <c r="K130" s="9">
        <f>IF(Raw!$G130&gt;$C$8,IF(Raw!$Q130&gt;$C$8,IF(Raw!$N130&gt;$C$9,IF(Raw!$N130&lt;$A$9,IF(Raw!$X130&gt;$C$9,IF(Raw!$X130&lt;$A$9,Raw!R130,-999),-999),-999),-999),-999),-999)</f>
        <v>0.42188700000000001</v>
      </c>
      <c r="L130" s="9">
        <f>IF(Raw!$G130&gt;$C$8,IF(Raw!$Q130&gt;$C$8,IF(Raw!$N130&gt;$C$9,IF(Raw!$N130&lt;$A$9,IF(Raw!$X130&gt;$C$9,IF(Raw!$X130&lt;$A$9,Raw!S130,-999),-999),-999),-999),-999),-999)</f>
        <v>0.76717800000000003</v>
      </c>
      <c r="M130" s="9">
        <f>Raw!Q130</f>
        <v>0.984676</v>
      </c>
      <c r="N130" s="9">
        <f>IF(Raw!$G130&gt;$C$8,IF(Raw!$Q130&gt;$C$8,IF(Raw!$N130&gt;$C$9,IF(Raw!$N130&lt;$A$9,IF(Raw!$X130&gt;$C$9,IF(Raw!$X130&lt;$A$9,Raw!V130,-999),-999),-999),-999),-999),-999)</f>
        <v>676.9</v>
      </c>
      <c r="O130" s="9">
        <f>IF(Raw!$G130&gt;$C$8,IF(Raw!$Q130&gt;$C$8,IF(Raw!$N130&gt;$C$9,IF(Raw!$N130&lt;$A$9,IF(Raw!$X130&gt;$C$9,IF(Raw!$X130&lt;$A$9,Raw!W130,-999),-999),-999),-999),-999),-999)</f>
        <v>0.179116</v>
      </c>
      <c r="P130" s="9">
        <f>IF(Raw!$G130&gt;$C$8,IF(Raw!$Q130&gt;$C$8,IF(Raw!$N130&gt;$C$9,IF(Raw!$N130&lt;$A$9,IF(Raw!$X130&gt;$C$9,IF(Raw!$X130&lt;$A$9,Raw!X130,-999),-999),-999),-999),-999),-999)</f>
        <v>281</v>
      </c>
      <c r="R130" s="9">
        <f t="shared" si="20"/>
        <v>0.325965</v>
      </c>
      <c r="S130" s="9">
        <f t="shared" si="21"/>
        <v>0.43506550707924913</v>
      </c>
      <c r="T130" s="9">
        <f t="shared" si="22"/>
        <v>0.34529100000000001</v>
      </c>
      <c r="U130" s="9">
        <f t="shared" si="23"/>
        <v>0.45007938183837387</v>
      </c>
      <c r="V130" s="15">
        <f t="shared" si="16"/>
        <v>0.29912270220000003</v>
      </c>
      <c r="X130" s="11">
        <f t="shared" si="24"/>
        <v>0</v>
      </c>
      <c r="Y130" s="11">
        <f t="shared" si="25"/>
        <v>6.1289999999999995E-18</v>
      </c>
      <c r="Z130" s="11">
        <f t="shared" si="26"/>
        <v>3.6999999999999999E-4</v>
      </c>
      <c r="AA130" s="16">
        <f t="shared" si="27"/>
        <v>0</v>
      </c>
      <c r="AB130" s="9">
        <f t="shared" si="17"/>
        <v>0.42188700000000001</v>
      </c>
      <c r="AC130" s="9">
        <f t="shared" si="18"/>
        <v>1</v>
      </c>
      <c r="AD130" s="15">
        <f t="shared" si="19"/>
        <v>0</v>
      </c>
      <c r="AE130" s="3">
        <f t="shared" si="28"/>
        <v>737.93159999999978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0.20827546296296295</v>
      </c>
      <c r="C131" s="15">
        <f>Raw!C131</f>
        <v>74.7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0.409854</v>
      </c>
      <c r="F131" s="9">
        <f>IF(Raw!$G131&gt;$C$8,IF(Raw!$Q131&gt;$C$8,IF(Raw!$N131&gt;$C$9,IF(Raw!$N131&lt;$A$9,IF(Raw!$X131&gt;$C$9,IF(Raw!$X131&lt;$A$9,Raw!I131,-999),-999),-999),-999),-999),-999)</f>
        <v>0.72461100000000001</v>
      </c>
      <c r="G131" s="9">
        <f>Raw!G131</f>
        <v>0.97877800000000004</v>
      </c>
      <c r="H131" s="9">
        <f>IF(Raw!$G131&gt;$C$8,IF(Raw!$Q131&gt;$C$8,IF(Raw!$N131&gt;$C$9,IF(Raw!$N131&lt;$A$9,IF(Raw!$X131&gt;$C$9,IF(Raw!$X131&lt;$A$9,Raw!L131,-999),-999),-999),-999),-999),-999)</f>
        <v>629.5</v>
      </c>
      <c r="I131" s="9">
        <f>IF(Raw!$G131&gt;$C$8,IF(Raw!$Q131&gt;$C$8,IF(Raw!$N131&gt;$C$9,IF(Raw!$N131&lt;$A$9,IF(Raw!$X131&gt;$C$9,IF(Raw!$X131&lt;$A$9,Raw!M131,-999),-999),-999),-999),-999),-999)</f>
        <v>0.14164099999999999</v>
      </c>
      <c r="J131" s="9">
        <f>IF(Raw!$G131&gt;$C$8,IF(Raw!$Q131&gt;$C$8,IF(Raw!$N131&gt;$C$9,IF(Raw!$N131&lt;$A$9,IF(Raw!$X131&gt;$C$9,IF(Raw!$X131&lt;$A$9,Raw!N131,-999),-999),-999),-999),-999),-999)</f>
        <v>506</v>
      </c>
      <c r="K131" s="9">
        <f>IF(Raw!$G131&gt;$C$8,IF(Raw!$Q131&gt;$C$8,IF(Raw!$N131&gt;$C$9,IF(Raw!$N131&lt;$A$9,IF(Raw!$X131&gt;$C$9,IF(Raw!$X131&lt;$A$9,Raw!R131,-999),-999),-999),-999),-999),-999)</f>
        <v>0.42564099999999999</v>
      </c>
      <c r="L131" s="9">
        <f>IF(Raw!$G131&gt;$C$8,IF(Raw!$Q131&gt;$C$8,IF(Raw!$N131&gt;$C$9,IF(Raw!$N131&lt;$A$9,IF(Raw!$X131&gt;$C$9,IF(Raw!$X131&lt;$A$9,Raw!S131,-999),-999),-999),-999),-999),-999)</f>
        <v>0.74690400000000001</v>
      </c>
      <c r="M131" s="9">
        <f>Raw!Q131</f>
        <v>0.98287899999999995</v>
      </c>
      <c r="N131" s="9">
        <f>IF(Raw!$G131&gt;$C$8,IF(Raw!$Q131&gt;$C$8,IF(Raw!$N131&gt;$C$9,IF(Raw!$N131&lt;$A$9,IF(Raw!$X131&gt;$C$9,IF(Raw!$X131&lt;$A$9,Raw!V131,-999),-999),-999),-999),-999),-999)</f>
        <v>675.1</v>
      </c>
      <c r="O131" s="9">
        <f>IF(Raw!$G131&gt;$C$8,IF(Raw!$Q131&gt;$C$8,IF(Raw!$N131&gt;$C$9,IF(Raw!$N131&lt;$A$9,IF(Raw!$X131&gt;$C$9,IF(Raw!$X131&lt;$A$9,Raw!W131,-999),-999),-999),-999),-999),-999)</f>
        <v>0.23133200000000001</v>
      </c>
      <c r="P131" s="9">
        <f>IF(Raw!$G131&gt;$C$8,IF(Raw!$Q131&gt;$C$8,IF(Raw!$N131&gt;$C$9,IF(Raw!$N131&lt;$A$9,IF(Raw!$X131&gt;$C$9,IF(Raw!$X131&lt;$A$9,Raw!X131,-999),-999),-999),-999),-999),-999)</f>
        <v>441</v>
      </c>
      <c r="R131" s="9">
        <f t="shared" si="20"/>
        <v>0.31475700000000001</v>
      </c>
      <c r="S131" s="9">
        <f t="shared" si="21"/>
        <v>0.43438065389567643</v>
      </c>
      <c r="T131" s="9">
        <f t="shared" si="22"/>
        <v>0.32126300000000002</v>
      </c>
      <c r="U131" s="9">
        <f t="shared" si="23"/>
        <v>0.43012622773475578</v>
      </c>
      <c r="V131" s="15">
        <f t="shared" si="16"/>
        <v>0.29121786960000001</v>
      </c>
      <c r="X131" s="11">
        <f t="shared" si="24"/>
        <v>0</v>
      </c>
      <c r="Y131" s="11">
        <f t="shared" si="25"/>
        <v>6.295E-18</v>
      </c>
      <c r="Z131" s="11">
        <f t="shared" si="26"/>
        <v>5.0599999999999994E-4</v>
      </c>
      <c r="AA131" s="16">
        <f t="shared" si="27"/>
        <v>0</v>
      </c>
      <c r="AB131" s="9">
        <f t="shared" si="17"/>
        <v>0.42564099999999999</v>
      </c>
      <c r="AC131" s="9">
        <f t="shared" si="18"/>
        <v>1</v>
      </c>
      <c r="AD131" s="15">
        <f t="shared" si="19"/>
        <v>0</v>
      </c>
      <c r="AE131" s="3">
        <f t="shared" si="28"/>
        <v>757.91799999999978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0.20833333333333334</v>
      </c>
      <c r="C132" s="15">
        <f>Raw!C132</f>
        <v>76.099999999999994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0.370091</v>
      </c>
      <c r="F132" s="9">
        <f>IF(Raw!$G132&gt;$C$8,IF(Raw!$Q132&gt;$C$8,IF(Raw!$N132&gt;$C$9,IF(Raw!$N132&lt;$A$9,IF(Raw!$X132&gt;$C$9,IF(Raw!$X132&lt;$A$9,Raw!I132,-999),-999),-999),-999),-999),-999)</f>
        <v>0.68385300000000004</v>
      </c>
      <c r="G132" s="9">
        <f>Raw!G132</f>
        <v>0.97780100000000003</v>
      </c>
      <c r="H132" s="9">
        <f>IF(Raw!$G132&gt;$C$8,IF(Raw!$Q132&gt;$C$8,IF(Raw!$N132&gt;$C$9,IF(Raw!$N132&lt;$A$9,IF(Raw!$X132&gt;$C$9,IF(Raw!$X132&lt;$A$9,Raw!L132,-999),-999),-999),-999),-999),-999)</f>
        <v>552.70000000000005</v>
      </c>
      <c r="I132" s="9">
        <f>IF(Raw!$G132&gt;$C$8,IF(Raw!$Q132&gt;$C$8,IF(Raw!$N132&gt;$C$9,IF(Raw!$N132&lt;$A$9,IF(Raw!$X132&gt;$C$9,IF(Raw!$X132&lt;$A$9,Raw!M132,-999),-999),-999),-999),-999),-999)</f>
        <v>6.0000000000000002E-6</v>
      </c>
      <c r="J132" s="9">
        <f>IF(Raw!$G132&gt;$C$8,IF(Raw!$Q132&gt;$C$8,IF(Raw!$N132&gt;$C$9,IF(Raw!$N132&lt;$A$9,IF(Raw!$X132&gt;$C$9,IF(Raw!$X132&lt;$A$9,Raw!N132,-999),-999),-999),-999),-999),-999)</f>
        <v>441</v>
      </c>
      <c r="K132" s="9">
        <f>IF(Raw!$G132&gt;$C$8,IF(Raw!$Q132&gt;$C$8,IF(Raw!$N132&gt;$C$9,IF(Raw!$N132&lt;$A$9,IF(Raw!$X132&gt;$C$9,IF(Raw!$X132&lt;$A$9,Raw!R132,-999),-999),-999),-999),-999),-999)</f>
        <v>0.396957</v>
      </c>
      <c r="L132" s="9">
        <f>IF(Raw!$G132&gt;$C$8,IF(Raw!$Q132&gt;$C$8,IF(Raw!$N132&gt;$C$9,IF(Raw!$N132&lt;$A$9,IF(Raw!$X132&gt;$C$9,IF(Raw!$X132&lt;$A$9,Raw!S132,-999),-999),-999),-999),-999),-999)</f>
        <v>0.719943</v>
      </c>
      <c r="M132" s="9">
        <f>Raw!Q132</f>
        <v>0.98039200000000004</v>
      </c>
      <c r="N132" s="9">
        <f>IF(Raw!$G132&gt;$C$8,IF(Raw!$Q132&gt;$C$8,IF(Raw!$N132&gt;$C$9,IF(Raw!$N132&lt;$A$9,IF(Raw!$X132&gt;$C$9,IF(Raw!$X132&lt;$A$9,Raw!V132,-999),-999),-999),-999),-999),-999)</f>
        <v>686.2</v>
      </c>
      <c r="O132" s="9">
        <f>IF(Raw!$G132&gt;$C$8,IF(Raw!$Q132&gt;$C$8,IF(Raw!$N132&gt;$C$9,IF(Raw!$N132&lt;$A$9,IF(Raw!$X132&gt;$C$9,IF(Raw!$X132&lt;$A$9,Raw!W132,-999),-999),-999),-999),-999),-999)</f>
        <v>0.32931899999999997</v>
      </c>
      <c r="P132" s="9">
        <f>IF(Raw!$G132&gt;$C$8,IF(Raw!$Q132&gt;$C$8,IF(Raw!$N132&gt;$C$9,IF(Raw!$N132&lt;$A$9,IF(Raw!$X132&gt;$C$9,IF(Raw!$X132&lt;$A$9,Raw!X132,-999),-999),-999),-999),-999),-999)</f>
        <v>414</v>
      </c>
      <c r="R132" s="9">
        <f t="shared" si="20"/>
        <v>0.31376200000000004</v>
      </c>
      <c r="S132" s="9">
        <f t="shared" si="21"/>
        <v>0.45881497924261505</v>
      </c>
      <c r="T132" s="9">
        <f t="shared" si="22"/>
        <v>0.322986</v>
      </c>
      <c r="U132" s="9">
        <f t="shared" si="23"/>
        <v>0.44862718298531967</v>
      </c>
      <c r="V132" s="15">
        <f t="shared" si="16"/>
        <v>0.28070577569999999</v>
      </c>
      <c r="X132" s="11">
        <f t="shared" si="24"/>
        <v>0</v>
      </c>
      <c r="Y132" s="11">
        <f t="shared" si="25"/>
        <v>5.5269999999999999E-18</v>
      </c>
      <c r="Z132" s="11">
        <f t="shared" si="26"/>
        <v>4.4099999999999999E-4</v>
      </c>
      <c r="AA132" s="16">
        <f t="shared" si="27"/>
        <v>0</v>
      </c>
      <c r="AB132" s="9">
        <f t="shared" si="17"/>
        <v>0.396957</v>
      </c>
      <c r="AC132" s="9">
        <f t="shared" si="18"/>
        <v>1</v>
      </c>
      <c r="AD132" s="15">
        <f t="shared" si="19"/>
        <v>0</v>
      </c>
      <c r="AE132" s="3">
        <f t="shared" si="28"/>
        <v>665.45079999999984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0.2083912037037037</v>
      </c>
      <c r="C133" s="15">
        <f>Raw!C133</f>
        <v>76.099999999999994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0.365873</v>
      </c>
      <c r="F133" s="9">
        <f>IF(Raw!$G133&gt;$C$8,IF(Raw!$Q133&gt;$C$8,IF(Raw!$N133&gt;$C$9,IF(Raw!$N133&lt;$A$9,IF(Raw!$X133&gt;$C$9,IF(Raw!$X133&lt;$A$9,Raw!I133,-999),-999),-999),-999),-999),-999)</f>
        <v>0.67394200000000004</v>
      </c>
      <c r="G133" s="9">
        <f>Raw!G133</f>
        <v>0.97929500000000003</v>
      </c>
      <c r="H133" s="9">
        <f>IF(Raw!$G133&gt;$C$8,IF(Raw!$Q133&gt;$C$8,IF(Raw!$N133&gt;$C$9,IF(Raw!$N133&lt;$A$9,IF(Raw!$X133&gt;$C$9,IF(Raw!$X133&lt;$A$9,Raw!L133,-999),-999),-999),-999),-999),-999)</f>
        <v>598.4</v>
      </c>
      <c r="I133" s="9">
        <f>IF(Raw!$G133&gt;$C$8,IF(Raw!$Q133&gt;$C$8,IF(Raw!$N133&gt;$C$9,IF(Raw!$N133&lt;$A$9,IF(Raw!$X133&gt;$C$9,IF(Raw!$X133&lt;$A$9,Raw!M133,-999),-999),-999),-999),-999),-999)</f>
        <v>0.16933200000000001</v>
      </c>
      <c r="J133" s="9">
        <f>IF(Raw!$G133&gt;$C$8,IF(Raw!$Q133&gt;$C$8,IF(Raw!$N133&gt;$C$9,IF(Raw!$N133&lt;$A$9,IF(Raw!$X133&gt;$C$9,IF(Raw!$X133&lt;$A$9,Raw!N133,-999),-999),-999),-999),-999),-999)</f>
        <v>347</v>
      </c>
      <c r="K133" s="9">
        <f>IF(Raw!$G133&gt;$C$8,IF(Raw!$Q133&gt;$C$8,IF(Raw!$N133&gt;$C$9,IF(Raw!$N133&lt;$A$9,IF(Raw!$X133&gt;$C$9,IF(Raw!$X133&lt;$A$9,Raw!R133,-999),-999),-999),-999),-999),-999)</f>
        <v>0.3679</v>
      </c>
      <c r="L133" s="9">
        <f>IF(Raw!$G133&gt;$C$8,IF(Raw!$Q133&gt;$C$8,IF(Raw!$N133&gt;$C$9,IF(Raw!$N133&lt;$A$9,IF(Raw!$X133&gt;$C$9,IF(Raw!$X133&lt;$A$9,Raw!S133,-999),-999),-999),-999),-999),-999)</f>
        <v>0.67447000000000001</v>
      </c>
      <c r="M133" s="9">
        <f>Raw!Q133</f>
        <v>0.98411499999999996</v>
      </c>
      <c r="N133" s="9">
        <f>IF(Raw!$G133&gt;$C$8,IF(Raw!$Q133&gt;$C$8,IF(Raw!$N133&gt;$C$9,IF(Raw!$N133&lt;$A$9,IF(Raw!$X133&gt;$C$9,IF(Raw!$X133&lt;$A$9,Raw!V133,-999),-999),-999),-999),-999),-999)</f>
        <v>681.5</v>
      </c>
      <c r="O133" s="9">
        <f>IF(Raw!$G133&gt;$C$8,IF(Raw!$Q133&gt;$C$8,IF(Raw!$N133&gt;$C$9,IF(Raw!$N133&lt;$A$9,IF(Raw!$X133&gt;$C$9,IF(Raw!$X133&lt;$A$9,Raw!W133,-999),-999),-999),-999),-999),-999)</f>
        <v>0.333536</v>
      </c>
      <c r="P133" s="9">
        <f>IF(Raw!$G133&gt;$C$8,IF(Raw!$Q133&gt;$C$8,IF(Raw!$N133&gt;$C$9,IF(Raw!$N133&lt;$A$9,IF(Raw!$X133&gt;$C$9,IF(Raw!$X133&lt;$A$9,Raw!X133,-999),-999),-999),-999),-999),-999)</f>
        <v>384</v>
      </c>
      <c r="R133" s="9">
        <f t="shared" si="20"/>
        <v>0.30806900000000004</v>
      </c>
      <c r="S133" s="9">
        <f t="shared" si="21"/>
        <v>0.4571150039617653</v>
      </c>
      <c r="T133" s="9">
        <f t="shared" si="22"/>
        <v>0.30657000000000001</v>
      </c>
      <c r="U133" s="9">
        <f t="shared" si="23"/>
        <v>0.45453467166812461</v>
      </c>
      <c r="V133" s="15">
        <f t="shared" si="16"/>
        <v>0.26297585300000004</v>
      </c>
      <c r="X133" s="11">
        <f t="shared" si="24"/>
        <v>0</v>
      </c>
      <c r="Y133" s="11">
        <f t="shared" si="25"/>
        <v>5.9839999999999991E-18</v>
      </c>
      <c r="Z133" s="11">
        <f t="shared" si="26"/>
        <v>3.4699999999999998E-4</v>
      </c>
      <c r="AA133" s="16">
        <f t="shared" si="27"/>
        <v>0</v>
      </c>
      <c r="AB133" s="9">
        <f t="shared" si="17"/>
        <v>0.3679</v>
      </c>
      <c r="AC133" s="9">
        <f t="shared" si="18"/>
        <v>1</v>
      </c>
      <c r="AD133" s="15">
        <f t="shared" si="19"/>
        <v>0</v>
      </c>
      <c r="AE133" s="3">
        <f t="shared" si="28"/>
        <v>720.47359999999969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0.20843750000000003</v>
      </c>
      <c r="C134" s="15">
        <f>Raw!C134</f>
        <v>77.400000000000006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0.35220200000000002</v>
      </c>
      <c r="F134" s="9">
        <f>IF(Raw!$G134&gt;$C$8,IF(Raw!$Q134&gt;$C$8,IF(Raw!$N134&gt;$C$9,IF(Raw!$N134&lt;$A$9,IF(Raw!$X134&gt;$C$9,IF(Raw!$X134&lt;$A$9,Raw!I134,-999),-999),-999),-999),-999),-999)</f>
        <v>0.66900499999999996</v>
      </c>
      <c r="G134" s="9">
        <f>Raw!G134</f>
        <v>0.97760800000000003</v>
      </c>
      <c r="H134" s="9">
        <f>IF(Raw!$G134&gt;$C$8,IF(Raw!$Q134&gt;$C$8,IF(Raw!$N134&gt;$C$9,IF(Raw!$N134&lt;$A$9,IF(Raw!$X134&gt;$C$9,IF(Raw!$X134&lt;$A$9,Raw!L134,-999),-999),-999),-999),-999),-999)</f>
        <v>577.79999999999995</v>
      </c>
      <c r="I134" s="9">
        <f>IF(Raw!$G134&gt;$C$8,IF(Raw!$Q134&gt;$C$8,IF(Raw!$N134&gt;$C$9,IF(Raw!$N134&lt;$A$9,IF(Raw!$X134&gt;$C$9,IF(Raw!$X134&lt;$A$9,Raw!M134,-999),-999),-999),-999),-999),-999)</f>
        <v>1.7975000000000001E-2</v>
      </c>
      <c r="J134" s="9">
        <f>IF(Raw!$G134&gt;$C$8,IF(Raw!$Q134&gt;$C$8,IF(Raw!$N134&gt;$C$9,IF(Raw!$N134&lt;$A$9,IF(Raw!$X134&gt;$C$9,IF(Raw!$X134&lt;$A$9,Raw!N134,-999),-999),-999),-999),-999),-999)</f>
        <v>540</v>
      </c>
      <c r="K134" s="9">
        <f>IF(Raw!$G134&gt;$C$8,IF(Raw!$Q134&gt;$C$8,IF(Raw!$N134&gt;$C$9,IF(Raw!$N134&lt;$A$9,IF(Raw!$X134&gt;$C$9,IF(Raw!$X134&lt;$A$9,Raw!R134,-999),-999),-999),-999),-999),-999)</f>
        <v>0.35523199999999999</v>
      </c>
      <c r="L134" s="9">
        <f>IF(Raw!$G134&gt;$C$8,IF(Raw!$Q134&gt;$C$8,IF(Raw!$N134&gt;$C$9,IF(Raw!$N134&lt;$A$9,IF(Raw!$X134&gt;$C$9,IF(Raw!$X134&lt;$A$9,Raw!S134,-999),-999),-999),-999),-999),-999)</f>
        <v>0.68455600000000005</v>
      </c>
      <c r="M134" s="9">
        <f>Raw!Q134</f>
        <v>0.97767000000000004</v>
      </c>
      <c r="N134" s="9">
        <f>IF(Raw!$G134&gt;$C$8,IF(Raw!$Q134&gt;$C$8,IF(Raw!$N134&gt;$C$9,IF(Raw!$N134&lt;$A$9,IF(Raw!$X134&gt;$C$9,IF(Raw!$X134&lt;$A$9,Raw!V134,-999),-999),-999),-999),-999),-999)</f>
        <v>639.20000000000005</v>
      </c>
      <c r="O134" s="9">
        <f>IF(Raw!$G134&gt;$C$8,IF(Raw!$Q134&gt;$C$8,IF(Raw!$N134&gt;$C$9,IF(Raw!$N134&lt;$A$9,IF(Raw!$X134&gt;$C$9,IF(Raw!$X134&lt;$A$9,Raw!W134,-999),-999),-999),-999),-999),-999)</f>
        <v>5.0000000000000004E-6</v>
      </c>
      <c r="P134" s="9">
        <f>IF(Raw!$G134&gt;$C$8,IF(Raw!$Q134&gt;$C$8,IF(Raw!$N134&gt;$C$9,IF(Raw!$N134&lt;$A$9,IF(Raw!$X134&gt;$C$9,IF(Raw!$X134&lt;$A$9,Raw!X134,-999),-999),-999),-999),-999),-999)</f>
        <v>428</v>
      </c>
      <c r="R134" s="9">
        <f t="shared" si="20"/>
        <v>0.31680299999999995</v>
      </c>
      <c r="S134" s="9">
        <f t="shared" si="21"/>
        <v>0.47354354601236159</v>
      </c>
      <c r="T134" s="9">
        <f t="shared" si="22"/>
        <v>0.32932400000000006</v>
      </c>
      <c r="U134" s="9">
        <f t="shared" si="23"/>
        <v>0.48107678553690281</v>
      </c>
      <c r="V134" s="15">
        <f t="shared" si="16"/>
        <v>0.26690838440000003</v>
      </c>
      <c r="X134" s="11">
        <f t="shared" si="24"/>
        <v>0</v>
      </c>
      <c r="Y134" s="11">
        <f t="shared" si="25"/>
        <v>5.7779999999999996E-18</v>
      </c>
      <c r="Z134" s="11">
        <f t="shared" si="26"/>
        <v>5.4000000000000001E-4</v>
      </c>
      <c r="AA134" s="16">
        <f t="shared" si="27"/>
        <v>0</v>
      </c>
      <c r="AB134" s="9">
        <f t="shared" si="17"/>
        <v>0.35523199999999999</v>
      </c>
      <c r="AC134" s="9">
        <f t="shared" si="18"/>
        <v>1</v>
      </c>
      <c r="AD134" s="15">
        <f t="shared" si="19"/>
        <v>0</v>
      </c>
      <c r="AE134" s="3">
        <f t="shared" si="28"/>
        <v>695.67119999999977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0.20849537037037036</v>
      </c>
      <c r="C135" s="15">
        <f>Raw!C135</f>
        <v>78.3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0.38228099999999998</v>
      </c>
      <c r="F135" s="9">
        <f>IF(Raw!$G135&gt;$C$8,IF(Raw!$Q135&gt;$C$8,IF(Raw!$N135&gt;$C$9,IF(Raw!$N135&lt;$A$9,IF(Raw!$X135&gt;$C$9,IF(Raw!$X135&lt;$A$9,Raw!I135,-999),-999),-999),-999),-999),-999)</f>
        <v>0.66564599999999996</v>
      </c>
      <c r="G135" s="9">
        <f>Raw!G135</f>
        <v>0.98053000000000001</v>
      </c>
      <c r="H135" s="9">
        <f>IF(Raw!$G135&gt;$C$8,IF(Raw!$Q135&gt;$C$8,IF(Raw!$N135&gt;$C$9,IF(Raw!$N135&lt;$A$9,IF(Raw!$X135&gt;$C$9,IF(Raw!$X135&lt;$A$9,Raw!L135,-999),-999),-999),-999),-999),-999)</f>
        <v>609.9</v>
      </c>
      <c r="I135" s="9">
        <f>IF(Raw!$G135&gt;$C$8,IF(Raw!$Q135&gt;$C$8,IF(Raw!$N135&gt;$C$9,IF(Raw!$N135&lt;$A$9,IF(Raw!$X135&gt;$C$9,IF(Raw!$X135&lt;$A$9,Raw!M135,-999),-999),-999),-999),-999),-999)</f>
        <v>0.29822799999999999</v>
      </c>
      <c r="J135" s="9">
        <f>IF(Raw!$G135&gt;$C$8,IF(Raw!$Q135&gt;$C$8,IF(Raw!$N135&gt;$C$9,IF(Raw!$N135&lt;$A$9,IF(Raw!$X135&gt;$C$9,IF(Raw!$X135&lt;$A$9,Raw!N135,-999),-999),-999),-999),-999),-999)</f>
        <v>513</v>
      </c>
      <c r="K135" s="9">
        <f>IF(Raw!$G135&gt;$C$8,IF(Raw!$Q135&gt;$C$8,IF(Raw!$N135&gt;$C$9,IF(Raw!$N135&lt;$A$9,IF(Raw!$X135&gt;$C$9,IF(Raw!$X135&lt;$A$9,Raw!R135,-999),-999),-999),-999),-999),-999)</f>
        <v>0.37567299999999998</v>
      </c>
      <c r="L135" s="9">
        <f>IF(Raw!$G135&gt;$C$8,IF(Raw!$Q135&gt;$C$8,IF(Raw!$N135&gt;$C$9,IF(Raw!$N135&lt;$A$9,IF(Raw!$X135&gt;$C$9,IF(Raw!$X135&lt;$A$9,Raw!S135,-999),-999),-999),-999),-999),-999)</f>
        <v>0.66133500000000001</v>
      </c>
      <c r="M135" s="9">
        <f>Raw!Q135</f>
        <v>0.98332600000000003</v>
      </c>
      <c r="N135" s="9">
        <f>IF(Raw!$G135&gt;$C$8,IF(Raw!$Q135&gt;$C$8,IF(Raw!$N135&gt;$C$9,IF(Raw!$N135&lt;$A$9,IF(Raw!$X135&gt;$C$9,IF(Raw!$X135&lt;$A$9,Raw!V135,-999),-999),-999),-999),-999),-999)</f>
        <v>672.1</v>
      </c>
      <c r="O135" s="9">
        <f>IF(Raw!$G135&gt;$C$8,IF(Raw!$Q135&gt;$C$8,IF(Raw!$N135&gt;$C$9,IF(Raw!$N135&lt;$A$9,IF(Raw!$X135&gt;$C$9,IF(Raw!$X135&lt;$A$9,Raw!W135,-999),-999),-999),-999),-999),-999)</f>
        <v>0.21612200000000001</v>
      </c>
      <c r="P135" s="9">
        <f>IF(Raw!$G135&gt;$C$8,IF(Raw!$Q135&gt;$C$8,IF(Raw!$N135&gt;$C$9,IF(Raw!$N135&lt;$A$9,IF(Raw!$X135&gt;$C$9,IF(Raw!$X135&lt;$A$9,Raw!X135,-999),-999),-999),-999),-999),-999)</f>
        <v>581</v>
      </c>
      <c r="R135" s="9">
        <f t="shared" si="20"/>
        <v>0.28336499999999998</v>
      </c>
      <c r="S135" s="9">
        <f t="shared" si="21"/>
        <v>0.42569924554492927</v>
      </c>
      <c r="T135" s="9">
        <f t="shared" si="22"/>
        <v>0.28566200000000003</v>
      </c>
      <c r="U135" s="9">
        <f t="shared" si="23"/>
        <v>0.43194750013230815</v>
      </c>
      <c r="V135" s="15">
        <f t="shared" si="16"/>
        <v>0.25785451650000002</v>
      </c>
      <c r="X135" s="11">
        <f t="shared" si="24"/>
        <v>0</v>
      </c>
      <c r="Y135" s="11">
        <f t="shared" si="25"/>
        <v>6.0989999999999997E-18</v>
      </c>
      <c r="Z135" s="11">
        <f t="shared" si="26"/>
        <v>5.13E-4</v>
      </c>
      <c r="AA135" s="16">
        <f t="shared" si="27"/>
        <v>0</v>
      </c>
      <c r="AB135" s="9">
        <f t="shared" si="17"/>
        <v>0.37567299999999998</v>
      </c>
      <c r="AC135" s="9">
        <f t="shared" si="18"/>
        <v>1</v>
      </c>
      <c r="AD135" s="15">
        <f t="shared" si="19"/>
        <v>0</v>
      </c>
      <c r="AE135" s="3">
        <f t="shared" si="28"/>
        <v>734.31959999999981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0.20855324074074075</v>
      </c>
      <c r="C136" s="15">
        <f>Raw!C136</f>
        <v>79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0.39271299999999998</v>
      </c>
      <c r="F136" s="9">
        <f>IF(Raw!$G136&gt;$C$8,IF(Raw!$Q136&gt;$C$8,IF(Raw!$N136&gt;$C$9,IF(Raw!$N136&lt;$A$9,IF(Raw!$X136&gt;$C$9,IF(Raw!$X136&lt;$A$9,Raw!I136,-999),-999),-999),-999),-999),-999)</f>
        <v>0.67090499999999997</v>
      </c>
      <c r="G136" s="9">
        <f>Raw!G136</f>
        <v>0.96178300000000005</v>
      </c>
      <c r="H136" s="9">
        <f>IF(Raw!$G136&gt;$C$8,IF(Raw!$Q136&gt;$C$8,IF(Raw!$N136&gt;$C$9,IF(Raw!$N136&lt;$A$9,IF(Raw!$X136&gt;$C$9,IF(Raw!$X136&lt;$A$9,Raw!L136,-999),-999),-999),-999),-999),-999)</f>
        <v>599</v>
      </c>
      <c r="I136" s="9">
        <f>IF(Raw!$G136&gt;$C$8,IF(Raw!$Q136&gt;$C$8,IF(Raw!$N136&gt;$C$9,IF(Raw!$N136&lt;$A$9,IF(Raw!$X136&gt;$C$9,IF(Raw!$X136&lt;$A$9,Raw!M136,-999),-999),-999),-999),-999),-999)</f>
        <v>0.243093</v>
      </c>
      <c r="J136" s="9">
        <f>IF(Raw!$G136&gt;$C$8,IF(Raw!$Q136&gt;$C$8,IF(Raw!$N136&gt;$C$9,IF(Raw!$N136&lt;$A$9,IF(Raw!$X136&gt;$C$9,IF(Raw!$X136&lt;$A$9,Raw!N136,-999),-999),-999),-999),-999),-999)</f>
        <v>389</v>
      </c>
      <c r="K136" s="9">
        <f>IF(Raw!$G136&gt;$C$8,IF(Raw!$Q136&gt;$C$8,IF(Raw!$N136&gt;$C$9,IF(Raw!$N136&lt;$A$9,IF(Raw!$X136&gt;$C$9,IF(Raw!$X136&lt;$A$9,Raw!R136,-999),-999),-999),-999),-999),-999)</f>
        <v>0.37848500000000002</v>
      </c>
      <c r="L136" s="9">
        <f>IF(Raw!$G136&gt;$C$8,IF(Raw!$Q136&gt;$C$8,IF(Raw!$N136&gt;$C$9,IF(Raw!$N136&lt;$A$9,IF(Raw!$X136&gt;$C$9,IF(Raw!$X136&lt;$A$9,Raw!S136,-999),-999),-999),-999),-999),-999)</f>
        <v>0.65720699999999999</v>
      </c>
      <c r="M136" s="9">
        <f>Raw!Q136</f>
        <v>0.97179499999999996</v>
      </c>
      <c r="N136" s="9">
        <f>IF(Raw!$G136&gt;$C$8,IF(Raw!$Q136&gt;$C$8,IF(Raw!$N136&gt;$C$9,IF(Raw!$N136&lt;$A$9,IF(Raw!$X136&gt;$C$9,IF(Raw!$X136&lt;$A$9,Raw!V136,-999),-999),-999),-999),-999),-999)</f>
        <v>658.5</v>
      </c>
      <c r="O136" s="9">
        <f>IF(Raw!$G136&gt;$C$8,IF(Raw!$Q136&gt;$C$8,IF(Raw!$N136&gt;$C$9,IF(Raw!$N136&lt;$A$9,IF(Raw!$X136&gt;$C$9,IF(Raw!$X136&lt;$A$9,Raw!W136,-999),-999),-999),-999),-999),-999)</f>
        <v>0.244926</v>
      </c>
      <c r="P136" s="9">
        <f>IF(Raw!$G136&gt;$C$8,IF(Raw!$Q136&gt;$C$8,IF(Raw!$N136&gt;$C$9,IF(Raw!$N136&lt;$A$9,IF(Raw!$X136&gt;$C$9,IF(Raw!$X136&lt;$A$9,Raw!X136,-999),-999),-999),-999),-999),-999)</f>
        <v>486</v>
      </c>
      <c r="R136" s="9">
        <f t="shared" si="20"/>
        <v>0.27819199999999999</v>
      </c>
      <c r="S136" s="9">
        <f t="shared" si="21"/>
        <v>0.41465185085816919</v>
      </c>
      <c r="T136" s="9">
        <f t="shared" si="22"/>
        <v>0.27872199999999997</v>
      </c>
      <c r="U136" s="9">
        <f t="shared" si="23"/>
        <v>0.42410077798927881</v>
      </c>
      <c r="V136" s="15">
        <f t="shared" si="16"/>
        <v>0.25624500929999999</v>
      </c>
      <c r="X136" s="11">
        <f t="shared" si="24"/>
        <v>0</v>
      </c>
      <c r="Y136" s="11">
        <f t="shared" si="25"/>
        <v>5.9899999999999997E-18</v>
      </c>
      <c r="Z136" s="11">
        <f t="shared" si="26"/>
        <v>3.8899999999999997E-4</v>
      </c>
      <c r="AA136" s="16">
        <f t="shared" si="27"/>
        <v>0</v>
      </c>
      <c r="AB136" s="9">
        <f t="shared" si="17"/>
        <v>0.37848500000000002</v>
      </c>
      <c r="AC136" s="9">
        <f t="shared" si="18"/>
        <v>1</v>
      </c>
      <c r="AD136" s="15">
        <f t="shared" si="19"/>
        <v>0</v>
      </c>
      <c r="AE136" s="3">
        <f t="shared" si="28"/>
        <v>721.1959999999998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0.20861111111111111</v>
      </c>
      <c r="C137" s="15">
        <f>Raw!C137</f>
        <v>80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0.34146700000000002</v>
      </c>
      <c r="F137" s="9">
        <f>IF(Raw!$G137&gt;$C$8,IF(Raw!$Q137&gt;$C$8,IF(Raw!$N137&gt;$C$9,IF(Raw!$N137&lt;$A$9,IF(Raw!$X137&gt;$C$9,IF(Raw!$X137&lt;$A$9,Raw!I137,-999),-999),-999),-999),-999),-999)</f>
        <v>0.62390599999999996</v>
      </c>
      <c r="G137" s="9">
        <f>Raw!G137</f>
        <v>0.96586000000000005</v>
      </c>
      <c r="H137" s="9">
        <f>IF(Raw!$G137&gt;$C$8,IF(Raw!$Q137&gt;$C$8,IF(Raw!$N137&gt;$C$9,IF(Raw!$N137&lt;$A$9,IF(Raw!$X137&gt;$C$9,IF(Raw!$X137&lt;$A$9,Raw!L137,-999),-999),-999),-999),-999),-999)</f>
        <v>611.1</v>
      </c>
      <c r="I137" s="9">
        <f>IF(Raw!$G137&gt;$C$8,IF(Raw!$Q137&gt;$C$8,IF(Raw!$N137&gt;$C$9,IF(Raw!$N137&lt;$A$9,IF(Raw!$X137&gt;$C$9,IF(Raw!$X137&lt;$A$9,Raw!M137,-999),-999),-999),-999),-999),-999)</f>
        <v>1.7440000000000001E-2</v>
      </c>
      <c r="J137" s="9">
        <f>IF(Raw!$G137&gt;$C$8,IF(Raw!$Q137&gt;$C$8,IF(Raw!$N137&gt;$C$9,IF(Raw!$N137&lt;$A$9,IF(Raw!$X137&gt;$C$9,IF(Raw!$X137&lt;$A$9,Raw!N137,-999),-999),-999),-999),-999),-999)</f>
        <v>491</v>
      </c>
      <c r="K137" s="9">
        <f>IF(Raw!$G137&gt;$C$8,IF(Raw!$Q137&gt;$C$8,IF(Raw!$N137&gt;$C$9,IF(Raw!$N137&lt;$A$9,IF(Raw!$X137&gt;$C$9,IF(Raw!$X137&lt;$A$9,Raw!R137,-999),-999),-999),-999),-999),-999)</f>
        <v>0.34422999999999998</v>
      </c>
      <c r="L137" s="9">
        <f>IF(Raw!$G137&gt;$C$8,IF(Raw!$Q137&gt;$C$8,IF(Raw!$N137&gt;$C$9,IF(Raw!$N137&lt;$A$9,IF(Raw!$X137&gt;$C$9,IF(Raw!$X137&lt;$A$9,Raw!S137,-999),-999),-999),-999),-999),-999)</f>
        <v>0.64887600000000001</v>
      </c>
      <c r="M137" s="9">
        <f>Raw!Q137</f>
        <v>0.98170000000000002</v>
      </c>
      <c r="N137" s="9">
        <f>IF(Raw!$G137&gt;$C$8,IF(Raw!$Q137&gt;$C$8,IF(Raw!$N137&gt;$C$9,IF(Raw!$N137&lt;$A$9,IF(Raw!$X137&gt;$C$9,IF(Raw!$X137&lt;$A$9,Raw!V137,-999),-999),-999),-999),-999),-999)</f>
        <v>685.5</v>
      </c>
      <c r="O137" s="9">
        <f>IF(Raw!$G137&gt;$C$8,IF(Raw!$Q137&gt;$C$8,IF(Raw!$N137&gt;$C$9,IF(Raw!$N137&lt;$A$9,IF(Raw!$X137&gt;$C$9,IF(Raw!$X137&lt;$A$9,Raw!W137,-999),-999),-999),-999),-999),-999)</f>
        <v>0.20674000000000001</v>
      </c>
      <c r="P137" s="9">
        <f>IF(Raw!$G137&gt;$C$8,IF(Raw!$Q137&gt;$C$8,IF(Raw!$N137&gt;$C$9,IF(Raw!$N137&lt;$A$9,IF(Raw!$X137&gt;$C$9,IF(Raw!$X137&lt;$A$9,Raw!X137,-999),-999),-999),-999),-999),-999)</f>
        <v>397</v>
      </c>
      <c r="R137" s="9">
        <f t="shared" si="20"/>
        <v>0.28243899999999994</v>
      </c>
      <c r="S137" s="9">
        <f t="shared" si="21"/>
        <v>0.45269479697262083</v>
      </c>
      <c r="T137" s="9">
        <f t="shared" si="22"/>
        <v>0.30464600000000003</v>
      </c>
      <c r="U137" s="9">
        <f t="shared" si="23"/>
        <v>0.46949802427582471</v>
      </c>
      <c r="V137" s="15">
        <f t="shared" si="16"/>
        <v>0.25299675240000002</v>
      </c>
      <c r="X137" s="11">
        <f t="shared" si="24"/>
        <v>0</v>
      </c>
      <c r="Y137" s="11">
        <f t="shared" si="25"/>
        <v>6.1110000000000001E-18</v>
      </c>
      <c r="Z137" s="11">
        <f t="shared" si="26"/>
        <v>4.9100000000000001E-4</v>
      </c>
      <c r="AA137" s="16">
        <f t="shared" si="27"/>
        <v>0</v>
      </c>
      <c r="AB137" s="9">
        <f t="shared" si="17"/>
        <v>0.34422999999999998</v>
      </c>
      <c r="AC137" s="9">
        <f t="shared" si="18"/>
        <v>1</v>
      </c>
      <c r="AD137" s="15">
        <f t="shared" si="19"/>
        <v>0</v>
      </c>
      <c r="AE137" s="3">
        <f t="shared" si="28"/>
        <v>735.7643999999998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0.2086689814814815</v>
      </c>
      <c r="C138" s="15">
        <f>Raw!C138</f>
        <v>81.2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0.33289400000000002</v>
      </c>
      <c r="F138" s="9">
        <f>IF(Raw!$G138&gt;$C$8,IF(Raw!$Q138&gt;$C$8,IF(Raw!$N138&gt;$C$9,IF(Raw!$N138&lt;$A$9,IF(Raw!$X138&gt;$C$9,IF(Raw!$X138&lt;$A$9,Raw!I138,-999),-999),-999),-999),-999),-999)</f>
        <v>0.57500099999999998</v>
      </c>
      <c r="G138" s="9">
        <f>Raw!G138</f>
        <v>0.96494199999999997</v>
      </c>
      <c r="H138" s="9">
        <f>IF(Raw!$G138&gt;$C$8,IF(Raw!$Q138&gt;$C$8,IF(Raw!$N138&gt;$C$9,IF(Raw!$N138&lt;$A$9,IF(Raw!$X138&gt;$C$9,IF(Raw!$X138&lt;$A$9,Raw!L138,-999),-999),-999),-999),-999),-999)</f>
        <v>563.6</v>
      </c>
      <c r="I138" s="9">
        <f>IF(Raw!$G138&gt;$C$8,IF(Raw!$Q138&gt;$C$8,IF(Raw!$N138&gt;$C$9,IF(Raw!$N138&lt;$A$9,IF(Raw!$X138&gt;$C$9,IF(Raw!$X138&lt;$A$9,Raw!M138,-999),-999),-999),-999),-999),-999)</f>
        <v>0.128582</v>
      </c>
      <c r="J138" s="9">
        <f>IF(Raw!$G138&gt;$C$8,IF(Raw!$Q138&gt;$C$8,IF(Raw!$N138&gt;$C$9,IF(Raw!$N138&lt;$A$9,IF(Raw!$X138&gt;$C$9,IF(Raw!$X138&lt;$A$9,Raw!N138,-999),-999),-999),-999),-999),-999)</f>
        <v>472</v>
      </c>
      <c r="K138" s="9">
        <f>IF(Raw!$G138&gt;$C$8,IF(Raw!$Q138&gt;$C$8,IF(Raw!$N138&gt;$C$9,IF(Raw!$N138&lt;$A$9,IF(Raw!$X138&gt;$C$9,IF(Raw!$X138&lt;$A$9,Raw!R138,-999),-999),-999),-999),-999),-999)</f>
        <v>0.33146100000000001</v>
      </c>
      <c r="L138" s="9">
        <f>IF(Raw!$G138&gt;$C$8,IF(Raw!$Q138&gt;$C$8,IF(Raw!$N138&gt;$C$9,IF(Raw!$N138&lt;$A$9,IF(Raw!$X138&gt;$C$9,IF(Raw!$X138&lt;$A$9,Raw!S138,-999),-999),-999),-999),-999),-999)</f>
        <v>0.58834500000000001</v>
      </c>
      <c r="M138" s="9">
        <f>Raw!Q138</f>
        <v>0.97146500000000002</v>
      </c>
      <c r="N138" s="9">
        <f>IF(Raw!$G138&gt;$C$8,IF(Raw!$Q138&gt;$C$8,IF(Raw!$N138&gt;$C$9,IF(Raw!$N138&lt;$A$9,IF(Raw!$X138&gt;$C$9,IF(Raw!$X138&lt;$A$9,Raw!V138,-999),-999),-999),-999),-999),-999)</f>
        <v>661.7</v>
      </c>
      <c r="O138" s="9">
        <f>IF(Raw!$G138&gt;$C$8,IF(Raw!$Q138&gt;$C$8,IF(Raw!$N138&gt;$C$9,IF(Raw!$N138&lt;$A$9,IF(Raw!$X138&gt;$C$9,IF(Raw!$X138&lt;$A$9,Raw!W138,-999),-999),-999),-999),-999),-999)</f>
        <v>0.24018600000000001</v>
      </c>
      <c r="P138" s="9">
        <f>IF(Raw!$G138&gt;$C$8,IF(Raw!$Q138&gt;$C$8,IF(Raw!$N138&gt;$C$9,IF(Raw!$N138&lt;$A$9,IF(Raw!$X138&gt;$C$9,IF(Raw!$X138&lt;$A$9,Raw!X138,-999),-999),-999),-999),-999),-999)</f>
        <v>388</v>
      </c>
      <c r="R138" s="9">
        <f t="shared" si="20"/>
        <v>0.24210699999999996</v>
      </c>
      <c r="S138" s="9">
        <f t="shared" si="21"/>
        <v>0.42105491990448707</v>
      </c>
      <c r="T138" s="9">
        <f t="shared" si="22"/>
        <v>0.256884</v>
      </c>
      <c r="U138" s="9">
        <f t="shared" si="23"/>
        <v>0.43662137011447366</v>
      </c>
      <c r="V138" s="15">
        <f t="shared" si="16"/>
        <v>0.22939571550000001</v>
      </c>
      <c r="X138" s="11">
        <f t="shared" si="24"/>
        <v>0</v>
      </c>
      <c r="Y138" s="11">
        <f t="shared" si="25"/>
        <v>5.6359999999999999E-18</v>
      </c>
      <c r="Z138" s="11">
        <f t="shared" si="26"/>
        <v>4.7199999999999998E-4</v>
      </c>
      <c r="AA138" s="16">
        <f t="shared" si="27"/>
        <v>0</v>
      </c>
      <c r="AB138" s="9">
        <f t="shared" si="17"/>
        <v>0.33146100000000001</v>
      </c>
      <c r="AC138" s="9">
        <f t="shared" si="18"/>
        <v>1</v>
      </c>
      <c r="AD138" s="15">
        <f t="shared" si="19"/>
        <v>0</v>
      </c>
      <c r="AE138" s="3">
        <f t="shared" si="28"/>
        <v>678.57439999999986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0.20871527777777776</v>
      </c>
      <c r="C139" s="15">
        <f>Raw!C139</f>
        <v>81.599999999999994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0.30464599999999997</v>
      </c>
      <c r="F139" s="9">
        <f>IF(Raw!$G139&gt;$C$8,IF(Raw!$Q139&gt;$C$8,IF(Raw!$N139&gt;$C$9,IF(Raw!$N139&lt;$A$9,IF(Raw!$X139&gt;$C$9,IF(Raw!$X139&lt;$A$9,Raw!I139,-999),-999),-999),-999),-999),-999)</f>
        <v>0.532856</v>
      </c>
      <c r="G139" s="9">
        <f>Raw!G139</f>
        <v>0.96424399999999999</v>
      </c>
      <c r="H139" s="9">
        <f>IF(Raw!$G139&gt;$C$8,IF(Raw!$Q139&gt;$C$8,IF(Raw!$N139&gt;$C$9,IF(Raw!$N139&lt;$A$9,IF(Raw!$X139&gt;$C$9,IF(Raw!$X139&lt;$A$9,Raw!L139,-999),-999),-999),-999),-999),-999)</f>
        <v>594.1</v>
      </c>
      <c r="I139" s="9">
        <f>IF(Raw!$G139&gt;$C$8,IF(Raw!$Q139&gt;$C$8,IF(Raw!$N139&gt;$C$9,IF(Raw!$N139&lt;$A$9,IF(Raw!$X139&gt;$C$9,IF(Raw!$X139&lt;$A$9,Raw!M139,-999),-999),-999),-999),-999),-999)</f>
        <v>0.12460599999999999</v>
      </c>
      <c r="J139" s="9">
        <f>IF(Raw!$G139&gt;$C$8,IF(Raw!$Q139&gt;$C$8,IF(Raw!$N139&gt;$C$9,IF(Raw!$N139&lt;$A$9,IF(Raw!$X139&gt;$C$9,IF(Raw!$X139&lt;$A$9,Raw!N139,-999),-999),-999),-999),-999),-999)</f>
        <v>509</v>
      </c>
      <c r="K139" s="9">
        <f>IF(Raw!$G139&gt;$C$8,IF(Raw!$Q139&gt;$C$8,IF(Raw!$N139&gt;$C$9,IF(Raw!$N139&lt;$A$9,IF(Raw!$X139&gt;$C$9,IF(Raw!$X139&lt;$A$9,Raw!R139,-999),-999),-999),-999),-999),-999)</f>
        <v>0.29763600000000001</v>
      </c>
      <c r="L139" s="9">
        <f>IF(Raw!$G139&gt;$C$8,IF(Raw!$Q139&gt;$C$8,IF(Raw!$N139&gt;$C$9,IF(Raw!$N139&lt;$A$9,IF(Raw!$X139&gt;$C$9,IF(Raw!$X139&lt;$A$9,Raw!S139,-999),-999),-999),-999),-999),-999)</f>
        <v>0.53727100000000005</v>
      </c>
      <c r="M139" s="9">
        <f>Raw!Q139</f>
        <v>0.97936699999999999</v>
      </c>
      <c r="N139" s="9">
        <f>IF(Raw!$G139&gt;$C$8,IF(Raw!$Q139&gt;$C$8,IF(Raw!$N139&gt;$C$9,IF(Raw!$N139&lt;$A$9,IF(Raw!$X139&gt;$C$9,IF(Raw!$X139&lt;$A$9,Raw!V139,-999),-999),-999),-999),-999),-999)</f>
        <v>662</v>
      </c>
      <c r="O139" s="9">
        <f>IF(Raw!$G139&gt;$C$8,IF(Raw!$Q139&gt;$C$8,IF(Raw!$N139&gt;$C$9,IF(Raw!$N139&lt;$A$9,IF(Raw!$X139&gt;$C$9,IF(Raw!$X139&lt;$A$9,Raw!W139,-999),-999),-999),-999),-999),-999)</f>
        <v>0.19037299999999999</v>
      </c>
      <c r="P139" s="9">
        <f>IF(Raw!$G139&gt;$C$8,IF(Raw!$Q139&gt;$C$8,IF(Raw!$N139&gt;$C$9,IF(Raw!$N139&lt;$A$9,IF(Raw!$X139&gt;$C$9,IF(Raw!$X139&lt;$A$9,Raw!X139,-999),-999),-999),-999),-999),-999)</f>
        <v>556</v>
      </c>
      <c r="R139" s="9">
        <f t="shared" si="20"/>
        <v>0.22821000000000002</v>
      </c>
      <c r="S139" s="9">
        <f t="shared" si="21"/>
        <v>0.42827705796688043</v>
      </c>
      <c r="T139" s="9">
        <f t="shared" si="22"/>
        <v>0.23963500000000004</v>
      </c>
      <c r="U139" s="9">
        <f t="shared" si="23"/>
        <v>0.44602258450577087</v>
      </c>
      <c r="V139" s="15">
        <f t="shared" si="16"/>
        <v>0.20948196290000004</v>
      </c>
      <c r="X139" s="11">
        <f t="shared" si="24"/>
        <v>0</v>
      </c>
      <c r="Y139" s="11">
        <f t="shared" si="25"/>
        <v>5.9410000000000002E-18</v>
      </c>
      <c r="Z139" s="11">
        <f t="shared" si="26"/>
        <v>5.0900000000000001E-4</v>
      </c>
      <c r="AA139" s="16">
        <f t="shared" si="27"/>
        <v>0</v>
      </c>
      <c r="AB139" s="9">
        <f t="shared" si="17"/>
        <v>0.29763600000000001</v>
      </c>
      <c r="AC139" s="9">
        <f t="shared" si="18"/>
        <v>1</v>
      </c>
      <c r="AD139" s="15">
        <f t="shared" si="19"/>
        <v>0</v>
      </c>
      <c r="AE139" s="3">
        <f t="shared" si="28"/>
        <v>715.29639999999984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0.20877314814814815</v>
      </c>
      <c r="C140" s="15">
        <f>Raw!C140</f>
        <v>82.9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0.29119899999999999</v>
      </c>
      <c r="F140" s="9">
        <f>IF(Raw!$G140&gt;$C$8,IF(Raw!$Q140&gt;$C$8,IF(Raw!$N140&gt;$C$9,IF(Raw!$N140&lt;$A$9,IF(Raw!$X140&gt;$C$9,IF(Raw!$X140&lt;$A$9,Raw!I140,-999),-999),-999),-999),-999),-999)</f>
        <v>0.52918100000000001</v>
      </c>
      <c r="G140" s="9">
        <f>Raw!G140</f>
        <v>0.96758699999999997</v>
      </c>
      <c r="H140" s="9">
        <f>IF(Raw!$G140&gt;$C$8,IF(Raw!$Q140&gt;$C$8,IF(Raw!$N140&gt;$C$9,IF(Raw!$N140&lt;$A$9,IF(Raw!$X140&gt;$C$9,IF(Raw!$X140&lt;$A$9,Raw!L140,-999),-999),-999),-999),-999),-999)</f>
        <v>576.29999999999995</v>
      </c>
      <c r="I140" s="9">
        <f>IF(Raw!$G140&gt;$C$8,IF(Raw!$Q140&gt;$C$8,IF(Raw!$N140&gt;$C$9,IF(Raw!$N140&lt;$A$9,IF(Raw!$X140&gt;$C$9,IF(Raw!$X140&lt;$A$9,Raw!M140,-999),-999),-999),-999),-999),-999)</f>
        <v>1.5E-5</v>
      </c>
      <c r="J140" s="9">
        <f>IF(Raw!$G140&gt;$C$8,IF(Raw!$Q140&gt;$C$8,IF(Raw!$N140&gt;$C$9,IF(Raw!$N140&lt;$A$9,IF(Raw!$X140&gt;$C$9,IF(Raw!$X140&lt;$A$9,Raw!N140,-999),-999),-999),-999),-999),-999)</f>
        <v>368</v>
      </c>
      <c r="K140" s="9">
        <f>IF(Raw!$G140&gt;$C$8,IF(Raw!$Q140&gt;$C$8,IF(Raw!$N140&gt;$C$9,IF(Raw!$N140&lt;$A$9,IF(Raw!$X140&gt;$C$9,IF(Raw!$X140&lt;$A$9,Raw!R140,-999),-999),-999),-999),-999),-999)</f>
        <v>0.29005399999999998</v>
      </c>
      <c r="L140" s="9">
        <f>IF(Raw!$G140&gt;$C$8,IF(Raw!$Q140&gt;$C$8,IF(Raw!$N140&gt;$C$9,IF(Raw!$N140&lt;$A$9,IF(Raw!$X140&gt;$C$9,IF(Raw!$X140&lt;$A$9,Raw!S140,-999),-999),-999),-999),-999),-999)</f>
        <v>0.53767200000000004</v>
      </c>
      <c r="M140" s="9">
        <f>Raw!Q140</f>
        <v>0.971086</v>
      </c>
      <c r="N140" s="9">
        <f>IF(Raw!$G140&gt;$C$8,IF(Raw!$Q140&gt;$C$8,IF(Raw!$N140&gt;$C$9,IF(Raw!$N140&lt;$A$9,IF(Raw!$X140&gt;$C$9,IF(Raw!$X140&lt;$A$9,Raw!V140,-999),-999),-999),-999),-999),-999)</f>
        <v>681.9</v>
      </c>
      <c r="O140" s="9">
        <f>IF(Raw!$G140&gt;$C$8,IF(Raw!$Q140&gt;$C$8,IF(Raw!$N140&gt;$C$9,IF(Raw!$N140&lt;$A$9,IF(Raw!$X140&gt;$C$9,IF(Raw!$X140&lt;$A$9,Raw!W140,-999),-999),-999),-999),-999),-999)</f>
        <v>1.5E-5</v>
      </c>
      <c r="P140" s="9">
        <f>IF(Raw!$G140&gt;$C$8,IF(Raw!$Q140&gt;$C$8,IF(Raw!$N140&gt;$C$9,IF(Raw!$N140&lt;$A$9,IF(Raw!$X140&gt;$C$9,IF(Raw!$X140&lt;$A$9,Raw!X140,-999),-999),-999),-999),-999),-999)</f>
        <v>466</v>
      </c>
      <c r="R140" s="9">
        <f t="shared" si="20"/>
        <v>0.23798200000000003</v>
      </c>
      <c r="S140" s="9">
        <f t="shared" si="21"/>
        <v>0.44971758245288479</v>
      </c>
      <c r="T140" s="9">
        <f t="shared" si="22"/>
        <v>0.24761800000000006</v>
      </c>
      <c r="U140" s="9">
        <f t="shared" si="23"/>
        <v>0.46053727923343607</v>
      </c>
      <c r="V140" s="15">
        <f t="shared" si="16"/>
        <v>0.20963831280000003</v>
      </c>
      <c r="X140" s="11">
        <f t="shared" si="24"/>
        <v>0</v>
      </c>
      <c r="Y140" s="11">
        <f t="shared" si="25"/>
        <v>5.7629999999999993E-18</v>
      </c>
      <c r="Z140" s="11">
        <f t="shared" si="26"/>
        <v>3.68E-4</v>
      </c>
      <c r="AA140" s="16">
        <f t="shared" si="27"/>
        <v>0</v>
      </c>
      <c r="AB140" s="9">
        <f t="shared" si="17"/>
        <v>0.29005399999999998</v>
      </c>
      <c r="AC140" s="9">
        <f t="shared" si="18"/>
        <v>1</v>
      </c>
      <c r="AD140" s="15">
        <f t="shared" si="19"/>
        <v>0</v>
      </c>
      <c r="AE140" s="3">
        <f t="shared" si="28"/>
        <v>693.86519999999973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0.20883101851851851</v>
      </c>
      <c r="C141" s="15">
        <f>Raw!C141</f>
        <v>83.4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0.312392</v>
      </c>
      <c r="F141" s="9">
        <f>IF(Raw!$G141&gt;$C$8,IF(Raw!$Q141&gt;$C$8,IF(Raw!$N141&gt;$C$9,IF(Raw!$N141&lt;$A$9,IF(Raw!$X141&gt;$C$9,IF(Raw!$X141&lt;$A$9,Raw!I141,-999),-999),-999),-999),-999),-999)</f>
        <v>0.53249299999999999</v>
      </c>
      <c r="G141" s="9">
        <f>Raw!G141</f>
        <v>0.96709599999999996</v>
      </c>
      <c r="H141" s="9">
        <f>IF(Raw!$G141&gt;$C$8,IF(Raw!$Q141&gt;$C$8,IF(Raw!$N141&gt;$C$9,IF(Raw!$N141&lt;$A$9,IF(Raw!$X141&gt;$C$9,IF(Raw!$X141&lt;$A$9,Raw!L141,-999),-999),-999),-999),-999),-999)</f>
        <v>679.1</v>
      </c>
      <c r="I141" s="9">
        <f>IF(Raw!$G141&gt;$C$8,IF(Raw!$Q141&gt;$C$8,IF(Raw!$N141&gt;$C$9,IF(Raw!$N141&lt;$A$9,IF(Raw!$X141&gt;$C$9,IF(Raw!$X141&lt;$A$9,Raw!M141,-999),-999),-999),-999),-999),-999)</f>
        <v>0.34611399999999998</v>
      </c>
      <c r="J141" s="9">
        <f>IF(Raw!$G141&gt;$C$8,IF(Raw!$Q141&gt;$C$8,IF(Raw!$N141&gt;$C$9,IF(Raw!$N141&lt;$A$9,IF(Raw!$X141&gt;$C$9,IF(Raw!$X141&lt;$A$9,Raw!N141,-999),-999),-999),-999),-999),-999)</f>
        <v>470</v>
      </c>
      <c r="K141" s="9">
        <f>IF(Raw!$G141&gt;$C$8,IF(Raw!$Q141&gt;$C$8,IF(Raw!$N141&gt;$C$9,IF(Raw!$N141&lt;$A$9,IF(Raw!$X141&gt;$C$9,IF(Raw!$X141&lt;$A$9,Raw!R141,-999),-999),-999),-999),-999),-999)</f>
        <v>0.28551300000000002</v>
      </c>
      <c r="L141" s="9">
        <f>IF(Raw!$G141&gt;$C$8,IF(Raw!$Q141&gt;$C$8,IF(Raw!$N141&gt;$C$9,IF(Raw!$N141&lt;$A$9,IF(Raw!$X141&gt;$C$9,IF(Raw!$X141&lt;$A$9,Raw!S141,-999),-999),-999),-999),-999),-999)</f>
        <v>0.53456800000000004</v>
      </c>
      <c r="M141" s="9">
        <f>Raw!Q141</f>
        <v>0.97115300000000004</v>
      </c>
      <c r="N141" s="9">
        <f>IF(Raw!$G141&gt;$C$8,IF(Raw!$Q141&gt;$C$8,IF(Raw!$N141&gt;$C$9,IF(Raw!$N141&lt;$A$9,IF(Raw!$X141&gt;$C$9,IF(Raw!$X141&lt;$A$9,Raw!V141,-999),-999),-999),-999),-999),-999)</f>
        <v>682.9</v>
      </c>
      <c r="O141" s="9">
        <f>IF(Raw!$G141&gt;$C$8,IF(Raw!$Q141&gt;$C$8,IF(Raw!$N141&gt;$C$9,IF(Raw!$N141&lt;$A$9,IF(Raw!$X141&gt;$C$9,IF(Raw!$X141&lt;$A$9,Raw!W141,-999),-999),-999),-999),-999),-999)</f>
        <v>0.16256999999999999</v>
      </c>
      <c r="P141" s="9">
        <f>IF(Raw!$G141&gt;$C$8,IF(Raw!$Q141&gt;$C$8,IF(Raw!$N141&gt;$C$9,IF(Raw!$N141&lt;$A$9,IF(Raw!$X141&gt;$C$9,IF(Raw!$X141&lt;$A$9,Raw!X141,-999),-999),-999),-999),-999),-999)</f>
        <v>412</v>
      </c>
      <c r="R141" s="9">
        <f t="shared" si="20"/>
        <v>0.22010099999999999</v>
      </c>
      <c r="S141" s="9">
        <f t="shared" si="21"/>
        <v>0.41334064485354738</v>
      </c>
      <c r="T141" s="9">
        <f t="shared" si="22"/>
        <v>0.24905500000000003</v>
      </c>
      <c r="U141" s="9">
        <f t="shared" si="23"/>
        <v>0.46589956750123468</v>
      </c>
      <c r="V141" s="15">
        <f t="shared" ref="V141:V204" si="32">IF(L141&gt;0,L141*V$8+V$10,-999)</f>
        <v>0.20842806320000004</v>
      </c>
      <c r="X141" s="11">
        <f t="shared" si="24"/>
        <v>0</v>
      </c>
      <c r="Y141" s="11">
        <f t="shared" si="25"/>
        <v>6.7909999999999995E-18</v>
      </c>
      <c r="Z141" s="11">
        <f t="shared" si="26"/>
        <v>4.6999999999999999E-4</v>
      </c>
      <c r="AA141" s="16">
        <f t="shared" si="27"/>
        <v>0</v>
      </c>
      <c r="AB141" s="9">
        <f t="shared" ref="AB141:AB204" si="33">K141+T141*AA141</f>
        <v>0.28551300000000002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817.63639999999975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0.2088888888888889</v>
      </c>
      <c r="C142" s="15">
        <f>Raw!C142</f>
        <v>84.7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0.28783300000000001</v>
      </c>
      <c r="F142" s="9">
        <f>IF(Raw!$G142&gt;$C$8,IF(Raw!$Q142&gt;$C$8,IF(Raw!$N142&gt;$C$9,IF(Raw!$N142&lt;$A$9,IF(Raw!$X142&gt;$C$9,IF(Raw!$X142&lt;$A$9,Raw!I142,-999),-999),-999),-999),-999),-999)</f>
        <v>0.53919600000000001</v>
      </c>
      <c r="G142" s="9">
        <f>Raw!G142</f>
        <v>0.97093700000000005</v>
      </c>
      <c r="H142" s="9">
        <f>IF(Raw!$G142&gt;$C$8,IF(Raw!$Q142&gt;$C$8,IF(Raw!$N142&gt;$C$9,IF(Raw!$N142&lt;$A$9,IF(Raw!$X142&gt;$C$9,IF(Raw!$X142&lt;$A$9,Raw!L142,-999),-999),-999),-999),-999),-999)</f>
        <v>548.6</v>
      </c>
      <c r="I142" s="9">
        <f>IF(Raw!$G142&gt;$C$8,IF(Raw!$Q142&gt;$C$8,IF(Raw!$N142&gt;$C$9,IF(Raw!$N142&lt;$A$9,IF(Raw!$X142&gt;$C$9,IF(Raw!$X142&lt;$A$9,Raw!M142,-999),-999),-999),-999),-999),-999)</f>
        <v>3.0000000000000001E-6</v>
      </c>
      <c r="J142" s="9">
        <f>IF(Raw!$G142&gt;$C$8,IF(Raw!$Q142&gt;$C$8,IF(Raw!$N142&gt;$C$9,IF(Raw!$N142&lt;$A$9,IF(Raw!$X142&gt;$C$9,IF(Raw!$X142&lt;$A$9,Raw!N142,-999),-999),-999),-999),-999),-999)</f>
        <v>321</v>
      </c>
      <c r="K142" s="9">
        <f>IF(Raw!$G142&gt;$C$8,IF(Raw!$Q142&gt;$C$8,IF(Raw!$N142&gt;$C$9,IF(Raw!$N142&lt;$A$9,IF(Raw!$X142&gt;$C$9,IF(Raw!$X142&lt;$A$9,Raw!R142,-999),-999),-999),-999),-999),-999)</f>
        <v>0.28717999999999999</v>
      </c>
      <c r="L142" s="9">
        <f>IF(Raw!$G142&gt;$C$8,IF(Raw!$Q142&gt;$C$8,IF(Raw!$N142&gt;$C$9,IF(Raw!$N142&lt;$A$9,IF(Raw!$X142&gt;$C$9,IF(Raw!$X142&lt;$A$9,Raw!S142,-999),-999),-999),-999),-999),-999)</f>
        <v>0.528783</v>
      </c>
      <c r="M142" s="9">
        <f>Raw!Q142</f>
        <v>0.98604999999999998</v>
      </c>
      <c r="N142" s="9">
        <f>IF(Raw!$G142&gt;$C$8,IF(Raw!$Q142&gt;$C$8,IF(Raw!$N142&gt;$C$9,IF(Raw!$N142&lt;$A$9,IF(Raw!$X142&gt;$C$9,IF(Raw!$X142&lt;$A$9,Raw!V142,-999),-999),-999),-999),-999),-999)</f>
        <v>607.1</v>
      </c>
      <c r="O142" s="9">
        <f>IF(Raw!$G142&gt;$C$8,IF(Raw!$Q142&gt;$C$8,IF(Raw!$N142&gt;$C$9,IF(Raw!$N142&lt;$A$9,IF(Raw!$X142&gt;$C$9,IF(Raw!$X142&lt;$A$9,Raw!W142,-999),-999),-999),-999),-999),-999)</f>
        <v>5.4101999999999997E-2</v>
      </c>
      <c r="P142" s="9">
        <f>IF(Raw!$G142&gt;$C$8,IF(Raw!$Q142&gt;$C$8,IF(Raw!$N142&gt;$C$9,IF(Raw!$N142&lt;$A$9,IF(Raw!$X142&gt;$C$9,IF(Raw!$X142&lt;$A$9,Raw!X142,-999),-999),-999),-999),-999),-999)</f>
        <v>425</v>
      </c>
      <c r="R142" s="9">
        <f t="shared" ref="R142:R205" si="36">F142-E142</f>
        <v>0.251363</v>
      </c>
      <c r="S142" s="9">
        <f t="shared" ref="S142:S205" si="37">R142/F142</f>
        <v>0.46618112894012564</v>
      </c>
      <c r="T142" s="9">
        <f t="shared" ref="T142:T205" si="38">L142-K142</f>
        <v>0.24160300000000001</v>
      </c>
      <c r="U142" s="9">
        <f t="shared" ref="U142:U205" si="39">T142/L142</f>
        <v>0.45690387172053565</v>
      </c>
      <c r="V142" s="15">
        <f t="shared" si="32"/>
        <v>0.20617249170000002</v>
      </c>
      <c r="X142" s="11">
        <f t="shared" ref="X142:X205" si="40">D142*6.02*10^23*10^(-6)</f>
        <v>0</v>
      </c>
      <c r="Y142" s="11">
        <f t="shared" ref="Y142:Y205" si="41">H142*10^(-20)</f>
        <v>5.4859999999999999E-18</v>
      </c>
      <c r="Z142" s="11">
        <f t="shared" ref="Z142:Z205" si="42">J142*10^(-6)</f>
        <v>3.21E-4</v>
      </c>
      <c r="AA142" s="16">
        <f t="shared" ref="AA142:AA205" si="43">IF(Z142&gt;0,(X142*Y142/(X142*Y142+1/Z142)),1)</f>
        <v>0</v>
      </c>
      <c r="AB142" s="9">
        <f t="shared" si="33"/>
        <v>0.28717999999999999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660.5143999999998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0.20894675925925923</v>
      </c>
      <c r="C143" s="15">
        <f>Raw!C143</f>
        <v>84.9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0.28940500000000002</v>
      </c>
      <c r="F143" s="9">
        <f>IF(Raw!$G143&gt;$C$8,IF(Raw!$Q143&gt;$C$8,IF(Raw!$N143&gt;$C$9,IF(Raw!$N143&lt;$A$9,IF(Raw!$X143&gt;$C$9,IF(Raw!$X143&lt;$A$9,Raw!I143,-999),-999),-999),-999),-999),-999)</f>
        <v>0.51068400000000003</v>
      </c>
      <c r="G143" s="9">
        <f>Raw!G143</f>
        <v>0.977182</v>
      </c>
      <c r="H143" s="9">
        <f>IF(Raw!$G143&gt;$C$8,IF(Raw!$Q143&gt;$C$8,IF(Raw!$N143&gt;$C$9,IF(Raw!$N143&lt;$A$9,IF(Raw!$X143&gt;$C$9,IF(Raw!$X143&lt;$A$9,Raw!L143,-999),-999),-999),-999),-999),-999)</f>
        <v>618.6</v>
      </c>
      <c r="I143" s="9">
        <f>IF(Raw!$G143&gt;$C$8,IF(Raw!$Q143&gt;$C$8,IF(Raw!$N143&gt;$C$9,IF(Raw!$N143&lt;$A$9,IF(Raw!$X143&gt;$C$9,IF(Raw!$X143&lt;$A$9,Raw!M143,-999),-999),-999),-999),-999),-999)</f>
        <v>0.20405499999999999</v>
      </c>
      <c r="J143" s="9">
        <f>IF(Raw!$G143&gt;$C$8,IF(Raw!$Q143&gt;$C$8,IF(Raw!$N143&gt;$C$9,IF(Raw!$N143&lt;$A$9,IF(Raw!$X143&gt;$C$9,IF(Raw!$X143&lt;$A$9,Raw!N143,-999),-999),-999),-999),-999),-999)</f>
        <v>497</v>
      </c>
      <c r="K143" s="9">
        <f>IF(Raw!$G143&gt;$C$8,IF(Raw!$Q143&gt;$C$8,IF(Raw!$N143&gt;$C$9,IF(Raw!$N143&lt;$A$9,IF(Raw!$X143&gt;$C$9,IF(Raw!$X143&lt;$A$9,Raw!R143,-999),-999),-999),-999),-999),-999)</f>
        <v>0.29014400000000001</v>
      </c>
      <c r="L143" s="9">
        <f>IF(Raw!$G143&gt;$C$8,IF(Raw!$Q143&gt;$C$8,IF(Raw!$N143&gt;$C$9,IF(Raw!$N143&lt;$A$9,IF(Raw!$X143&gt;$C$9,IF(Raw!$X143&lt;$A$9,Raw!S143,-999),-999),-999),-999),-999),-999)</f>
        <v>0.51219700000000001</v>
      </c>
      <c r="M143" s="9">
        <f>Raw!Q143</f>
        <v>0.96903700000000004</v>
      </c>
      <c r="N143" s="9">
        <f>IF(Raw!$G143&gt;$C$8,IF(Raw!$Q143&gt;$C$8,IF(Raw!$N143&gt;$C$9,IF(Raw!$N143&lt;$A$9,IF(Raw!$X143&gt;$C$9,IF(Raw!$X143&lt;$A$9,Raw!V143,-999),-999),-999),-999),-999),-999)</f>
        <v>654.9</v>
      </c>
      <c r="O143" s="9">
        <f>IF(Raw!$G143&gt;$C$8,IF(Raw!$Q143&gt;$C$8,IF(Raw!$N143&gt;$C$9,IF(Raw!$N143&lt;$A$9,IF(Raw!$X143&gt;$C$9,IF(Raw!$X143&lt;$A$9,Raw!W143,-999),-999),-999),-999),-999),-999)</f>
        <v>0.367317</v>
      </c>
      <c r="P143" s="9">
        <f>IF(Raw!$G143&gt;$C$8,IF(Raw!$Q143&gt;$C$8,IF(Raw!$N143&gt;$C$9,IF(Raw!$N143&lt;$A$9,IF(Raw!$X143&gt;$C$9,IF(Raw!$X143&lt;$A$9,Raw!X143,-999),-999),-999),-999),-999),-999)</f>
        <v>393</v>
      </c>
      <c r="R143" s="9">
        <f t="shared" si="36"/>
        <v>0.221279</v>
      </c>
      <c r="S143" s="9">
        <f t="shared" si="37"/>
        <v>0.43329926138277292</v>
      </c>
      <c r="T143" s="9">
        <f t="shared" si="38"/>
        <v>0.222053</v>
      </c>
      <c r="U143" s="9">
        <f t="shared" si="39"/>
        <v>0.43353045800736822</v>
      </c>
      <c r="V143" s="15">
        <f t="shared" si="32"/>
        <v>0.19970561030000003</v>
      </c>
      <c r="X143" s="11">
        <f t="shared" si="40"/>
        <v>0</v>
      </c>
      <c r="Y143" s="11">
        <f t="shared" si="41"/>
        <v>6.1860000000000001E-18</v>
      </c>
      <c r="Z143" s="11">
        <f t="shared" si="42"/>
        <v>4.9699999999999994E-4</v>
      </c>
      <c r="AA143" s="16">
        <f t="shared" si="43"/>
        <v>0</v>
      </c>
      <c r="AB143" s="9">
        <f t="shared" si="33"/>
        <v>0.29014400000000001</v>
      </c>
      <c r="AC143" s="9">
        <f t="shared" si="34"/>
        <v>1</v>
      </c>
      <c r="AD143" s="15">
        <f t="shared" si="35"/>
        <v>0</v>
      </c>
      <c r="AE143" s="3">
        <f t="shared" si="44"/>
        <v>744.79439999999977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0.20899305555555556</v>
      </c>
      <c r="C144" s="15">
        <f>Raw!C144</f>
        <v>86.1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0.29264200000000001</v>
      </c>
      <c r="F144" s="9">
        <f>IF(Raw!$G144&gt;$C$8,IF(Raw!$Q144&gt;$C$8,IF(Raw!$N144&gt;$C$9,IF(Raw!$N144&lt;$A$9,IF(Raw!$X144&gt;$C$9,IF(Raw!$X144&lt;$A$9,Raw!I144,-999),-999),-999),-999),-999),-999)</f>
        <v>0.50532699999999997</v>
      </c>
      <c r="G144" s="9">
        <f>Raw!G144</f>
        <v>0.95844300000000004</v>
      </c>
      <c r="H144" s="9">
        <f>IF(Raw!$G144&gt;$C$8,IF(Raw!$Q144&gt;$C$8,IF(Raw!$N144&gt;$C$9,IF(Raw!$N144&lt;$A$9,IF(Raw!$X144&gt;$C$9,IF(Raw!$X144&lt;$A$9,Raw!L144,-999),-999),-999),-999),-999),-999)</f>
        <v>596</v>
      </c>
      <c r="I144" s="9">
        <f>IF(Raw!$G144&gt;$C$8,IF(Raw!$Q144&gt;$C$8,IF(Raw!$N144&gt;$C$9,IF(Raw!$N144&lt;$A$9,IF(Raw!$X144&gt;$C$9,IF(Raw!$X144&lt;$A$9,Raw!M144,-999),-999),-999),-999),-999),-999)</f>
        <v>0.31079200000000001</v>
      </c>
      <c r="J144" s="9">
        <f>IF(Raw!$G144&gt;$C$8,IF(Raw!$Q144&gt;$C$8,IF(Raw!$N144&gt;$C$9,IF(Raw!$N144&lt;$A$9,IF(Raw!$X144&gt;$C$9,IF(Raw!$X144&lt;$A$9,Raw!N144,-999),-999),-999),-999),-999),-999)</f>
        <v>479</v>
      </c>
      <c r="K144" s="9">
        <f>IF(Raw!$G144&gt;$C$8,IF(Raw!$Q144&gt;$C$8,IF(Raw!$N144&gt;$C$9,IF(Raw!$N144&lt;$A$9,IF(Raw!$X144&gt;$C$9,IF(Raw!$X144&lt;$A$9,Raw!R144,-999),-999),-999),-999),-999),-999)</f>
        <v>0.285717</v>
      </c>
      <c r="L144" s="9">
        <f>IF(Raw!$G144&gt;$C$8,IF(Raw!$Q144&gt;$C$8,IF(Raw!$N144&gt;$C$9,IF(Raw!$N144&lt;$A$9,IF(Raw!$X144&gt;$C$9,IF(Raw!$X144&lt;$A$9,Raw!S144,-999),-999),-999),-999),-999),-999)</f>
        <v>0.51386100000000001</v>
      </c>
      <c r="M144" s="9">
        <f>Raw!Q144</f>
        <v>0.98175800000000002</v>
      </c>
      <c r="N144" s="9">
        <f>IF(Raw!$G144&gt;$C$8,IF(Raw!$Q144&gt;$C$8,IF(Raw!$N144&gt;$C$9,IF(Raw!$N144&lt;$A$9,IF(Raw!$X144&gt;$C$9,IF(Raw!$X144&lt;$A$9,Raw!V144,-999),-999),-999),-999),-999),-999)</f>
        <v>618.9</v>
      </c>
      <c r="O144" s="9">
        <f>IF(Raw!$G144&gt;$C$8,IF(Raw!$Q144&gt;$C$8,IF(Raw!$N144&gt;$C$9,IF(Raw!$N144&lt;$A$9,IF(Raw!$X144&gt;$C$9,IF(Raw!$X144&lt;$A$9,Raw!W144,-999),-999),-999),-999),-999),-999)</f>
        <v>0.141623</v>
      </c>
      <c r="P144" s="9">
        <f>IF(Raw!$G144&gt;$C$8,IF(Raw!$Q144&gt;$C$8,IF(Raw!$N144&gt;$C$9,IF(Raw!$N144&lt;$A$9,IF(Raw!$X144&gt;$C$9,IF(Raw!$X144&lt;$A$9,Raw!X144,-999),-999),-999),-999),-999),-999)</f>
        <v>407</v>
      </c>
      <c r="R144" s="9">
        <f t="shared" si="36"/>
        <v>0.21268499999999996</v>
      </c>
      <c r="S144" s="9">
        <f t="shared" si="37"/>
        <v>0.42088588181514142</v>
      </c>
      <c r="T144" s="9">
        <f t="shared" si="38"/>
        <v>0.22814400000000001</v>
      </c>
      <c r="U144" s="9">
        <f t="shared" si="39"/>
        <v>0.44397998680577044</v>
      </c>
      <c r="V144" s="15">
        <f t="shared" si="32"/>
        <v>0.20035440390000001</v>
      </c>
      <c r="X144" s="11">
        <f t="shared" si="40"/>
        <v>0</v>
      </c>
      <c r="Y144" s="11">
        <f t="shared" si="41"/>
        <v>5.9599999999999999E-18</v>
      </c>
      <c r="Z144" s="11">
        <f t="shared" si="42"/>
        <v>4.7899999999999999E-4</v>
      </c>
      <c r="AA144" s="16">
        <f t="shared" si="43"/>
        <v>0</v>
      </c>
      <c r="AB144" s="9">
        <f t="shared" si="33"/>
        <v>0.285717</v>
      </c>
      <c r="AC144" s="9">
        <f t="shared" si="34"/>
        <v>1</v>
      </c>
      <c r="AD144" s="15">
        <f t="shared" si="35"/>
        <v>0</v>
      </c>
      <c r="AE144" s="3">
        <f t="shared" si="44"/>
        <v>717.58399999999983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0.20905092592592592</v>
      </c>
      <c r="C145" s="15">
        <f>Raw!C145</f>
        <v>87.4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0.27458500000000002</v>
      </c>
      <c r="F145" s="9">
        <f>IF(Raw!$G145&gt;$C$8,IF(Raw!$Q145&gt;$C$8,IF(Raw!$N145&gt;$C$9,IF(Raw!$N145&lt;$A$9,IF(Raw!$X145&gt;$C$9,IF(Raw!$X145&lt;$A$9,Raw!I145,-999),-999),-999),-999),-999),-999)</f>
        <v>0.50431599999999999</v>
      </c>
      <c r="G145" s="9">
        <f>Raw!G145</f>
        <v>0.96713099999999996</v>
      </c>
      <c r="H145" s="9">
        <f>IF(Raw!$G145&gt;$C$8,IF(Raw!$Q145&gt;$C$8,IF(Raw!$N145&gt;$C$9,IF(Raw!$N145&lt;$A$9,IF(Raw!$X145&gt;$C$9,IF(Raw!$X145&lt;$A$9,Raw!L145,-999),-999),-999),-999),-999),-999)</f>
        <v>600.6</v>
      </c>
      <c r="I145" s="9">
        <f>IF(Raw!$G145&gt;$C$8,IF(Raw!$Q145&gt;$C$8,IF(Raw!$N145&gt;$C$9,IF(Raw!$N145&lt;$A$9,IF(Raw!$X145&gt;$C$9,IF(Raw!$X145&lt;$A$9,Raw!M145,-999),-999),-999),-999),-999),-999)</f>
        <v>0.171324</v>
      </c>
      <c r="J145" s="9">
        <f>IF(Raw!$G145&gt;$C$8,IF(Raw!$Q145&gt;$C$8,IF(Raw!$N145&gt;$C$9,IF(Raw!$N145&lt;$A$9,IF(Raw!$X145&gt;$C$9,IF(Raw!$X145&lt;$A$9,Raw!N145,-999),-999),-999),-999),-999),-999)</f>
        <v>408</v>
      </c>
      <c r="K145" s="9">
        <f>IF(Raw!$G145&gt;$C$8,IF(Raw!$Q145&gt;$C$8,IF(Raw!$N145&gt;$C$9,IF(Raw!$N145&lt;$A$9,IF(Raw!$X145&gt;$C$9,IF(Raw!$X145&lt;$A$9,Raw!R145,-999),-999),-999),-999),-999),-999)</f>
        <v>0.257743</v>
      </c>
      <c r="L145" s="9">
        <f>IF(Raw!$G145&gt;$C$8,IF(Raw!$Q145&gt;$C$8,IF(Raw!$N145&gt;$C$9,IF(Raw!$N145&lt;$A$9,IF(Raw!$X145&gt;$C$9,IF(Raw!$X145&lt;$A$9,Raw!S145,-999),-999),-999),-999),-999),-999)</f>
        <v>0.50153300000000001</v>
      </c>
      <c r="M145" s="9">
        <f>Raw!Q145</f>
        <v>0.97344799999999998</v>
      </c>
      <c r="N145" s="9">
        <f>IF(Raw!$G145&gt;$C$8,IF(Raw!$Q145&gt;$C$8,IF(Raw!$N145&gt;$C$9,IF(Raw!$N145&lt;$A$9,IF(Raw!$X145&gt;$C$9,IF(Raw!$X145&lt;$A$9,Raw!V145,-999),-999),-999),-999),-999),-999)</f>
        <v>662.5</v>
      </c>
      <c r="O145" s="9">
        <f>IF(Raw!$G145&gt;$C$8,IF(Raw!$Q145&gt;$C$8,IF(Raw!$N145&gt;$C$9,IF(Raw!$N145&lt;$A$9,IF(Raw!$X145&gt;$C$9,IF(Raw!$X145&lt;$A$9,Raw!W145,-999),-999),-999),-999),-999),-999)</f>
        <v>8.3454E-2</v>
      </c>
      <c r="P145" s="9">
        <f>IF(Raw!$G145&gt;$C$8,IF(Raw!$Q145&gt;$C$8,IF(Raw!$N145&gt;$C$9,IF(Raw!$N145&lt;$A$9,IF(Raw!$X145&gt;$C$9,IF(Raw!$X145&lt;$A$9,Raw!X145,-999),-999),-999),-999),-999),-999)</f>
        <v>327</v>
      </c>
      <c r="R145" s="9">
        <f t="shared" si="36"/>
        <v>0.22973099999999996</v>
      </c>
      <c r="S145" s="9">
        <f t="shared" si="37"/>
        <v>0.45552986619500468</v>
      </c>
      <c r="T145" s="9">
        <f t="shared" si="38"/>
        <v>0.24379000000000001</v>
      </c>
      <c r="U145" s="9">
        <f t="shared" si="39"/>
        <v>0.48608964913574981</v>
      </c>
      <c r="V145" s="15">
        <f t="shared" si="32"/>
        <v>0.19554771670000001</v>
      </c>
      <c r="X145" s="11">
        <f t="shared" si="40"/>
        <v>0</v>
      </c>
      <c r="Y145" s="11">
        <f t="shared" si="41"/>
        <v>6.0060000000000002E-18</v>
      </c>
      <c r="Z145" s="11">
        <f t="shared" si="42"/>
        <v>4.08E-4</v>
      </c>
      <c r="AA145" s="16">
        <f t="shared" si="43"/>
        <v>0</v>
      </c>
      <c r="AB145" s="9">
        <f t="shared" si="33"/>
        <v>0.257743</v>
      </c>
      <c r="AC145" s="9">
        <f t="shared" si="34"/>
        <v>1</v>
      </c>
      <c r="AD145" s="15">
        <f t="shared" si="35"/>
        <v>0</v>
      </c>
      <c r="AE145" s="3">
        <f t="shared" si="44"/>
        <v>723.12239999999986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0.20910879629629631</v>
      </c>
      <c r="C146" s="15">
        <f>Raw!C146</f>
        <v>87.4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0.24879499999999999</v>
      </c>
      <c r="F146" s="9">
        <f>IF(Raw!$G146&gt;$C$8,IF(Raw!$Q146&gt;$C$8,IF(Raw!$N146&gt;$C$9,IF(Raw!$N146&lt;$A$9,IF(Raw!$X146&gt;$C$9,IF(Raw!$X146&lt;$A$9,Raw!I146,-999),-999),-999),-999),-999),-999)</f>
        <v>0.44995000000000002</v>
      </c>
      <c r="G146" s="9">
        <f>Raw!G146</f>
        <v>0.961233</v>
      </c>
      <c r="H146" s="9">
        <f>IF(Raw!$G146&gt;$C$8,IF(Raw!$Q146&gt;$C$8,IF(Raw!$N146&gt;$C$9,IF(Raw!$N146&lt;$A$9,IF(Raw!$X146&gt;$C$9,IF(Raw!$X146&lt;$A$9,Raw!L146,-999),-999),-999),-999),-999),-999)</f>
        <v>560.4</v>
      </c>
      <c r="I146" s="9">
        <f>IF(Raw!$G146&gt;$C$8,IF(Raw!$Q146&gt;$C$8,IF(Raw!$N146&gt;$C$9,IF(Raw!$N146&lt;$A$9,IF(Raw!$X146&gt;$C$9,IF(Raw!$X146&lt;$A$9,Raw!M146,-999),-999),-999),-999),-999),-999)</f>
        <v>2.8403000000000001E-2</v>
      </c>
      <c r="J146" s="9">
        <f>IF(Raw!$G146&gt;$C$8,IF(Raw!$Q146&gt;$C$8,IF(Raw!$N146&gt;$C$9,IF(Raw!$N146&lt;$A$9,IF(Raw!$X146&gt;$C$9,IF(Raw!$X146&lt;$A$9,Raw!N146,-999),-999),-999),-999),-999),-999)</f>
        <v>475</v>
      </c>
      <c r="K146" s="9">
        <f>IF(Raw!$G146&gt;$C$8,IF(Raw!$Q146&gt;$C$8,IF(Raw!$N146&gt;$C$9,IF(Raw!$N146&lt;$A$9,IF(Raw!$X146&gt;$C$9,IF(Raw!$X146&lt;$A$9,Raw!R146,-999),-999),-999),-999),-999),-999)</f>
        <v>0.25457999999999997</v>
      </c>
      <c r="L146" s="9">
        <f>IF(Raw!$G146&gt;$C$8,IF(Raw!$Q146&gt;$C$8,IF(Raw!$N146&gt;$C$9,IF(Raw!$N146&lt;$A$9,IF(Raw!$X146&gt;$C$9,IF(Raw!$X146&lt;$A$9,Raw!S146,-999),-999),-999),-999),-999),-999)</f>
        <v>0.47725400000000001</v>
      </c>
      <c r="M146" s="9">
        <f>Raw!Q146</f>
        <v>0.96811800000000003</v>
      </c>
      <c r="N146" s="9">
        <f>IF(Raw!$G146&gt;$C$8,IF(Raw!$Q146&gt;$C$8,IF(Raw!$N146&gt;$C$9,IF(Raw!$N146&lt;$A$9,IF(Raw!$X146&gt;$C$9,IF(Raw!$X146&lt;$A$9,Raw!V146,-999),-999),-999),-999),-999),-999)</f>
        <v>617.29999999999995</v>
      </c>
      <c r="O146" s="9">
        <f>IF(Raw!$G146&gt;$C$8,IF(Raw!$Q146&gt;$C$8,IF(Raw!$N146&gt;$C$9,IF(Raw!$N146&lt;$A$9,IF(Raw!$X146&gt;$C$9,IF(Raw!$X146&lt;$A$9,Raw!W146,-999),-999),-999),-999),-999),-999)</f>
        <v>6.4706E-2</v>
      </c>
      <c r="P146" s="9">
        <f>IF(Raw!$G146&gt;$C$8,IF(Raw!$Q146&gt;$C$8,IF(Raw!$N146&gt;$C$9,IF(Raw!$N146&lt;$A$9,IF(Raw!$X146&gt;$C$9,IF(Raw!$X146&lt;$A$9,Raw!X146,-999),-999),-999),-999),-999),-999)</f>
        <v>384</v>
      </c>
      <c r="R146" s="9">
        <f t="shared" si="36"/>
        <v>0.20115500000000003</v>
      </c>
      <c r="S146" s="9">
        <f t="shared" si="37"/>
        <v>0.44706078453161469</v>
      </c>
      <c r="T146" s="9">
        <f t="shared" si="38"/>
        <v>0.22267400000000004</v>
      </c>
      <c r="U146" s="9">
        <f t="shared" si="39"/>
        <v>0.46657335506878944</v>
      </c>
      <c r="V146" s="15">
        <f t="shared" si="32"/>
        <v>0.18608133460000001</v>
      </c>
      <c r="X146" s="11">
        <f t="shared" si="40"/>
        <v>0</v>
      </c>
      <c r="Y146" s="11">
        <f t="shared" si="41"/>
        <v>5.6039999999999996E-18</v>
      </c>
      <c r="Z146" s="11">
        <f t="shared" si="42"/>
        <v>4.75E-4</v>
      </c>
      <c r="AA146" s="16">
        <f t="shared" si="43"/>
        <v>0</v>
      </c>
      <c r="AB146" s="9">
        <f t="shared" si="33"/>
        <v>0.25457999999999997</v>
      </c>
      <c r="AC146" s="9">
        <f t="shared" si="34"/>
        <v>1</v>
      </c>
      <c r="AD146" s="15">
        <f t="shared" si="35"/>
        <v>0</v>
      </c>
      <c r="AE146" s="3">
        <f t="shared" si="44"/>
        <v>674.72159999999974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0.20916666666666664</v>
      </c>
      <c r="C147" s="15">
        <f>Raw!C147</f>
        <v>89.2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0.181399</v>
      </c>
      <c r="F147" s="9">
        <f>IF(Raw!$G147&gt;$C$8,IF(Raw!$Q147&gt;$C$8,IF(Raw!$N147&gt;$C$9,IF(Raw!$N147&lt;$A$9,IF(Raw!$X147&gt;$C$9,IF(Raw!$X147&lt;$A$9,Raw!I147,-999),-999),-999),-999),-999),-999)</f>
        <v>0.30984800000000001</v>
      </c>
      <c r="G147" s="9">
        <f>Raw!G147</f>
        <v>0.93934600000000001</v>
      </c>
      <c r="H147" s="9">
        <f>IF(Raw!$G147&gt;$C$8,IF(Raw!$Q147&gt;$C$8,IF(Raw!$N147&gt;$C$9,IF(Raw!$N147&lt;$A$9,IF(Raw!$X147&gt;$C$9,IF(Raw!$X147&lt;$A$9,Raw!L147,-999),-999),-999),-999),-999),-999)</f>
        <v>582.70000000000005</v>
      </c>
      <c r="I147" s="9">
        <f>IF(Raw!$G147&gt;$C$8,IF(Raw!$Q147&gt;$C$8,IF(Raw!$N147&gt;$C$9,IF(Raw!$N147&lt;$A$9,IF(Raw!$X147&gt;$C$9,IF(Raw!$X147&lt;$A$9,Raw!M147,-999),-999),-999),-999),-999),-999)</f>
        <v>1.8E-5</v>
      </c>
      <c r="J147" s="9">
        <f>IF(Raw!$G147&gt;$C$8,IF(Raw!$Q147&gt;$C$8,IF(Raw!$N147&gt;$C$9,IF(Raw!$N147&lt;$A$9,IF(Raw!$X147&gt;$C$9,IF(Raw!$X147&lt;$A$9,Raw!N147,-999),-999),-999),-999),-999),-999)</f>
        <v>511</v>
      </c>
      <c r="K147" s="9">
        <f>IF(Raw!$G147&gt;$C$8,IF(Raw!$Q147&gt;$C$8,IF(Raw!$N147&gt;$C$9,IF(Raw!$N147&lt;$A$9,IF(Raw!$X147&gt;$C$9,IF(Raw!$X147&lt;$A$9,Raw!R147,-999),-999),-999),-999),-999),-999)</f>
        <v>0.19695399999999999</v>
      </c>
      <c r="L147" s="9">
        <f>IF(Raw!$G147&gt;$C$8,IF(Raw!$Q147&gt;$C$8,IF(Raw!$N147&gt;$C$9,IF(Raw!$N147&lt;$A$9,IF(Raw!$X147&gt;$C$9,IF(Raw!$X147&lt;$A$9,Raw!S147,-999),-999),-999),-999),-999),-999)</f>
        <v>0.33010200000000001</v>
      </c>
      <c r="M147" s="9">
        <f>Raw!Q147</f>
        <v>0.94597699999999996</v>
      </c>
      <c r="N147" s="9">
        <f>IF(Raw!$G147&gt;$C$8,IF(Raw!$Q147&gt;$C$8,IF(Raw!$N147&gt;$C$9,IF(Raw!$N147&lt;$A$9,IF(Raw!$X147&gt;$C$9,IF(Raw!$X147&lt;$A$9,Raw!V147,-999),-999),-999),-999),-999),-999)</f>
        <v>623</v>
      </c>
      <c r="O147" s="9">
        <f>IF(Raw!$G147&gt;$C$8,IF(Raw!$Q147&gt;$C$8,IF(Raw!$N147&gt;$C$9,IF(Raw!$N147&lt;$A$9,IF(Raw!$X147&gt;$C$9,IF(Raw!$X147&lt;$A$9,Raw!W147,-999),-999),-999),-999),-999),-999)</f>
        <v>0.29927399999999998</v>
      </c>
      <c r="P147" s="9">
        <f>IF(Raw!$G147&gt;$C$8,IF(Raw!$Q147&gt;$C$8,IF(Raw!$N147&gt;$C$9,IF(Raw!$N147&lt;$A$9,IF(Raw!$X147&gt;$C$9,IF(Raw!$X147&lt;$A$9,Raw!X147,-999),-999),-999),-999),-999),-999)</f>
        <v>633</v>
      </c>
      <c r="R147" s="9">
        <f t="shared" si="36"/>
        <v>0.12844900000000001</v>
      </c>
      <c r="S147" s="9">
        <f t="shared" si="37"/>
        <v>0.4145548785210813</v>
      </c>
      <c r="T147" s="9">
        <f t="shared" si="38"/>
        <v>0.13314800000000002</v>
      </c>
      <c r="U147" s="9">
        <f t="shared" si="39"/>
        <v>0.40335411478876232</v>
      </c>
      <c r="V147" s="15">
        <f t="shared" si="32"/>
        <v>0.12870676980000001</v>
      </c>
      <c r="X147" s="11">
        <f t="shared" si="40"/>
        <v>0</v>
      </c>
      <c r="Y147" s="11">
        <f t="shared" si="41"/>
        <v>5.8269999999999999E-18</v>
      </c>
      <c r="Z147" s="11">
        <f t="shared" si="42"/>
        <v>5.1099999999999995E-4</v>
      </c>
      <c r="AA147" s="16">
        <f t="shared" si="43"/>
        <v>0</v>
      </c>
      <c r="AB147" s="9">
        <f t="shared" si="33"/>
        <v>0.19695399999999999</v>
      </c>
      <c r="AC147" s="9">
        <f t="shared" si="34"/>
        <v>1</v>
      </c>
      <c r="AD147" s="15">
        <f t="shared" si="35"/>
        <v>0</v>
      </c>
      <c r="AE147" s="3">
        <f t="shared" si="44"/>
        <v>701.57079999999985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0.20922453703703703</v>
      </c>
      <c r="C148" s="15">
        <f>Raw!C148</f>
        <v>89.4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0.15917300000000001</v>
      </c>
      <c r="F148" s="9">
        <f>IF(Raw!$G148&gt;$C$8,IF(Raw!$Q148&gt;$C$8,IF(Raw!$N148&gt;$C$9,IF(Raw!$N148&lt;$A$9,IF(Raw!$X148&gt;$C$9,IF(Raw!$X148&lt;$A$9,Raw!I148,-999),-999),-999),-999),-999),-999)</f>
        <v>0.26848100000000003</v>
      </c>
      <c r="G148" s="9">
        <f>Raw!G148</f>
        <v>0.92296199999999995</v>
      </c>
      <c r="H148" s="9">
        <f>IF(Raw!$G148&gt;$C$8,IF(Raw!$Q148&gt;$C$8,IF(Raw!$N148&gt;$C$9,IF(Raw!$N148&lt;$A$9,IF(Raw!$X148&gt;$C$9,IF(Raw!$X148&lt;$A$9,Raw!L148,-999),-999),-999),-999),-999),-999)</f>
        <v>629.9</v>
      </c>
      <c r="I148" s="9">
        <f>IF(Raw!$G148&gt;$C$8,IF(Raw!$Q148&gt;$C$8,IF(Raw!$N148&gt;$C$9,IF(Raw!$N148&lt;$A$9,IF(Raw!$X148&gt;$C$9,IF(Raw!$X148&lt;$A$9,Raw!M148,-999),-999),-999),-999),-999),-999)</f>
        <v>0.23730699999999999</v>
      </c>
      <c r="J148" s="9">
        <f>IF(Raw!$G148&gt;$C$8,IF(Raw!$Q148&gt;$C$8,IF(Raw!$N148&gt;$C$9,IF(Raw!$N148&lt;$A$9,IF(Raw!$X148&gt;$C$9,IF(Raw!$X148&lt;$A$9,Raw!N148,-999),-999),-999),-999),-999),-999)</f>
        <v>568</v>
      </c>
      <c r="K148" s="9">
        <f>IF(Raw!$G148&gt;$C$8,IF(Raw!$Q148&gt;$C$8,IF(Raw!$N148&gt;$C$9,IF(Raw!$N148&lt;$A$9,IF(Raw!$X148&gt;$C$9,IF(Raw!$X148&lt;$A$9,Raw!R148,-999),-999),-999),-999),-999),-999)</f>
        <v>0.17057800000000001</v>
      </c>
      <c r="L148" s="9">
        <f>IF(Raw!$G148&gt;$C$8,IF(Raw!$Q148&gt;$C$8,IF(Raw!$N148&gt;$C$9,IF(Raw!$N148&lt;$A$9,IF(Raw!$X148&gt;$C$9,IF(Raw!$X148&lt;$A$9,Raw!S148,-999),-999),-999),-999),-999),-999)</f>
        <v>0.29514499999999999</v>
      </c>
      <c r="M148" s="9">
        <f>Raw!Q148</f>
        <v>0.93828199999999995</v>
      </c>
      <c r="N148" s="9">
        <f>IF(Raw!$G148&gt;$C$8,IF(Raw!$Q148&gt;$C$8,IF(Raw!$N148&gt;$C$9,IF(Raw!$N148&lt;$A$9,IF(Raw!$X148&gt;$C$9,IF(Raw!$X148&lt;$A$9,Raw!V148,-999),-999),-999),-999),-999),-999)</f>
        <v>731.4</v>
      </c>
      <c r="O148" s="9">
        <f>IF(Raw!$G148&gt;$C$8,IF(Raw!$Q148&gt;$C$8,IF(Raw!$N148&gt;$C$9,IF(Raw!$N148&lt;$A$9,IF(Raw!$X148&gt;$C$9,IF(Raw!$X148&lt;$A$9,Raw!W148,-999),-999),-999),-999),-999),-999)</f>
        <v>0.31554199999999999</v>
      </c>
      <c r="P148" s="9">
        <f>IF(Raw!$G148&gt;$C$8,IF(Raw!$Q148&gt;$C$8,IF(Raw!$N148&gt;$C$9,IF(Raw!$N148&lt;$A$9,IF(Raw!$X148&gt;$C$9,IF(Raw!$X148&lt;$A$9,Raw!X148,-999),-999),-999),-999),-999),-999)</f>
        <v>570</v>
      </c>
      <c r="R148" s="9">
        <f t="shared" si="36"/>
        <v>0.10930800000000002</v>
      </c>
      <c r="S148" s="9">
        <f t="shared" si="37"/>
        <v>0.40713495554620255</v>
      </c>
      <c r="T148" s="9">
        <f t="shared" si="38"/>
        <v>0.12456699999999998</v>
      </c>
      <c r="U148" s="9">
        <f t="shared" si="39"/>
        <v>0.42205356689085022</v>
      </c>
      <c r="V148" s="15">
        <f t="shared" si="32"/>
        <v>0.11507703550000001</v>
      </c>
      <c r="X148" s="11">
        <f t="shared" si="40"/>
        <v>0</v>
      </c>
      <c r="Y148" s="11">
        <f t="shared" si="41"/>
        <v>6.2989999999999994E-18</v>
      </c>
      <c r="Z148" s="11">
        <f t="shared" si="42"/>
        <v>5.6799999999999993E-4</v>
      </c>
      <c r="AA148" s="16">
        <f t="shared" si="43"/>
        <v>0</v>
      </c>
      <c r="AB148" s="9">
        <f t="shared" si="33"/>
        <v>0.17057800000000001</v>
      </c>
      <c r="AC148" s="9">
        <f t="shared" si="34"/>
        <v>1</v>
      </c>
      <c r="AD148" s="15">
        <f t="shared" si="35"/>
        <v>0</v>
      </c>
      <c r="AE148" s="3">
        <f t="shared" si="44"/>
        <v>758.39959999999974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0.20927083333333332</v>
      </c>
      <c r="C149" s="15">
        <f>Raw!C149</f>
        <v>90.3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0.13100600000000001</v>
      </c>
      <c r="F149" s="9">
        <f>IF(Raw!$G149&gt;$C$8,IF(Raw!$Q149&gt;$C$8,IF(Raw!$N149&gt;$C$9,IF(Raw!$N149&lt;$A$9,IF(Raw!$X149&gt;$C$9,IF(Raw!$X149&lt;$A$9,Raw!I149,-999),-999),-999),-999),-999),-999)</f>
        <v>0.21072199999999999</v>
      </c>
      <c r="G149" s="9">
        <f>Raw!G149</f>
        <v>0.86641500000000005</v>
      </c>
      <c r="H149" s="9">
        <f>IF(Raw!$G149&gt;$C$8,IF(Raw!$Q149&gt;$C$8,IF(Raw!$N149&gt;$C$9,IF(Raw!$N149&lt;$A$9,IF(Raw!$X149&gt;$C$9,IF(Raw!$X149&lt;$A$9,Raw!L149,-999),-999),-999),-999),-999),-999)</f>
        <v>407.1</v>
      </c>
      <c r="I149" s="9">
        <f>IF(Raw!$G149&gt;$C$8,IF(Raw!$Q149&gt;$C$8,IF(Raw!$N149&gt;$C$9,IF(Raw!$N149&lt;$A$9,IF(Raw!$X149&gt;$C$9,IF(Raw!$X149&lt;$A$9,Raw!M149,-999),-999),-999),-999),-999),-999)</f>
        <v>3.3784000000000002E-2</v>
      </c>
      <c r="J149" s="9">
        <f>IF(Raw!$G149&gt;$C$8,IF(Raw!$Q149&gt;$C$8,IF(Raw!$N149&gt;$C$9,IF(Raw!$N149&lt;$A$9,IF(Raw!$X149&gt;$C$9,IF(Raw!$X149&lt;$A$9,Raw!N149,-999),-999),-999),-999),-999),-999)</f>
        <v>813</v>
      </c>
      <c r="K149" s="9">
        <f>IF(Raw!$G149&gt;$C$8,IF(Raw!$Q149&gt;$C$8,IF(Raw!$N149&gt;$C$9,IF(Raw!$N149&lt;$A$9,IF(Raw!$X149&gt;$C$9,IF(Raw!$X149&lt;$A$9,Raw!R149,-999),-999),-999),-999),-999),-999)</f>
        <v>0.14593100000000001</v>
      </c>
      <c r="L149" s="9">
        <f>IF(Raw!$G149&gt;$C$8,IF(Raw!$Q149&gt;$C$8,IF(Raw!$N149&gt;$C$9,IF(Raw!$N149&lt;$A$9,IF(Raw!$X149&gt;$C$9,IF(Raw!$X149&lt;$A$9,Raw!S149,-999),-999),-999),-999),-999),-999)</f>
        <v>0.24185300000000001</v>
      </c>
      <c r="M149" s="9">
        <f>Raw!Q149</f>
        <v>0.90602800000000006</v>
      </c>
      <c r="N149" s="9">
        <f>IF(Raw!$G149&gt;$C$8,IF(Raw!$Q149&gt;$C$8,IF(Raw!$N149&gt;$C$9,IF(Raw!$N149&lt;$A$9,IF(Raw!$X149&gt;$C$9,IF(Raw!$X149&lt;$A$9,Raw!V149,-999),-999),-999),-999),-999),-999)</f>
        <v>615.29999999999995</v>
      </c>
      <c r="O149" s="9">
        <f>IF(Raw!$G149&gt;$C$8,IF(Raw!$Q149&gt;$C$8,IF(Raw!$N149&gt;$C$9,IF(Raw!$N149&lt;$A$9,IF(Raw!$X149&gt;$C$9,IF(Raw!$X149&lt;$A$9,Raw!W149,-999),-999),-999),-999),-999),-999)</f>
        <v>0.242672</v>
      </c>
      <c r="P149" s="9">
        <f>IF(Raw!$G149&gt;$C$8,IF(Raw!$Q149&gt;$C$8,IF(Raw!$N149&gt;$C$9,IF(Raw!$N149&lt;$A$9,IF(Raw!$X149&gt;$C$9,IF(Raw!$X149&lt;$A$9,Raw!X149,-999),-999),-999),-999),-999),-999)</f>
        <v>383</v>
      </c>
      <c r="R149" s="9">
        <f t="shared" si="36"/>
        <v>7.9715999999999981E-2</v>
      </c>
      <c r="S149" s="9">
        <f t="shared" si="37"/>
        <v>0.37829937073490183</v>
      </c>
      <c r="T149" s="9">
        <f t="shared" si="38"/>
        <v>9.5922000000000007E-2</v>
      </c>
      <c r="U149" s="9">
        <f t="shared" si="39"/>
        <v>0.39661281853026426</v>
      </c>
      <c r="V149" s="15">
        <f t="shared" si="32"/>
        <v>9.4298484700000004E-2</v>
      </c>
      <c r="X149" s="11">
        <f t="shared" si="40"/>
        <v>0</v>
      </c>
      <c r="Y149" s="11">
        <f t="shared" si="41"/>
        <v>4.0710000000000001E-18</v>
      </c>
      <c r="Z149" s="11">
        <f t="shared" si="42"/>
        <v>8.1299999999999992E-4</v>
      </c>
      <c r="AA149" s="16">
        <f t="shared" si="43"/>
        <v>0</v>
      </c>
      <c r="AB149" s="9">
        <f t="shared" si="33"/>
        <v>0.14593100000000001</v>
      </c>
      <c r="AC149" s="9">
        <f t="shared" si="34"/>
        <v>1</v>
      </c>
      <c r="AD149" s="15">
        <f t="shared" si="35"/>
        <v>0</v>
      </c>
      <c r="AE149" s="3">
        <f t="shared" si="44"/>
        <v>490.14839999999987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0.20932870370370371</v>
      </c>
      <c r="C150" s="15">
        <f>Raw!C150</f>
        <v>92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0.127941</v>
      </c>
      <c r="F150" s="9">
        <f>IF(Raw!$G150&gt;$C$8,IF(Raw!$Q150&gt;$C$8,IF(Raw!$N150&gt;$C$9,IF(Raw!$N150&lt;$A$9,IF(Raw!$X150&gt;$C$9,IF(Raw!$X150&lt;$A$9,Raw!I150,-999),-999),-999),-999),-999),-999)</f>
        <v>0.18365799999999999</v>
      </c>
      <c r="G150" s="9">
        <f>Raw!G150</f>
        <v>0.80438900000000002</v>
      </c>
      <c r="H150" s="9">
        <f>IF(Raw!$G150&gt;$C$8,IF(Raw!$Q150&gt;$C$8,IF(Raw!$N150&gt;$C$9,IF(Raw!$N150&lt;$A$9,IF(Raw!$X150&gt;$C$9,IF(Raw!$X150&lt;$A$9,Raw!L150,-999),-999),-999),-999),-999),-999)</f>
        <v>562.1</v>
      </c>
      <c r="I150" s="9">
        <f>IF(Raw!$G150&gt;$C$8,IF(Raw!$Q150&gt;$C$8,IF(Raw!$N150&gt;$C$9,IF(Raw!$N150&lt;$A$9,IF(Raw!$X150&gt;$C$9,IF(Raw!$X150&lt;$A$9,Raw!M150,-999),-999),-999),-999),-999),-999)</f>
        <v>0.53914499999999999</v>
      </c>
      <c r="J150" s="9">
        <f>IF(Raw!$G150&gt;$C$8,IF(Raw!$Q150&gt;$C$8,IF(Raw!$N150&gt;$C$9,IF(Raw!$N150&lt;$A$9,IF(Raw!$X150&gt;$C$9,IF(Raw!$X150&lt;$A$9,Raw!N150,-999),-999),-999),-999),-999),-999)</f>
        <v>924</v>
      </c>
      <c r="K150" s="9">
        <f>IF(Raw!$G150&gt;$C$8,IF(Raw!$Q150&gt;$C$8,IF(Raw!$N150&gt;$C$9,IF(Raw!$N150&lt;$A$9,IF(Raw!$X150&gt;$C$9,IF(Raw!$X150&lt;$A$9,Raw!R150,-999),-999),-999),-999),-999),-999)</f>
        <v>0.114398</v>
      </c>
      <c r="L150" s="9">
        <f>IF(Raw!$G150&gt;$C$8,IF(Raw!$Q150&gt;$C$8,IF(Raw!$N150&gt;$C$9,IF(Raw!$N150&lt;$A$9,IF(Raw!$X150&gt;$C$9,IF(Raw!$X150&lt;$A$9,Raw!S150,-999),-999),-999),-999),-999),-999)</f>
        <v>0.184837</v>
      </c>
      <c r="M150" s="9">
        <f>Raw!Q150</f>
        <v>0.88600199999999996</v>
      </c>
      <c r="N150" s="9">
        <f>IF(Raw!$G150&gt;$C$8,IF(Raw!$Q150&gt;$C$8,IF(Raw!$N150&gt;$C$9,IF(Raw!$N150&lt;$A$9,IF(Raw!$X150&gt;$C$9,IF(Raw!$X150&lt;$A$9,Raw!V150,-999),-999),-999),-999),-999),-999)</f>
        <v>554.70000000000005</v>
      </c>
      <c r="O150" s="9">
        <f>IF(Raw!$G150&gt;$C$8,IF(Raw!$Q150&gt;$C$8,IF(Raw!$N150&gt;$C$9,IF(Raw!$N150&lt;$A$9,IF(Raw!$X150&gt;$C$9,IF(Raw!$X150&lt;$A$9,Raw!W150,-999),-999),-999),-999),-999),-999)</f>
        <v>4.9070000000000003E-2</v>
      </c>
      <c r="P150" s="9">
        <f>IF(Raw!$G150&gt;$C$8,IF(Raw!$Q150&gt;$C$8,IF(Raw!$N150&gt;$C$9,IF(Raw!$N150&lt;$A$9,IF(Raw!$X150&gt;$C$9,IF(Raw!$X150&lt;$A$9,Raw!X150,-999),-999),-999),-999),-999),-999)</f>
        <v>599</v>
      </c>
      <c r="R150" s="9">
        <f t="shared" si="36"/>
        <v>5.5716999999999989E-2</v>
      </c>
      <c r="S150" s="9">
        <f t="shared" si="37"/>
        <v>0.30337366191508125</v>
      </c>
      <c r="T150" s="9">
        <f t="shared" si="38"/>
        <v>7.0439000000000002E-2</v>
      </c>
      <c r="U150" s="9">
        <f t="shared" si="39"/>
        <v>0.38108712000302969</v>
      </c>
      <c r="V150" s="15">
        <f t="shared" si="32"/>
        <v>7.2067946300000005E-2</v>
      </c>
      <c r="X150" s="11">
        <f t="shared" si="40"/>
        <v>0</v>
      </c>
      <c r="Y150" s="11">
        <f t="shared" si="41"/>
        <v>5.6209999999999996E-18</v>
      </c>
      <c r="Z150" s="11">
        <f t="shared" si="42"/>
        <v>9.2399999999999991E-4</v>
      </c>
      <c r="AA150" s="16">
        <f t="shared" si="43"/>
        <v>0</v>
      </c>
      <c r="AB150" s="9">
        <f t="shared" si="33"/>
        <v>0.114398</v>
      </c>
      <c r="AC150" s="9">
        <f t="shared" si="34"/>
        <v>1</v>
      </c>
      <c r="AD150" s="15">
        <f t="shared" si="35"/>
        <v>0</v>
      </c>
      <c r="AE150" s="3">
        <f t="shared" si="44"/>
        <v>676.76839999999982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0.2093865740740741</v>
      </c>
      <c r="C151" s="15">
        <f>Raw!C151</f>
        <v>91.8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0.105616</v>
      </c>
      <c r="F151" s="9">
        <f>IF(Raw!$G151&gt;$C$8,IF(Raw!$Q151&gt;$C$8,IF(Raw!$N151&gt;$C$9,IF(Raw!$N151&lt;$A$9,IF(Raw!$X151&gt;$C$9,IF(Raw!$X151&lt;$A$9,Raw!I151,-999),-999),-999),-999),-999),-999)</f>
        <v>0.16592499999999999</v>
      </c>
      <c r="G151" s="9">
        <f>Raw!G151</f>
        <v>0.84880800000000001</v>
      </c>
      <c r="H151" s="9">
        <f>IF(Raw!$G151&gt;$C$8,IF(Raw!$Q151&gt;$C$8,IF(Raw!$N151&gt;$C$9,IF(Raw!$N151&lt;$A$9,IF(Raw!$X151&gt;$C$9,IF(Raw!$X151&lt;$A$9,Raw!L151,-999),-999),-999),-999),-999),-999)</f>
        <v>667.1</v>
      </c>
      <c r="I151" s="9">
        <f>IF(Raw!$G151&gt;$C$8,IF(Raw!$Q151&gt;$C$8,IF(Raw!$N151&gt;$C$9,IF(Raw!$N151&lt;$A$9,IF(Raw!$X151&gt;$C$9,IF(Raw!$X151&lt;$A$9,Raw!M151,-999),-999),-999),-999),-999),-999)</f>
        <v>0.13300100000000001</v>
      </c>
      <c r="J151" s="9">
        <f>IF(Raw!$G151&gt;$C$8,IF(Raw!$Q151&gt;$C$8,IF(Raw!$N151&gt;$C$9,IF(Raw!$N151&lt;$A$9,IF(Raw!$X151&gt;$C$9,IF(Raw!$X151&lt;$A$9,Raw!N151,-999),-999),-999),-999),-999),-999)</f>
        <v>577</v>
      </c>
      <c r="K151" s="9">
        <f>IF(Raw!$G151&gt;$C$8,IF(Raw!$Q151&gt;$C$8,IF(Raw!$N151&gt;$C$9,IF(Raw!$N151&lt;$A$9,IF(Raw!$X151&gt;$C$9,IF(Raw!$X151&lt;$A$9,Raw!R151,-999),-999),-999),-999),-999),-999)</f>
        <v>0.106188</v>
      </c>
      <c r="L151" s="9">
        <f>IF(Raw!$G151&gt;$C$8,IF(Raw!$Q151&gt;$C$8,IF(Raw!$N151&gt;$C$9,IF(Raw!$N151&lt;$A$9,IF(Raw!$X151&gt;$C$9,IF(Raw!$X151&lt;$A$9,Raw!S151,-999),-999),-999),-999),-999),-999)</f>
        <v>0.16494800000000001</v>
      </c>
      <c r="M151" s="9">
        <f>Raw!Q151</f>
        <v>0.83903399999999995</v>
      </c>
      <c r="N151" s="9">
        <f>IF(Raw!$G151&gt;$C$8,IF(Raw!$Q151&gt;$C$8,IF(Raw!$N151&gt;$C$9,IF(Raw!$N151&lt;$A$9,IF(Raw!$X151&gt;$C$9,IF(Raw!$X151&lt;$A$9,Raw!V151,-999),-999),-999),-999),-999),-999)</f>
        <v>562.29999999999995</v>
      </c>
      <c r="O151" s="9">
        <f>IF(Raw!$G151&gt;$C$8,IF(Raw!$Q151&gt;$C$8,IF(Raw!$N151&gt;$C$9,IF(Raw!$N151&lt;$A$9,IF(Raw!$X151&gt;$C$9,IF(Raw!$X151&lt;$A$9,Raw!W151,-999),-999),-999),-999),-999),-999)</f>
        <v>0.118501</v>
      </c>
      <c r="P151" s="9">
        <f>IF(Raw!$G151&gt;$C$8,IF(Raw!$Q151&gt;$C$8,IF(Raw!$N151&gt;$C$9,IF(Raw!$N151&lt;$A$9,IF(Raw!$X151&gt;$C$9,IF(Raw!$X151&lt;$A$9,Raw!X151,-999),-999),-999),-999),-999),-999)</f>
        <v>1135</v>
      </c>
      <c r="R151" s="9">
        <f t="shared" si="36"/>
        <v>6.0308999999999988E-2</v>
      </c>
      <c r="S151" s="9">
        <f t="shared" si="37"/>
        <v>0.36347144794334785</v>
      </c>
      <c r="T151" s="9">
        <f t="shared" si="38"/>
        <v>5.8760000000000007E-2</v>
      </c>
      <c r="U151" s="9">
        <f t="shared" si="39"/>
        <v>0.35623347964206903</v>
      </c>
      <c r="V151" s="15">
        <f t="shared" si="32"/>
        <v>6.4313225200000004E-2</v>
      </c>
      <c r="X151" s="11">
        <f t="shared" si="40"/>
        <v>0</v>
      </c>
      <c r="Y151" s="11">
        <f t="shared" si="41"/>
        <v>6.6710000000000002E-18</v>
      </c>
      <c r="Z151" s="11">
        <f t="shared" si="42"/>
        <v>5.7699999999999993E-4</v>
      </c>
      <c r="AA151" s="16">
        <f t="shared" si="43"/>
        <v>0</v>
      </c>
      <c r="AB151" s="9">
        <f t="shared" si="33"/>
        <v>0.106188</v>
      </c>
      <c r="AC151" s="9">
        <f t="shared" si="34"/>
        <v>1</v>
      </c>
      <c r="AD151" s="15">
        <f t="shared" si="35"/>
        <v>0</v>
      </c>
      <c r="AE151" s="3">
        <f t="shared" si="44"/>
        <v>803.18839999999977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0.20944444444444443</v>
      </c>
      <c r="C152" s="15">
        <f>Raw!C152</f>
        <v>93.4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0.75766999999999995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0.81694500000000003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0.20950231481481482</v>
      </c>
      <c r="C153" s="15">
        <f>Raw!C153</f>
        <v>94.3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0.71317200000000003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0.790798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0.20956018518518518</v>
      </c>
      <c r="C154" s="15">
        <f>Raw!C154</f>
        <v>94.3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0.83166399999999996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0.79978099999999996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0.2096064814814815</v>
      </c>
      <c r="C155" s="15">
        <f>Raw!C155</f>
        <v>96.3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0.76745799999999997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0.84665599999999996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0.20966435185185184</v>
      </c>
      <c r="C156" s="15">
        <f>Raw!C156</f>
        <v>96.3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0.68554199999999998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0.77138099999999998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0.20972222222222223</v>
      </c>
      <c r="C157" s="15">
        <f>Raw!C157</f>
        <v>97.1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0.66825999999999997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0.74919599999999997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0.20978009259259259</v>
      </c>
      <c r="C158" s="15">
        <f>Raw!C158</f>
        <v>99.4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0.70300499999999999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0.84431500000000004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0.20983796296296298</v>
      </c>
      <c r="C159" s="15">
        <f>Raw!C159</f>
        <v>98.7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0.75687899999999997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0.76466000000000001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0.20988425925925924</v>
      </c>
      <c r="C160" s="15">
        <f>Raw!C160</f>
        <v>100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0.70429699999999995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0.77566900000000005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0.20994212962962963</v>
      </c>
      <c r="C161" s="15">
        <f>Raw!C161</f>
        <v>102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0.76668700000000001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0.79745600000000005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0.21</v>
      </c>
      <c r="C162" s="15">
        <f>Raw!C162</f>
        <v>101.6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0.65761000000000003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0.74749399999999999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0.21005787037037038</v>
      </c>
      <c r="C163" s="15">
        <f>Raw!C163</f>
        <v>102.7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0.58913899999999997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0.73351999999999995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0.21011574074074071</v>
      </c>
      <c r="C164" s="15">
        <f>Raw!C164</f>
        <v>104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0.55805099999999996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0.74938400000000005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0.21016203703703704</v>
      </c>
      <c r="C165" s="15">
        <f>Raw!C165</f>
        <v>104.5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0.67582299999999995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0.73434200000000005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0.2102199074074074</v>
      </c>
      <c r="C166" s="15">
        <f>Raw!C166</f>
        <v>105.4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0.62908799999999998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0.56538900000000003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0.21027777777777779</v>
      </c>
      <c r="C167" s="15">
        <f>Raw!C167</f>
        <v>106.9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0.75010200000000005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0.71722399999999997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0.21033564814814817</v>
      </c>
      <c r="C168" s="15">
        <f>Raw!C168</f>
        <v>106.9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0.75385400000000002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0.60724599999999995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0.21039351851851851</v>
      </c>
      <c r="C169" s="15">
        <f>Raw!C169</f>
        <v>108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0.67527000000000004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0.74763100000000005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0.2104398148148148</v>
      </c>
      <c r="C170" s="15">
        <f>Raw!C170</f>
        <v>109.3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0.62190100000000004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0.72221299999999999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0.21049768518518519</v>
      </c>
      <c r="C171" s="15">
        <f>Raw!C171</f>
        <v>109.8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0.58872999999999998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0.65637400000000001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0.21055555555555558</v>
      </c>
      <c r="C172" s="15">
        <f>Raw!C172</f>
        <v>110.9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0.57315000000000005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0.62113200000000002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0.21061342592592591</v>
      </c>
      <c r="C173" s="15">
        <f>Raw!C173</f>
        <v>111.8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0.70509200000000005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0.70625499999999997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0.2106712962962963</v>
      </c>
      <c r="C174" s="15">
        <f>Raw!C174</f>
        <v>112.4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0.70790600000000004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0.65858000000000005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0.2107175925925926</v>
      </c>
      <c r="C175" s="15">
        <f>Raw!C175</f>
        <v>113.1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0.51235600000000003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0.67847800000000003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0.21077546296296298</v>
      </c>
      <c r="C176" s="15">
        <f>Raw!C176</f>
        <v>115.1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0.62525399999999998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0.70223899999999995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0.21083333333333332</v>
      </c>
      <c r="C177" s="15">
        <f>Raw!C177</f>
        <v>114.2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0.68509699999999996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0.54568700000000003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0.21089120370370371</v>
      </c>
      <c r="C178" s="15">
        <f>Raw!C178</f>
        <v>116.6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0.65784600000000004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0.63699300000000003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0.21094907407407407</v>
      </c>
      <c r="C179" s="15">
        <f>Raw!C179</f>
        <v>116.9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0.70424600000000004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0.60561399999999999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0.21099537037037039</v>
      </c>
      <c r="C180" s="15">
        <f>Raw!C180</f>
        <v>117.7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0.53589100000000001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0.44592900000000002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0.21105324074074075</v>
      </c>
      <c r="C181" s="15">
        <f>Raw!C181</f>
        <v>119.3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0.43266300000000002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0.56147000000000002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0.21111111111111111</v>
      </c>
      <c r="C182" s="15">
        <f>Raw!C182</f>
        <v>119.5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0.64153899999999997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0.55261000000000005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0.21116898148148147</v>
      </c>
      <c r="C183" s="15">
        <f>Raw!C183</f>
        <v>120.7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0.47611599999999998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0.445689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0.21122685185185186</v>
      </c>
      <c r="C184" s="15">
        <f>Raw!C184</f>
        <v>122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0.63391299999999995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0.59982100000000005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0.21127314814814815</v>
      </c>
      <c r="C185" s="15">
        <f>Raw!C185</f>
        <v>122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0.41132400000000002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0.60614800000000002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0.21133101851851852</v>
      </c>
      <c r="C186" s="15">
        <f>Raw!C186</f>
        <v>124.4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0.58901599999999998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0.49921100000000002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0.21138888888888888</v>
      </c>
      <c r="C187" s="15">
        <f>Raw!C187</f>
        <v>124.2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0.58996400000000004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0.42608200000000002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0.21144675925925926</v>
      </c>
      <c r="C188" s="15">
        <f>Raw!C188</f>
        <v>125.3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0.33693299999999998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0.56330499999999994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0.21150462962962965</v>
      </c>
      <c r="C189" s="15">
        <f>Raw!C189</f>
        <v>126.9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0.40052599999999999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0.40896500000000002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0.21155092592592592</v>
      </c>
      <c r="C190" s="15">
        <f>Raw!C190</f>
        <v>127.3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0.388548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0.34160299999999999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0.21160879629629628</v>
      </c>
      <c r="C191" s="15">
        <f>Raw!C191</f>
        <v>127.3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0.25218299999999999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0.53044400000000003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0.21166666666666667</v>
      </c>
      <c r="C192" s="15">
        <f>Raw!C192</f>
        <v>130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0.342746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0.18631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0.21172453703703706</v>
      </c>
      <c r="C193" s="15">
        <f>Raw!C193</f>
        <v>129.5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0.14776400000000001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0.212118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0.21178240740740739</v>
      </c>
      <c r="C194" s="15">
        <f>Raw!C194</f>
        <v>130.4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0.367535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0.34288600000000002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0.21184027777777778</v>
      </c>
      <c r="C195" s="15">
        <f>Raw!C195</f>
        <v>133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0.211591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0.44942900000000002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0.21188657407407407</v>
      </c>
      <c r="C196" s="15">
        <f>Raw!C196</f>
        <v>131.9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0.39939400000000003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0.42250300000000002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0.21194444444444446</v>
      </c>
      <c r="C197" s="15">
        <f>Raw!C197</f>
        <v>134.19999999999999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0.29323300000000002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0.41362199999999999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0.21200231481481482</v>
      </c>
      <c r="C198" s="15">
        <f>Raw!C198</f>
        <v>135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0.43178800000000001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0.40765499999999999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0.21206018518518518</v>
      </c>
      <c r="C199" s="15">
        <f>Raw!C199</f>
        <v>134.19999999999999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0.37765799999999999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0.36126000000000003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0.21211805555555555</v>
      </c>
      <c r="C200" s="15">
        <f>Raw!C200</f>
        <v>137.9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0.42586099999999999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0.51756400000000002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0.21216435185185187</v>
      </c>
      <c r="C201" s="15">
        <f>Raw!C201</f>
        <v>136.19999999999999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0.34566200000000002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0.45784900000000001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0.21222222222222223</v>
      </c>
      <c r="C202" s="15">
        <f>Raw!C202</f>
        <v>138.80000000000001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0.49898900000000002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0.296323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0.21228009259259259</v>
      </c>
      <c r="C203" s="15">
        <f>Raw!C203</f>
        <v>139.5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0.35818899999999998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0.211952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0.21233796296296295</v>
      </c>
      <c r="C204" s="15">
        <f>Raw!C204</f>
        <v>139.69999999999999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0.29850300000000002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0.15134800000000001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0.21239583333333334</v>
      </c>
      <c r="C205" s="15">
        <f>Raw!C205</f>
        <v>141.9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0.285547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0.23927300000000001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0.21244212962962963</v>
      </c>
      <c r="C206" s="15">
        <f>Raw!C206</f>
        <v>141.69999999999999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0.27790999999999999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0.20663100000000001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0.21249999999999999</v>
      </c>
      <c r="C207" s="15">
        <f>Raw!C207</f>
        <v>142.6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0.172488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0.184112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0.21255787037037036</v>
      </c>
      <c r="C208" s="15">
        <f>Raw!C208</f>
        <v>144.80000000000001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9.6997E-2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0.19593099999999999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0.21261574074074074</v>
      </c>
      <c r="C209" s="15">
        <f>Raw!C209</f>
        <v>144.4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0.258295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0.21967400000000001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0.21267361111111113</v>
      </c>
      <c r="C210" s="15">
        <f>Raw!C210</f>
        <v>145.19999999999999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9.6433000000000005E-2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8.7793999999999997E-2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0.21273148148148147</v>
      </c>
      <c r="C211" s="15">
        <f>Raw!C211</f>
        <v>147.5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0.184665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0.50210999999999995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0.21278935185185185</v>
      </c>
      <c r="C212" s="15">
        <f>Raw!C212</f>
        <v>146.80000000000001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1.0532E-2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0.121485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0.21284722222222222</v>
      </c>
      <c r="C213" s="15">
        <f>Raw!C213</f>
        <v>148.80000000000001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0.142037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0.25091599999999997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0.21289351851851854</v>
      </c>
      <c r="C214" s="15">
        <f>Raw!C214</f>
        <v>149.5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0.36204900000000001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0.132716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0.2129513888888889</v>
      </c>
      <c r="C215" s="15">
        <f>Raw!C215</f>
        <v>149.69999999999999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0.21593499999999999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0.20554700000000001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0.21300925925925926</v>
      </c>
      <c r="C216" s="15">
        <f>Raw!C216</f>
        <v>151.9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9.8250000000000004E-2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0.27051399999999998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0.21306712962962962</v>
      </c>
      <c r="C217" s="15">
        <f>Raw!C217</f>
        <v>151.69999999999999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0.19569500000000001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9.6715999999999996E-2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0.21312500000000001</v>
      </c>
      <c r="C218" s="15">
        <f>Raw!C218</f>
        <v>153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0.113302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0.126607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0.2131828703703704</v>
      </c>
      <c r="C219" s="15">
        <f>Raw!C219</f>
        <v>154.4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0.16131200000000001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5.9846000000000003E-2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0.21324074074074073</v>
      </c>
      <c r="C220" s="15">
        <f>Raw!C220</f>
        <v>154.80000000000001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7.4185000000000001E-2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0.20801700000000001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0.21329861111111112</v>
      </c>
      <c r="C221" s="15">
        <f>Raw!C221</f>
        <v>156.30000000000001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9.1633000000000006E-2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0.28462799999999999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0.21335648148148148</v>
      </c>
      <c r="C222" s="15">
        <f>Raw!C222</f>
        <v>157.19999999999999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0.16648499999999999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0.209036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0.21341435185185187</v>
      </c>
      <c r="C223" s="15">
        <f>Raw!C223</f>
        <v>158.4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5.1255000000000002E-2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0.16876099999999999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0.21346064814814814</v>
      </c>
      <c r="C224" s="15">
        <f>Raw!C224</f>
        <v>158.80000000000001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0.29847099999999999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0.12649199999999999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0.21351851851851852</v>
      </c>
      <c r="C225" s="15">
        <f>Raw!C225</f>
        <v>160.30000000000001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0.125887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0.21843099999999999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0.21357638888888889</v>
      </c>
      <c r="C226" s="15">
        <f>Raw!C226</f>
        <v>160.5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5.2829000000000001E-2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0.32663199999999998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0.21363425925925927</v>
      </c>
      <c r="C227" s="15">
        <f>Raw!C227</f>
        <v>162.6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0.15342600000000001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0.27206999999999998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0.21369212962962961</v>
      </c>
      <c r="C228" s="15">
        <f>Raw!C228</f>
        <v>162.30000000000001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0.226935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9.2865000000000003E-2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0.21375</v>
      </c>
      <c r="C229" s="15">
        <f>Raw!C229</f>
        <v>163.69999999999999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0.19731299999999999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0.19849700000000001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0.21380787037037038</v>
      </c>
      <c r="C230" s="15">
        <f>Raw!C230</f>
        <v>165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7.8942999999999999E-2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3.1260999999999997E-2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0.21385416666666668</v>
      </c>
      <c r="C231" s="15">
        <f>Raw!C231</f>
        <v>165.6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0.17994299999999999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0.37171599999999999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0.21391203703703701</v>
      </c>
      <c r="C232" s="15">
        <f>Raw!C232</f>
        <v>166.1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6.8862000000000007E-2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6.5609000000000001E-2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0.2139699074074074</v>
      </c>
      <c r="C233" s="15">
        <f>Raw!C233</f>
        <v>167.9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0.107083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0.169576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0.21402777777777779</v>
      </c>
      <c r="C234" s="15">
        <f>Raw!C234</f>
        <v>167.7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0.121824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0.141926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0.21408564814814815</v>
      </c>
      <c r="C235" s="15">
        <f>Raw!C235</f>
        <v>169.6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4.1710999999999998E-2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0.12870300000000001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0.21414351851851851</v>
      </c>
      <c r="C236" s="15">
        <f>Raw!C236</f>
        <v>170.3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0.18237300000000001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4.0259000000000003E-2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0.21418981481481481</v>
      </c>
      <c r="C237" s="15">
        <f>Raw!C237</f>
        <v>170.3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3.9810999999999999E-2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0.159217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0.21424768518518519</v>
      </c>
      <c r="C238" s="15">
        <f>Raw!C238</f>
        <v>172.1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7.1370000000000003E-2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0.18465000000000001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0.21430555555555555</v>
      </c>
      <c r="C239" s="15">
        <f>Raw!C239</f>
        <v>172.8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5.5071000000000002E-2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0.192915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0.21436342592592594</v>
      </c>
      <c r="C240" s="15">
        <f>Raw!C240</f>
        <v>173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0.19986400000000001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4.3111999999999998E-2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0.21442129629629628</v>
      </c>
      <c r="C241" s="15">
        <f>Raw!C241</f>
        <v>174.7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0.10142900000000001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0.28503099999999998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0.2144675925925926</v>
      </c>
      <c r="C242" s="15">
        <f>Raw!C242</f>
        <v>175.6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3.5136000000000001E-2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4.1463E-2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0.21452546296296296</v>
      </c>
      <c r="C243" s="15">
        <f>Raw!C243</f>
        <v>175.9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0.100537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2.6133E-2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0.21458333333333335</v>
      </c>
      <c r="C244" s="15">
        <f>Raw!C244</f>
        <v>177.6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1.4359E-2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9.1898999999999995E-2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0.21464120370370368</v>
      </c>
      <c r="C245" s="15">
        <f>Raw!C245</f>
        <v>177.9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9.7922999999999996E-2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9.6306000000000003E-2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0.21469907407407407</v>
      </c>
      <c r="C246" s="15">
        <f>Raw!C246</f>
        <v>179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0.27085999999999999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7.2222999999999996E-2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0.21475694444444446</v>
      </c>
      <c r="C247" s="15">
        <f>Raw!C247</f>
        <v>180.3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6.0589999999999998E-2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0.100479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0.21480324074074075</v>
      </c>
      <c r="C248" s="15">
        <f>Raw!C248</f>
        <v>180.7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0.10949399999999999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2.647E-3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0.21486111111111109</v>
      </c>
      <c r="C249" s="15">
        <f>Raw!C249</f>
        <v>181.9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0.146953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0.23247499999999999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0.21491898148148147</v>
      </c>
      <c r="C250" s="15">
        <f>Raw!C250</f>
        <v>182.5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4.4222999999999998E-2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0.114577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0.21497685185185186</v>
      </c>
      <c r="C251" s="15">
        <f>Raw!C251</f>
        <v>183.4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3.9788999999999998E-2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4.2919999999999998E-3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0.21503472222222222</v>
      </c>
      <c r="C252" s="15">
        <f>Raw!C252</f>
        <v>185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3.7913000000000002E-2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7.8282000000000004E-2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0.21508101851851849</v>
      </c>
      <c r="C253" s="15">
        <f>Raw!C253</f>
        <v>184.9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0.13791300000000001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7.2803000000000007E-2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0.21513888888888888</v>
      </c>
      <c r="C254" s="15">
        <f>Raw!C254</f>
        <v>186.7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1.2253999999999999E-2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0.30028500000000002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0.21519675925925927</v>
      </c>
      <c r="C255" s="15">
        <f>Raw!C255</f>
        <v>186.9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0.116699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7.816E-3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0.21525462962962963</v>
      </c>
      <c r="C256" s="15">
        <f>Raw!C256</f>
        <v>188.3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0.117129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6.7605999999999999E-2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0.21531250000000002</v>
      </c>
      <c r="C257" s="15">
        <f>Raw!C257</f>
        <v>189.2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0.15442800000000001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0.145093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0.21537037037037035</v>
      </c>
      <c r="C258" s="15">
        <f>Raw!C258</f>
        <v>190.7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1.506E-3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0.34665499999999999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0.21541666666666667</v>
      </c>
      <c r="C259" s="15">
        <f>Raw!C259</f>
        <v>190.7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7.4575000000000002E-2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0.101373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0.21547453703703703</v>
      </c>
      <c r="C260" s="15">
        <f>Raw!C260</f>
        <v>192.5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0.28422500000000001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0.13320299999999999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0.21553240740740742</v>
      </c>
      <c r="C261" s="15">
        <f>Raw!C261</f>
        <v>193.2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5.3813E-2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3.2066999999999998E-2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0.21559027777777776</v>
      </c>
      <c r="C262" s="15">
        <f>Raw!C262</f>
        <v>193.2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5.5256E-2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8.7004999999999999E-2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0.21564814814814814</v>
      </c>
      <c r="C263" s="15">
        <f>Raw!C263</f>
        <v>195.8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9.1790999999999998E-2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1.1757E-2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0.21569444444444444</v>
      </c>
      <c r="C264" s="15">
        <f>Raw!C264</f>
        <v>195.1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0.12149799999999999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8.5263000000000005E-2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0.21575231481481483</v>
      </c>
      <c r="C265" s="15">
        <f>Raw!C265</f>
        <v>196.5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7.3726E-2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5.6700000000000001E-4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0.21581018518518516</v>
      </c>
      <c r="C266" s="15">
        <f>Raw!C266</f>
        <v>198.5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8.1281000000000006E-2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0.165607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0.21586805555555555</v>
      </c>
      <c r="C267" s="15">
        <f>Raw!C267</f>
        <v>198.3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4.6020999999999999E-2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0.119391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0.21592592592592594</v>
      </c>
      <c r="C268" s="15">
        <f>Raw!C268</f>
        <v>199.6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8.5884000000000002E-2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6.9931999999999994E-2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0.2159837962962963</v>
      </c>
      <c r="C269" s="15">
        <f>Raw!C269</f>
        <v>201.4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4.4953E-2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0.114395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0.21603009259259257</v>
      </c>
      <c r="C270" s="15">
        <f>Raw!C270</f>
        <v>200.9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9.8909999999999998E-2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0.185727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0.21608796296296295</v>
      </c>
      <c r="C271" s="15">
        <f>Raw!C271</f>
        <v>202.5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0.11958299999999999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1.1901999999999999E-2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0.21614583333333334</v>
      </c>
      <c r="C272" s="15">
        <f>Raw!C272</f>
        <v>203.6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1.0364E-2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0.12536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0.2162037037037037</v>
      </c>
      <c r="C273" s="15">
        <f>Raw!C273</f>
        <v>203.6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2.7231000000000002E-2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0.208867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0.21626157407407409</v>
      </c>
      <c r="C274" s="15">
        <f>Raw!C274</f>
        <v>205.8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1.5650000000000001E-2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7.1017999999999998E-2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0.21630787037037036</v>
      </c>
      <c r="C275" s="15">
        <f>Raw!C275</f>
        <v>206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0.114786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0.12890699999999999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0.21636574074074075</v>
      </c>
      <c r="C276" s="15">
        <f>Raw!C276</f>
        <v>206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6.6651000000000002E-2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7.3677999999999993E-2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0.21642361111111111</v>
      </c>
      <c r="C277" s="15">
        <f>Raw!C277</f>
        <v>206.3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0.107485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1.2437E-2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0.2164814814814815</v>
      </c>
      <c r="C278" s="15">
        <f>Raw!C278</f>
        <v>203.6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4.5125999999999999E-2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8.5159999999999993E-3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0.21653935185185183</v>
      </c>
      <c r="C279" s="15">
        <f>Raw!C279</f>
        <v>204.5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0.11089300000000001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0.157717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0.21659722222222222</v>
      </c>
      <c r="C280" s="15">
        <f>Raw!C280</f>
        <v>202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3.86E-4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5.6371999999999998E-2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0.21664351851851851</v>
      </c>
      <c r="C281" s="15">
        <f>Raw!C281</f>
        <v>202.2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0.177423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0.12273000000000001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0.2167013888888889</v>
      </c>
      <c r="C282" s="15">
        <f>Raw!C282</f>
        <v>200.9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5.9207000000000003E-2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2.0136999999999999E-2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0.21675925925925923</v>
      </c>
      <c r="C283" s="15">
        <f>Raw!C283</f>
        <v>199.6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4.7342000000000002E-2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4.6119999999999998E-3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0.21681712962962962</v>
      </c>
      <c r="C284" s="15">
        <f>Raw!C284</f>
        <v>199.2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0.104278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6.3611000000000001E-2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0.21687500000000001</v>
      </c>
      <c r="C285" s="15">
        <f>Raw!C285</f>
        <v>198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4.2579999999999996E-3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3.2948999999999999E-2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0.21693287037037037</v>
      </c>
      <c r="C286" s="15">
        <f>Raw!C286</f>
        <v>197.4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8.5733000000000004E-2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0.130047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0.21697916666666664</v>
      </c>
      <c r="C287" s="15">
        <f>Raw!C287</f>
        <v>194.9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0.207925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6.5946000000000005E-2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0.21703703703703703</v>
      </c>
      <c r="C288" s="15">
        <f>Raw!C288</f>
        <v>196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3.5935000000000002E-2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0.15646699999999999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0.21709490740740742</v>
      </c>
      <c r="C289" s="15">
        <f>Raw!C289</f>
        <v>194.5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0.20061300000000001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3.9504999999999998E-2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0.21715277777777778</v>
      </c>
      <c r="C290" s="15">
        <f>Raw!C290</f>
        <v>191.6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0.20041800000000001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9.1400000000000006E-3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0.21721064814814817</v>
      </c>
      <c r="C291" s="15">
        <f>Raw!C291</f>
        <v>193.6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1.6789999999999999E-2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3.7148E-2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0.2172685185185185</v>
      </c>
      <c r="C292" s="15">
        <f>Raw!C292</f>
        <v>190.1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0.104809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0.13305700000000001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0.21731481481481482</v>
      </c>
      <c r="C293" s="15">
        <f>Raw!C293</f>
        <v>190.5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3.2839E-2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4.9363999999999998E-2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0.21737268518518518</v>
      </c>
      <c r="C294" s="15">
        <f>Raw!C294</f>
        <v>190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5.8865000000000001E-2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0.182647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0.21743055555555557</v>
      </c>
      <c r="C295" s="15">
        <f>Raw!C295</f>
        <v>187.2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1.8585000000000001E-2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8.7966000000000003E-2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0.2174884259259259</v>
      </c>
      <c r="C296" s="15">
        <f>Raw!C296</f>
        <v>188.3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2.0660999999999999E-2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0.10810400000000001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0.21754629629629629</v>
      </c>
      <c r="C297" s="15">
        <f>Raw!C297</f>
        <v>185.4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5.9589000000000003E-2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3.8574999999999998E-2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0.21759259259259259</v>
      </c>
      <c r="C298" s="15">
        <f>Raw!C298</f>
        <v>186.3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8.8929999999999999E-3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0.17640400000000001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0.21765046296296298</v>
      </c>
      <c r="C299" s="15">
        <f>Raw!C299</f>
        <v>183.4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4.5891000000000001E-2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0.15651599999999999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0.21770833333333331</v>
      </c>
      <c r="C300" s="15">
        <f>Raw!C300</f>
        <v>184.1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8.7346999999999994E-2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7.7675999999999995E-2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0.2177662037037037</v>
      </c>
      <c r="C301" s="15">
        <f>Raw!C301</f>
        <v>182.5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2.9685E-2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0.119477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0.21782407407407409</v>
      </c>
      <c r="C302" s="15">
        <f>Raw!C302</f>
        <v>180.8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7.7796000000000004E-2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6.0561999999999998E-2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0.21788194444444445</v>
      </c>
      <c r="C303" s="15">
        <f>Raw!C303</f>
        <v>181.8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9.0806999999999999E-2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1.09E-2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0.21792824074074071</v>
      </c>
      <c r="C304" s="15">
        <f>Raw!C304</f>
        <v>179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3.5582999999999997E-2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9.8726999999999995E-2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0.2179861111111111</v>
      </c>
      <c r="C305" s="15">
        <f>Raw!C305</f>
        <v>179.2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0.16981099999999999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3.9511999999999999E-2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0.21804398148148149</v>
      </c>
      <c r="C306" s="15">
        <f>Raw!C306</f>
        <v>177.8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0.120862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7.3396000000000003E-2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0.21810185185185185</v>
      </c>
      <c r="C307" s="15">
        <f>Raw!C307</f>
        <v>176.3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0.117184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9.5259999999999997E-2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0.21815972222222224</v>
      </c>
      <c r="C308" s="15">
        <f>Raw!C308</f>
        <v>175.9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3.3152000000000001E-2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0.207792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0.21821759259259257</v>
      </c>
      <c r="C309" s="15">
        <f>Raw!C309</f>
        <v>175.8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1.3834000000000001E-2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1.1823999999999999E-2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0.2182638888888889</v>
      </c>
      <c r="C310" s="15">
        <f>Raw!C310</f>
        <v>173.7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9.7043000000000004E-2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0.25130000000000002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0.21832175925925926</v>
      </c>
      <c r="C311" s="15">
        <f>Raw!C311</f>
        <v>173.7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8.0508999999999997E-2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0.11233899999999999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0.21837962962962965</v>
      </c>
      <c r="C312" s="15">
        <f>Raw!C312</f>
        <v>172.3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3.2163999999999998E-2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1.738E-2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0.21843749999999998</v>
      </c>
      <c r="C313" s="15">
        <f>Raw!C313</f>
        <v>171.6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0.161248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3.7821E-2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0.21849537037037037</v>
      </c>
      <c r="C314" s="15">
        <f>Raw!C314</f>
        <v>170.7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1.9508000000000001E-2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0.208427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0.21855324074074076</v>
      </c>
      <c r="C315" s="15">
        <f>Raw!C315</f>
        <v>169.4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5.6000000000000001E-2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0.182978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0.21861111111111112</v>
      </c>
      <c r="C316" s="15">
        <f>Raw!C316</f>
        <v>168.5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0.169742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0.14301700000000001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0.21866898148148148</v>
      </c>
      <c r="C317" s="15">
        <f>Raw!C317</f>
        <v>168.1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0.36583700000000002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0.13342599999999999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0.21871527777777777</v>
      </c>
      <c r="C318" s="15">
        <f>Raw!C318</f>
        <v>165.7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0.159832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0.16794300000000001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0.21877314814814816</v>
      </c>
      <c r="C319" s="15">
        <f>Raw!C319</f>
        <v>166.1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2.0875000000000001E-2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0.16791400000000001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0.21883101851851852</v>
      </c>
      <c r="C320" s="15">
        <f>Raw!C320</f>
        <v>164.1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0.28769099999999997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0.13095499999999999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0.21888888888888888</v>
      </c>
      <c r="C321" s="15">
        <f>Raw!C321</f>
        <v>164.1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0.154113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8.6065000000000003E-2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0.21894675925925924</v>
      </c>
      <c r="C322" s="15">
        <f>Raw!C322</f>
        <v>161.69999999999999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2.2908000000000001E-2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1.0299000000000001E-2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0.21900462962962963</v>
      </c>
      <c r="C323" s="15">
        <f>Raw!C323</f>
        <v>162.5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0.19678000000000001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0.18638099999999999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0.21906250000000002</v>
      </c>
      <c r="C324" s="15">
        <f>Raw!C324</f>
        <v>160.5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0.19762099999999999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0.24148500000000001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0.21910879629629632</v>
      </c>
      <c r="C325" s="15">
        <f>Raw!C325</f>
        <v>159.19999999999999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0.150536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0.16445699999999999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0.21916666666666665</v>
      </c>
      <c r="C326" s="15">
        <f>Raw!C326</f>
        <v>159.4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0.371139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8.4774000000000002E-2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0.21922453703703704</v>
      </c>
      <c r="C327" s="15">
        <f>Raw!C327</f>
        <v>156.80000000000001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0.14317099999999999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7.0682999999999996E-2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0.21928240740740743</v>
      </c>
      <c r="C328" s="15">
        <f>Raw!C328</f>
        <v>157.4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4.3457000000000003E-2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0.23702899999999999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0.21934027777777776</v>
      </c>
      <c r="C329" s="15">
        <f>Raw!C329</f>
        <v>155.69999999999999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0.213418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0.33740700000000001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0.21939814814814815</v>
      </c>
      <c r="C330" s="15">
        <f>Raw!C330</f>
        <v>154.30000000000001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0.24283399999999999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0.13253799999999999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0.21945601851851851</v>
      </c>
      <c r="C331" s="15">
        <f>Raw!C331</f>
        <v>154.6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0.26044099999999998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0.229134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0.21950231481481483</v>
      </c>
      <c r="C332" s="15">
        <f>Raw!C332</f>
        <v>152.6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0.14079900000000001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0.233707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0.21956018518518519</v>
      </c>
      <c r="C333" s="15">
        <f>Raw!C333</f>
        <v>151.5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0.21523700000000001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0.121389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0.21961805555555555</v>
      </c>
      <c r="C334" s="15">
        <f>Raw!C334</f>
        <v>152.1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0.39778799999999997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0.28640900000000002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0.21967592592592591</v>
      </c>
      <c r="C335" s="15">
        <f>Raw!C335</f>
        <v>148.80000000000001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8.7252999999999997E-2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0.25690499999999999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0.2197337962962963</v>
      </c>
      <c r="C336" s="15">
        <f>Raw!C336</f>
        <v>149.5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0.144624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0.271289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0.21979166666666669</v>
      </c>
      <c r="C337" s="15">
        <f>Raw!C337</f>
        <v>148.1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0.131242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0.13317100000000001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0.21984953703703702</v>
      </c>
      <c r="C338" s="15">
        <f>Raw!C338</f>
        <v>145.9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0.139657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0.36089300000000002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0.21989583333333332</v>
      </c>
      <c r="C339" s="15">
        <f>Raw!C339</f>
        <v>147.19999999999999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0.32468900000000001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0.16220599999999999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0.21995370370370371</v>
      </c>
      <c r="C340" s="15">
        <f>Raw!C340</f>
        <v>144.1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0.23593900000000001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0.21943499999999999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0.2200115740740741</v>
      </c>
      <c r="C341" s="15">
        <f>Raw!C341</f>
        <v>144.6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0.16578000000000001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0.18545500000000001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0.22006944444444443</v>
      </c>
      <c r="C342" s="15">
        <f>Raw!C342</f>
        <v>143.1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0.151259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0.28258899999999998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0.22012731481481482</v>
      </c>
      <c r="C343" s="15">
        <f>Raw!C343</f>
        <v>141.69999999999999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0.267988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0.25426500000000002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0.22018518518518518</v>
      </c>
      <c r="C344" s="15">
        <f>Raw!C344</f>
        <v>141.30000000000001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0.247618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0.54014700000000004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0.22024305555555557</v>
      </c>
      <c r="C345" s="15">
        <f>Raw!C345</f>
        <v>140.4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0.17691799999999999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0.42999799999999999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0.22028935185185183</v>
      </c>
      <c r="C346" s="15">
        <f>Raw!C346</f>
        <v>138.80000000000001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0.17813399999999999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0.310363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0.22034722222222222</v>
      </c>
      <c r="C347" s="15">
        <f>Raw!C347</f>
        <v>138.80000000000001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0.231734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0.16877800000000001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0.22040509259259258</v>
      </c>
      <c r="C348" s="15">
        <f>Raw!C348</f>
        <v>137.30000000000001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0.233625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0.52555300000000005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0.22046296296296297</v>
      </c>
      <c r="C349" s="15">
        <f>Raw!C349</f>
        <v>135.5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0.280418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0.27267400000000003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0.22052083333333336</v>
      </c>
      <c r="C350" s="15">
        <f>Raw!C350</f>
        <v>135.69999999999999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0.24576100000000001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0.35176000000000002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0.22057870370370369</v>
      </c>
      <c r="C351" s="15">
        <f>Raw!C351</f>
        <v>134.4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0.35999399999999998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0.46719500000000003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0.22062499999999999</v>
      </c>
      <c r="C352" s="15">
        <f>Raw!C352</f>
        <v>131.5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0.51345799999999997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0.60101899999999997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0.22068287037037038</v>
      </c>
      <c r="C353" s="15">
        <f>Raw!C353</f>
        <v>134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0.45315800000000001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0.54416299999999995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0.22074074074074077</v>
      </c>
      <c r="C354" s="15">
        <f>Raw!C354</f>
        <v>129.1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0.66526600000000002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0.54517300000000002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0.2207986111111111</v>
      </c>
      <c r="C355" s="15">
        <f>Raw!C355</f>
        <v>130.9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0.55613100000000004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0.55338500000000002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0.22085648148148149</v>
      </c>
      <c r="C356" s="15">
        <f>Raw!C356</f>
        <v>129.5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0.58947300000000002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0.52964699999999998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0.22091435185185185</v>
      </c>
      <c r="C357" s="15">
        <f>Raw!C357</f>
        <v>126.6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0.44429299999999999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0.56219600000000003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0.22097222222222224</v>
      </c>
      <c r="C358" s="15">
        <f>Raw!C358</f>
        <v>128.80000000000001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0.52989200000000003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0.60704599999999997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0.22103009259259257</v>
      </c>
      <c r="C359" s="15">
        <f>Raw!C359</f>
        <v>125.1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0.47413499999999997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0.55072100000000002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0.22107638888888889</v>
      </c>
      <c r="C360" s="15">
        <f>Raw!C360</f>
        <v>125.7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0.43945699999999999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0.66231300000000004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0.22113425925925925</v>
      </c>
      <c r="C361" s="15">
        <f>Raw!C361</f>
        <v>124.6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0.72755999999999998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0.77499799999999996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0.22119212962962964</v>
      </c>
      <c r="C362" s="15">
        <f>Raw!C362</f>
        <v>122.8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0.437413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0.532883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0.22124999999999997</v>
      </c>
      <c r="C363" s="15">
        <f>Raw!C363</f>
        <v>123.1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0.54601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0.65187600000000001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0.22130787037037036</v>
      </c>
      <c r="C364" s="15">
        <f>Raw!C364</f>
        <v>120.6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0.60375500000000004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0.64843300000000004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0.22136574074074075</v>
      </c>
      <c r="C365" s="15">
        <f>Raw!C365</f>
        <v>120.6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0.56078399999999995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0.62618300000000005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0.22142361111111111</v>
      </c>
      <c r="C366" s="15">
        <f>Raw!C366</f>
        <v>119.3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0.45028099999999999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0.62212699999999999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0.22146990740740743</v>
      </c>
      <c r="C367" s="15">
        <f>Raw!C367</f>
        <v>117.7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0.56086100000000005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0.72435400000000005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0.22152777777777777</v>
      </c>
      <c r="C368" s="15">
        <f>Raw!C368</f>
        <v>118.6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0.65101500000000001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0.74358400000000002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0.22158564814814816</v>
      </c>
      <c r="C369" s="15">
        <f>Raw!C369</f>
        <v>115.1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0.72850400000000004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0.58279899999999996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0.22164351851851852</v>
      </c>
      <c r="C370" s="15">
        <f>Raw!C370</f>
        <v>116.2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0.64929400000000004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0.63108299999999995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0.22170138888888891</v>
      </c>
      <c r="C371" s="15">
        <f>Raw!C371</f>
        <v>114.7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0.66539000000000004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0.75197400000000003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0.22175925925925924</v>
      </c>
      <c r="C372" s="15">
        <f>Raw!C372</f>
        <v>112.7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0.77864500000000003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0.62959900000000002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0.22181712962962963</v>
      </c>
      <c r="C373" s="15">
        <f>Raw!C373</f>
        <v>113.8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0.65969599999999995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0.73162300000000002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0.22186342592592592</v>
      </c>
      <c r="C374" s="15">
        <f>Raw!C374</f>
        <v>111.1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0.69007099999999999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0.63994499999999999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0.22192129629629631</v>
      </c>
      <c r="C375" s="15">
        <f>Raw!C375</f>
        <v>111.1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0.70008999999999999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0.75839500000000004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0.22197916666666664</v>
      </c>
      <c r="C376" s="15">
        <f>Raw!C376</f>
        <v>110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0.69759700000000002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0.67141600000000001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0.22203703703703703</v>
      </c>
      <c r="C377" s="15">
        <f>Raw!C377</f>
        <v>108.9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0.78732100000000005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0.70042499999999996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0.22209490740740742</v>
      </c>
      <c r="C378" s="15">
        <f>Raw!C378</f>
        <v>108.4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0.71065299999999998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0.79390700000000003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0.22215277777777778</v>
      </c>
      <c r="C379" s="15">
        <f>Raw!C379</f>
        <v>106.9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0.63944999999999996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0.64137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0.22219907407407405</v>
      </c>
      <c r="C380" s="15">
        <f>Raw!C380</f>
        <v>106.2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0.62493200000000004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0.76501600000000003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0.22225694444444444</v>
      </c>
      <c r="C381" s="15">
        <f>Raw!C381</f>
        <v>106.2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0.74720200000000003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0.75867600000000002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0.22231481481481483</v>
      </c>
      <c r="C382" s="15">
        <f>Raw!C382</f>
        <v>103.4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0.65793999999999997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0.70917200000000002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0.22237268518518519</v>
      </c>
      <c r="C383" s="15">
        <f>Raw!C383</f>
        <v>104.4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0.716117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0.77443700000000004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0.22243055555555555</v>
      </c>
      <c r="C384" s="15">
        <f>Raw!C384</f>
        <v>102.4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0.73459700000000006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0.74488900000000002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0.22248842592592591</v>
      </c>
      <c r="C385" s="15">
        <f>Raw!C385</f>
        <v>102.2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0.70923000000000003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0.70409100000000002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0.2225462962962963</v>
      </c>
      <c r="C386" s="15">
        <f>Raw!C386</f>
        <v>101.3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0.74799499999999997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0.64503100000000002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0.22259259259259259</v>
      </c>
      <c r="C387" s="15">
        <f>Raw!C387</f>
        <v>99.3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0.49795200000000001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0.68524099999999999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0.22265046296296298</v>
      </c>
      <c r="C388" s="15">
        <f>Raw!C388</f>
        <v>100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0.76207400000000003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0.78223699999999996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0.22270833333333331</v>
      </c>
      <c r="C389" s="15">
        <f>Raw!C389</f>
        <v>97.4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0.74546199999999996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0.77302499999999996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0.2227662037037037</v>
      </c>
      <c r="C390" s="15">
        <f>Raw!C390</f>
        <v>97.6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0.83054399999999995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0.73819400000000002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0.22282407407407409</v>
      </c>
      <c r="C391" s="15">
        <f>Raw!C391</f>
        <v>96.3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0.80430999999999997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0.76372300000000004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0.22288194444444445</v>
      </c>
      <c r="C392" s="15">
        <f>Raw!C392</f>
        <v>95.6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0.78322700000000001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0.79895300000000002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0.22293981481481481</v>
      </c>
      <c r="C393" s="15">
        <f>Raw!C393</f>
        <v>94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0.73732299999999995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0.70665999999999995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0.22298611111111111</v>
      </c>
      <c r="C394" s="15">
        <f>Raw!C394</f>
        <v>94.5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0.75738899999999998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0.83895900000000001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0.2230439814814815</v>
      </c>
      <c r="C395" s="15">
        <f>Raw!C395</f>
        <v>92.2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0.789856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0.80482299999999996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0.22310185185185186</v>
      </c>
      <c r="C396" s="15">
        <f>Raw!C396</f>
        <v>92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0.76453899999999997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0.81230800000000003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0.22315972222222222</v>
      </c>
      <c r="C397" s="15">
        <f>Raw!C397</f>
        <v>91.2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0.10853</v>
      </c>
      <c r="F397" s="9">
        <f>IF(Raw!$G397&gt;$C$8,IF(Raw!$Q397&gt;$C$8,IF(Raw!$N397&gt;$C$9,IF(Raw!$N397&lt;$A$9,IF(Raw!$X397&gt;$C$9,IF(Raw!$X397&lt;$A$9,Raw!I397,-999),-999),-999),-999),-999),-999)</f>
        <v>0.16966200000000001</v>
      </c>
      <c r="G397" s="9">
        <f>Raw!G397</f>
        <v>0.81186899999999995</v>
      </c>
      <c r="H397" s="9">
        <f>IF(Raw!$G397&gt;$C$8,IF(Raw!$Q397&gt;$C$8,IF(Raw!$N397&gt;$C$9,IF(Raw!$N397&lt;$A$9,IF(Raw!$X397&gt;$C$9,IF(Raw!$X397&lt;$A$9,Raw!L397,-999),-999),-999),-999),-999),-999)</f>
        <v>450.5</v>
      </c>
      <c r="I397" s="9">
        <f>IF(Raw!$G397&gt;$C$8,IF(Raw!$Q397&gt;$C$8,IF(Raw!$N397&gt;$C$9,IF(Raw!$N397&lt;$A$9,IF(Raw!$X397&gt;$C$9,IF(Raw!$X397&lt;$A$9,Raw!M397,-999),-999),-999),-999),-999),-999)</f>
        <v>3.3604000000000002E-2</v>
      </c>
      <c r="J397" s="9">
        <f>IF(Raw!$G397&gt;$C$8,IF(Raw!$Q397&gt;$C$8,IF(Raw!$N397&gt;$C$9,IF(Raw!$N397&lt;$A$9,IF(Raw!$X397&gt;$C$9,IF(Raw!$X397&lt;$A$9,Raw!N397,-999),-999),-999),-999),-999),-999)</f>
        <v>563</v>
      </c>
      <c r="K397" s="9">
        <f>IF(Raw!$G397&gt;$C$8,IF(Raw!$Q397&gt;$C$8,IF(Raw!$N397&gt;$C$9,IF(Raw!$N397&lt;$A$9,IF(Raw!$X397&gt;$C$9,IF(Raw!$X397&lt;$A$9,Raw!R397,-999),-999),-999),-999),-999),-999)</f>
        <v>0.10097399999999999</v>
      </c>
      <c r="L397" s="9">
        <f>IF(Raw!$G397&gt;$C$8,IF(Raw!$Q397&gt;$C$8,IF(Raw!$N397&gt;$C$9,IF(Raw!$N397&lt;$A$9,IF(Raw!$X397&gt;$C$9,IF(Raw!$X397&lt;$A$9,Raw!S397,-999),-999),-999),-999),-999),-999)</f>
        <v>0.16936599999999999</v>
      </c>
      <c r="M397" s="9">
        <f>Raw!Q397</f>
        <v>0.88621300000000003</v>
      </c>
      <c r="N397" s="9">
        <f>IF(Raw!$G397&gt;$C$8,IF(Raw!$Q397&gt;$C$8,IF(Raw!$N397&gt;$C$9,IF(Raw!$N397&lt;$A$9,IF(Raw!$X397&gt;$C$9,IF(Raw!$X397&lt;$A$9,Raw!V397,-999),-999),-999),-999),-999),-999)</f>
        <v>566.9</v>
      </c>
      <c r="O397" s="9">
        <f>IF(Raw!$G397&gt;$C$8,IF(Raw!$Q397&gt;$C$8,IF(Raw!$N397&gt;$C$9,IF(Raw!$N397&lt;$A$9,IF(Raw!$X397&gt;$C$9,IF(Raw!$X397&lt;$A$9,Raw!W397,-999),-999),-999),-999),-999),-999)</f>
        <v>0.10939400000000001</v>
      </c>
      <c r="P397" s="9">
        <f>IF(Raw!$G397&gt;$C$8,IF(Raw!$Q397&gt;$C$8,IF(Raw!$N397&gt;$C$9,IF(Raw!$N397&lt;$A$9,IF(Raw!$X397&gt;$C$9,IF(Raw!$X397&lt;$A$9,Raw!X397,-999),-999),-999),-999),-999),-999)</f>
        <v>738</v>
      </c>
      <c r="R397" s="9">
        <f t="shared" si="95"/>
        <v>6.1132000000000006E-2</v>
      </c>
      <c r="S397" s="9">
        <f t="shared" si="96"/>
        <v>0.36031639377114499</v>
      </c>
      <c r="T397" s="9">
        <f t="shared" si="97"/>
        <v>6.8391999999999994E-2</v>
      </c>
      <c r="U397" s="9">
        <f t="shared" si="98"/>
        <v>0.40381186306578654</v>
      </c>
      <c r="V397" s="15">
        <f t="shared" si="99"/>
        <v>6.6035803399999995E-2</v>
      </c>
      <c r="X397" s="11">
        <f t="shared" si="100"/>
        <v>0</v>
      </c>
      <c r="Y397" s="11">
        <f t="shared" si="101"/>
        <v>4.5049999999999995E-18</v>
      </c>
      <c r="Z397" s="11">
        <f t="shared" si="102"/>
        <v>5.6300000000000002E-4</v>
      </c>
      <c r="AA397" s="16">
        <f t="shared" si="103"/>
        <v>0</v>
      </c>
      <c r="AB397" s="9">
        <f t="shared" si="104"/>
        <v>0.10097399999999999</v>
      </c>
      <c r="AC397" s="9">
        <f t="shared" si="105"/>
        <v>1</v>
      </c>
      <c r="AD397" s="15">
        <f t="shared" si="106"/>
        <v>0</v>
      </c>
      <c r="AE397" s="3">
        <f t="shared" si="107"/>
        <v>542.40199999999982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0.22321759259259258</v>
      </c>
      <c r="C398" s="15">
        <f>Raw!C398</f>
        <v>89.1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0.107554</v>
      </c>
      <c r="F398" s="9">
        <f>IF(Raw!$G398&gt;$C$8,IF(Raw!$Q398&gt;$C$8,IF(Raw!$N398&gt;$C$9,IF(Raw!$N398&lt;$A$9,IF(Raw!$X398&gt;$C$9,IF(Raw!$X398&lt;$A$9,Raw!I398,-999),-999),-999),-999),-999),-999)</f>
        <v>0.16547200000000001</v>
      </c>
      <c r="G398" s="9">
        <f>Raw!G398</f>
        <v>0.86352399999999996</v>
      </c>
      <c r="H398" s="9">
        <f>IF(Raw!$G398&gt;$C$8,IF(Raw!$Q398&gt;$C$8,IF(Raw!$N398&gt;$C$9,IF(Raw!$N398&lt;$A$9,IF(Raw!$X398&gt;$C$9,IF(Raw!$X398&lt;$A$9,Raw!L398,-999),-999),-999),-999),-999),-999)</f>
        <v>657.5</v>
      </c>
      <c r="I398" s="9">
        <f>IF(Raw!$G398&gt;$C$8,IF(Raw!$Q398&gt;$C$8,IF(Raw!$N398&gt;$C$9,IF(Raw!$N398&lt;$A$9,IF(Raw!$X398&gt;$C$9,IF(Raw!$X398&lt;$A$9,Raw!M398,-999),-999),-999),-999),-999),-999)</f>
        <v>0.18733</v>
      </c>
      <c r="J398" s="9">
        <f>IF(Raw!$G398&gt;$C$8,IF(Raw!$Q398&gt;$C$8,IF(Raw!$N398&gt;$C$9,IF(Raw!$N398&lt;$A$9,IF(Raw!$X398&gt;$C$9,IF(Raw!$X398&lt;$A$9,Raw!N398,-999),-999),-999),-999),-999),-999)</f>
        <v>474</v>
      </c>
      <c r="K398" s="9">
        <f>IF(Raw!$G398&gt;$C$8,IF(Raw!$Q398&gt;$C$8,IF(Raw!$N398&gt;$C$9,IF(Raw!$N398&lt;$A$9,IF(Raw!$X398&gt;$C$9,IF(Raw!$X398&lt;$A$9,Raw!R398,-999),-999),-999),-999),-999),-999)</f>
        <v>9.7072000000000006E-2</v>
      </c>
      <c r="L398" s="9">
        <f>IF(Raw!$G398&gt;$C$8,IF(Raw!$Q398&gt;$C$8,IF(Raw!$N398&gt;$C$9,IF(Raw!$N398&lt;$A$9,IF(Raw!$X398&gt;$C$9,IF(Raw!$X398&lt;$A$9,Raw!S398,-999),-999),-999),-999),-999),-999)</f>
        <v>0.15557000000000001</v>
      </c>
      <c r="M398" s="9">
        <f>Raw!Q398</f>
        <v>0.84141900000000003</v>
      </c>
      <c r="N398" s="9">
        <f>IF(Raw!$G398&gt;$C$8,IF(Raw!$Q398&gt;$C$8,IF(Raw!$N398&gt;$C$9,IF(Raw!$N398&lt;$A$9,IF(Raw!$X398&gt;$C$9,IF(Raw!$X398&lt;$A$9,Raw!V398,-999),-999),-999),-999),-999),-999)</f>
        <v>640.70000000000005</v>
      </c>
      <c r="O398" s="9">
        <f>IF(Raw!$G398&gt;$C$8,IF(Raw!$Q398&gt;$C$8,IF(Raw!$N398&gt;$C$9,IF(Raw!$N398&lt;$A$9,IF(Raw!$X398&gt;$C$9,IF(Raw!$X398&lt;$A$9,Raw!W398,-999),-999),-999),-999),-999),-999)</f>
        <v>0.19989999999999999</v>
      </c>
      <c r="P398" s="9">
        <f>IF(Raw!$G398&gt;$C$8,IF(Raw!$Q398&gt;$C$8,IF(Raw!$N398&gt;$C$9,IF(Raw!$N398&lt;$A$9,IF(Raw!$X398&gt;$C$9,IF(Raw!$X398&lt;$A$9,Raw!X398,-999),-999),-999),-999),-999),-999)</f>
        <v>927</v>
      </c>
      <c r="R398" s="9">
        <f t="shared" si="95"/>
        <v>5.7918000000000011E-2</v>
      </c>
      <c r="S398" s="9">
        <f t="shared" si="96"/>
        <v>0.35001692129181983</v>
      </c>
      <c r="T398" s="9">
        <f t="shared" si="97"/>
        <v>5.8498000000000008E-2</v>
      </c>
      <c r="U398" s="9">
        <f t="shared" si="98"/>
        <v>0.37602365494632645</v>
      </c>
      <c r="V398" s="15">
        <f t="shared" si="99"/>
        <v>6.0656743000000006E-2</v>
      </c>
      <c r="X398" s="11">
        <f t="shared" si="100"/>
        <v>0</v>
      </c>
      <c r="Y398" s="11">
        <f t="shared" si="101"/>
        <v>6.5749999999999993E-18</v>
      </c>
      <c r="Z398" s="11">
        <f t="shared" si="102"/>
        <v>4.7399999999999997E-4</v>
      </c>
      <c r="AA398" s="16">
        <f t="shared" si="103"/>
        <v>0</v>
      </c>
      <c r="AB398" s="9">
        <f t="shared" si="104"/>
        <v>9.7072000000000006E-2</v>
      </c>
      <c r="AC398" s="9">
        <f t="shared" si="105"/>
        <v>1</v>
      </c>
      <c r="AD398" s="15">
        <f t="shared" si="106"/>
        <v>0</v>
      </c>
      <c r="AE398" s="3">
        <f t="shared" si="107"/>
        <v>791.62999999999965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0.22327546296296297</v>
      </c>
      <c r="C399" s="15">
        <f>Raw!C399</f>
        <v>89.8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0.108268</v>
      </c>
      <c r="F399" s="9">
        <f>IF(Raw!$G399&gt;$C$8,IF(Raw!$Q399&gt;$C$8,IF(Raw!$N399&gt;$C$9,IF(Raw!$N399&lt;$A$9,IF(Raw!$X399&gt;$C$9,IF(Raw!$X399&lt;$A$9,Raw!I399,-999),-999),-999),-999),-999),-999)</f>
        <v>0.17909900000000001</v>
      </c>
      <c r="G399" s="9">
        <f>Raw!G399</f>
        <v>0.82208099999999995</v>
      </c>
      <c r="H399" s="9">
        <f>IF(Raw!$G399&gt;$C$8,IF(Raw!$Q399&gt;$C$8,IF(Raw!$N399&gt;$C$9,IF(Raw!$N399&lt;$A$9,IF(Raw!$X399&gt;$C$9,IF(Raw!$X399&lt;$A$9,Raw!L399,-999),-999),-999),-999),-999),-999)</f>
        <v>583</v>
      </c>
      <c r="I399" s="9">
        <f>IF(Raw!$G399&gt;$C$8,IF(Raw!$Q399&gt;$C$8,IF(Raw!$N399&gt;$C$9,IF(Raw!$N399&lt;$A$9,IF(Raw!$X399&gt;$C$9,IF(Raw!$X399&lt;$A$9,Raw!M399,-999),-999),-999),-999),-999),-999)</f>
        <v>9.0000000000000002E-6</v>
      </c>
      <c r="J399" s="9">
        <f>IF(Raw!$G399&gt;$C$8,IF(Raw!$Q399&gt;$C$8,IF(Raw!$N399&gt;$C$9,IF(Raw!$N399&lt;$A$9,IF(Raw!$X399&gt;$C$9,IF(Raw!$X399&lt;$A$9,Raw!N399,-999),-999),-999),-999),-999),-999)</f>
        <v>811</v>
      </c>
      <c r="K399" s="9">
        <f>IF(Raw!$G399&gt;$C$8,IF(Raw!$Q399&gt;$C$8,IF(Raw!$N399&gt;$C$9,IF(Raw!$N399&lt;$A$9,IF(Raw!$X399&gt;$C$9,IF(Raw!$X399&lt;$A$9,Raw!R399,-999),-999),-999),-999),-999),-999)</f>
        <v>0.10104100000000001</v>
      </c>
      <c r="L399" s="9">
        <f>IF(Raw!$G399&gt;$C$8,IF(Raw!$Q399&gt;$C$8,IF(Raw!$N399&gt;$C$9,IF(Raw!$N399&lt;$A$9,IF(Raw!$X399&gt;$C$9,IF(Raw!$X399&lt;$A$9,Raw!S399,-999),-999),-999),-999),-999),-999)</f>
        <v>0.168959</v>
      </c>
      <c r="M399" s="9">
        <f>Raw!Q399</f>
        <v>0.88666100000000003</v>
      </c>
      <c r="N399" s="9">
        <f>IF(Raw!$G399&gt;$C$8,IF(Raw!$Q399&gt;$C$8,IF(Raw!$N399&gt;$C$9,IF(Raw!$N399&lt;$A$9,IF(Raw!$X399&gt;$C$9,IF(Raw!$X399&lt;$A$9,Raw!V399,-999),-999),-999),-999),-999),-999)</f>
        <v>580</v>
      </c>
      <c r="O399" s="9">
        <f>IF(Raw!$G399&gt;$C$8,IF(Raw!$Q399&gt;$C$8,IF(Raw!$N399&gt;$C$9,IF(Raw!$N399&lt;$A$9,IF(Raw!$X399&gt;$C$9,IF(Raw!$X399&lt;$A$9,Raw!W399,-999),-999),-999),-999),-999),-999)</f>
        <v>9.9999999999999995E-7</v>
      </c>
      <c r="P399" s="9">
        <f>IF(Raw!$G399&gt;$C$8,IF(Raw!$Q399&gt;$C$8,IF(Raw!$N399&gt;$C$9,IF(Raw!$N399&lt;$A$9,IF(Raw!$X399&gt;$C$9,IF(Raw!$X399&lt;$A$9,Raw!X399,-999),-999),-999),-999),-999),-999)</f>
        <v>717</v>
      </c>
      <c r="R399" s="9">
        <f t="shared" ref="R399:R462" si="111">F399-E399</f>
        <v>7.0831000000000005E-2</v>
      </c>
      <c r="S399" s="9">
        <f t="shared" ref="S399:S462" si="112">R399/F399</f>
        <v>0.39548517858837851</v>
      </c>
      <c r="T399" s="9">
        <f t="shared" ref="T399:T462" si="113">L399-K399</f>
        <v>6.7917999999999992E-2</v>
      </c>
      <c r="U399" s="9">
        <f t="shared" ref="U399:U462" si="114">T399/L399</f>
        <v>0.4019791783805538</v>
      </c>
      <c r="V399" s="15">
        <f t="shared" ref="V399:V462" si="115">IF(L399&gt;0,L399*V$8+V$10,-999)</f>
        <v>6.5877114100000009E-2</v>
      </c>
      <c r="X399" s="11">
        <f t="shared" ref="X399:X462" si="116">D399*6.02*10^23*10^(-6)</f>
        <v>0</v>
      </c>
      <c r="Y399" s="11">
        <f t="shared" ref="Y399:Y462" si="117">H399*10^(-20)</f>
        <v>5.8299999999999998E-18</v>
      </c>
      <c r="Z399" s="11">
        <f t="shared" ref="Z399:Z462" si="118">J399*10^(-6)</f>
        <v>8.1099999999999998E-4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0.10104100000000001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701.93199999999979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0.22333333333333336</v>
      </c>
      <c r="C400" s="15">
        <f>Raw!C400</f>
        <v>88.3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0.148311</v>
      </c>
      <c r="F400" s="9">
        <f>IF(Raw!$G400&gt;$C$8,IF(Raw!$Q400&gt;$C$8,IF(Raw!$N400&gt;$C$9,IF(Raw!$N400&lt;$A$9,IF(Raw!$X400&gt;$C$9,IF(Raw!$X400&lt;$A$9,Raw!I400,-999),-999),-999),-999),-999),-999)</f>
        <v>0.23452000000000001</v>
      </c>
      <c r="G400" s="9">
        <f>Raw!G400</f>
        <v>0.90290099999999995</v>
      </c>
      <c r="H400" s="9">
        <f>IF(Raw!$G400&gt;$C$8,IF(Raw!$Q400&gt;$C$8,IF(Raw!$N400&gt;$C$9,IF(Raw!$N400&lt;$A$9,IF(Raw!$X400&gt;$C$9,IF(Raw!$X400&lt;$A$9,Raw!L400,-999),-999),-999),-999),-999),-999)</f>
        <v>451.8</v>
      </c>
      <c r="I400" s="9">
        <f>IF(Raw!$G400&gt;$C$8,IF(Raw!$Q400&gt;$C$8,IF(Raw!$N400&gt;$C$9,IF(Raw!$N400&lt;$A$9,IF(Raw!$X400&gt;$C$9,IF(Raw!$X400&lt;$A$9,Raw!M400,-999),-999),-999),-999),-999),-999)</f>
        <v>8.7791999999999995E-2</v>
      </c>
      <c r="J400" s="9">
        <f>IF(Raw!$G400&gt;$C$8,IF(Raw!$Q400&gt;$C$8,IF(Raw!$N400&gt;$C$9,IF(Raw!$N400&lt;$A$9,IF(Raw!$X400&gt;$C$9,IF(Raw!$X400&lt;$A$9,Raw!N400,-999),-999),-999),-999),-999),-999)</f>
        <v>727</v>
      </c>
      <c r="K400" s="9">
        <f>IF(Raw!$G400&gt;$C$8,IF(Raw!$Q400&gt;$C$8,IF(Raw!$N400&gt;$C$9,IF(Raw!$N400&lt;$A$9,IF(Raw!$X400&gt;$C$9,IF(Raw!$X400&lt;$A$9,Raw!R400,-999),-999),-999),-999),-999),-999)</f>
        <v>0.14318900000000001</v>
      </c>
      <c r="L400" s="9">
        <f>IF(Raw!$G400&gt;$C$8,IF(Raw!$Q400&gt;$C$8,IF(Raw!$N400&gt;$C$9,IF(Raw!$N400&lt;$A$9,IF(Raw!$X400&gt;$C$9,IF(Raw!$X400&lt;$A$9,Raw!S400,-999),-999),-999),-999),-999),-999)</f>
        <v>0.22764599999999999</v>
      </c>
      <c r="M400" s="9">
        <f>Raw!Q400</f>
        <v>0.88166800000000001</v>
      </c>
      <c r="N400" s="9">
        <f>IF(Raw!$G400&gt;$C$8,IF(Raw!$Q400&gt;$C$8,IF(Raw!$N400&gt;$C$9,IF(Raw!$N400&lt;$A$9,IF(Raw!$X400&gt;$C$9,IF(Raw!$X400&lt;$A$9,Raw!V400,-999),-999),-999),-999),-999),-999)</f>
        <v>528.29999999999995</v>
      </c>
      <c r="O400" s="9">
        <f>IF(Raw!$G400&gt;$C$8,IF(Raw!$Q400&gt;$C$8,IF(Raw!$N400&gt;$C$9,IF(Raw!$N400&lt;$A$9,IF(Raw!$X400&gt;$C$9,IF(Raw!$X400&lt;$A$9,Raw!W400,-999),-999),-999),-999),-999),-999)</f>
        <v>2.4000000000000001E-5</v>
      </c>
      <c r="P400" s="9">
        <f>IF(Raw!$G400&gt;$C$8,IF(Raw!$Q400&gt;$C$8,IF(Raw!$N400&gt;$C$9,IF(Raw!$N400&lt;$A$9,IF(Raw!$X400&gt;$C$9,IF(Raw!$X400&lt;$A$9,Raw!X400,-999),-999),-999),-999),-999),-999)</f>
        <v>629</v>
      </c>
      <c r="R400" s="9">
        <f t="shared" si="111"/>
        <v>8.6209000000000008E-2</v>
      </c>
      <c r="S400" s="9">
        <f t="shared" si="112"/>
        <v>0.36759764625618285</v>
      </c>
      <c r="T400" s="9">
        <f t="shared" si="113"/>
        <v>8.4456999999999977E-2</v>
      </c>
      <c r="U400" s="9">
        <f t="shared" si="114"/>
        <v>0.37100146719028659</v>
      </c>
      <c r="V400" s="15">
        <f t="shared" si="115"/>
        <v>8.8759175400000001E-2</v>
      </c>
      <c r="X400" s="11">
        <f t="shared" si="116"/>
        <v>0</v>
      </c>
      <c r="Y400" s="11">
        <f t="shared" si="117"/>
        <v>4.5180000000000001E-18</v>
      </c>
      <c r="Z400" s="11">
        <f t="shared" si="118"/>
        <v>7.27E-4</v>
      </c>
      <c r="AA400" s="16">
        <f t="shared" si="119"/>
        <v>0</v>
      </c>
      <c r="AB400" s="9">
        <f t="shared" si="120"/>
        <v>0.14318900000000001</v>
      </c>
      <c r="AC400" s="9">
        <f t="shared" si="121"/>
        <v>1</v>
      </c>
      <c r="AD400" s="15">
        <f t="shared" si="122"/>
        <v>0</v>
      </c>
      <c r="AE400" s="3">
        <f t="shared" si="123"/>
        <v>543.96719999999982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0.22337962962962962</v>
      </c>
      <c r="C401" s="15">
        <f>Raw!C401</f>
        <v>86.3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0.14990800000000001</v>
      </c>
      <c r="F401" s="9">
        <f>IF(Raw!$G401&gt;$C$8,IF(Raw!$Q401&gt;$C$8,IF(Raw!$N401&gt;$C$9,IF(Raw!$N401&lt;$A$9,IF(Raw!$X401&gt;$C$9,IF(Raw!$X401&lt;$A$9,Raw!I401,-999),-999),-999),-999),-999),-999)</f>
        <v>0.220391</v>
      </c>
      <c r="G401" s="9">
        <f>Raw!G401</f>
        <v>0.90062299999999995</v>
      </c>
      <c r="H401" s="9">
        <f>IF(Raw!$G401&gt;$C$8,IF(Raw!$Q401&gt;$C$8,IF(Raw!$N401&gt;$C$9,IF(Raw!$N401&lt;$A$9,IF(Raw!$X401&gt;$C$9,IF(Raw!$X401&lt;$A$9,Raw!L401,-999),-999),-999),-999),-999),-999)</f>
        <v>512.1</v>
      </c>
      <c r="I401" s="9">
        <f>IF(Raw!$G401&gt;$C$8,IF(Raw!$Q401&gt;$C$8,IF(Raw!$N401&gt;$C$9,IF(Raw!$N401&lt;$A$9,IF(Raw!$X401&gt;$C$9,IF(Raw!$X401&lt;$A$9,Raw!M401,-999),-999),-999),-999),-999),-999)</f>
        <v>0.51244400000000001</v>
      </c>
      <c r="J401" s="9">
        <f>IF(Raw!$G401&gt;$C$8,IF(Raw!$Q401&gt;$C$8,IF(Raw!$N401&gt;$C$9,IF(Raw!$N401&lt;$A$9,IF(Raw!$X401&gt;$C$9,IF(Raw!$X401&lt;$A$9,Raw!N401,-999),-999),-999),-999),-999),-999)</f>
        <v>781</v>
      </c>
      <c r="K401" s="9">
        <f>IF(Raw!$G401&gt;$C$8,IF(Raw!$Q401&gt;$C$8,IF(Raw!$N401&gt;$C$9,IF(Raw!$N401&lt;$A$9,IF(Raw!$X401&gt;$C$9,IF(Raw!$X401&lt;$A$9,Raw!R401,-999),-999),-999),-999),-999),-999)</f>
        <v>0.127277</v>
      </c>
      <c r="L401" s="9">
        <f>IF(Raw!$G401&gt;$C$8,IF(Raw!$Q401&gt;$C$8,IF(Raw!$N401&gt;$C$9,IF(Raw!$N401&lt;$A$9,IF(Raw!$X401&gt;$C$9,IF(Raw!$X401&lt;$A$9,Raw!S401,-999),-999),-999),-999),-999),-999)</f>
        <v>0.22533700000000001</v>
      </c>
      <c r="M401" s="9">
        <f>Raw!Q401</f>
        <v>0.92992399999999997</v>
      </c>
      <c r="N401" s="9">
        <f>IF(Raw!$G401&gt;$C$8,IF(Raw!$Q401&gt;$C$8,IF(Raw!$N401&gt;$C$9,IF(Raw!$N401&lt;$A$9,IF(Raw!$X401&gt;$C$9,IF(Raw!$X401&lt;$A$9,Raw!V401,-999),-999),-999),-999),-999),-999)</f>
        <v>653.5</v>
      </c>
      <c r="O401" s="9">
        <f>IF(Raw!$G401&gt;$C$8,IF(Raw!$Q401&gt;$C$8,IF(Raw!$N401&gt;$C$9,IF(Raw!$N401&lt;$A$9,IF(Raw!$X401&gt;$C$9,IF(Raw!$X401&lt;$A$9,Raw!W401,-999),-999),-999),-999),-999),-999)</f>
        <v>1.2E-5</v>
      </c>
      <c r="P401" s="9">
        <f>IF(Raw!$G401&gt;$C$8,IF(Raw!$Q401&gt;$C$8,IF(Raw!$N401&gt;$C$9,IF(Raw!$N401&lt;$A$9,IF(Raw!$X401&gt;$C$9,IF(Raw!$X401&lt;$A$9,Raw!X401,-999),-999),-999),-999),-999),-999)</f>
        <v>539</v>
      </c>
      <c r="R401" s="9">
        <f t="shared" si="111"/>
        <v>7.048299999999999E-2</v>
      </c>
      <c r="S401" s="9">
        <f t="shared" si="112"/>
        <v>0.3198088851178133</v>
      </c>
      <c r="T401" s="9">
        <f t="shared" si="113"/>
        <v>9.8060000000000008E-2</v>
      </c>
      <c r="U401" s="9">
        <f t="shared" si="114"/>
        <v>0.43517043361720448</v>
      </c>
      <c r="V401" s="15">
        <f t="shared" si="115"/>
        <v>8.7858896300000003E-2</v>
      </c>
      <c r="X401" s="11">
        <f t="shared" si="116"/>
        <v>0</v>
      </c>
      <c r="Y401" s="11">
        <f t="shared" si="117"/>
        <v>5.1209999999999999E-18</v>
      </c>
      <c r="Z401" s="11">
        <f t="shared" si="118"/>
        <v>7.8100000000000001E-4</v>
      </c>
      <c r="AA401" s="16">
        <f t="shared" si="119"/>
        <v>0</v>
      </c>
      <c r="AB401" s="9">
        <f t="shared" si="120"/>
        <v>0.127277</v>
      </c>
      <c r="AC401" s="9">
        <f t="shared" si="121"/>
        <v>1</v>
      </c>
      <c r="AD401" s="15">
        <f t="shared" si="122"/>
        <v>0</v>
      </c>
      <c r="AE401" s="3">
        <f t="shared" si="123"/>
        <v>616.56839999999977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0.22343749999999998</v>
      </c>
      <c r="C402" s="15">
        <f>Raw!C402</f>
        <v>87.6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0.16365499999999999</v>
      </c>
      <c r="F402" s="9">
        <f>IF(Raw!$G402&gt;$C$8,IF(Raw!$Q402&gt;$C$8,IF(Raw!$N402&gt;$C$9,IF(Raw!$N402&lt;$A$9,IF(Raw!$X402&gt;$C$9,IF(Raw!$X402&lt;$A$9,Raw!I402,-999),-999),-999),-999),-999),-999)</f>
        <v>0.251415</v>
      </c>
      <c r="G402" s="9">
        <f>Raw!G402</f>
        <v>0.87262399999999996</v>
      </c>
      <c r="H402" s="9">
        <f>IF(Raw!$G402&gt;$C$8,IF(Raw!$Q402&gt;$C$8,IF(Raw!$N402&gt;$C$9,IF(Raw!$N402&lt;$A$9,IF(Raw!$X402&gt;$C$9,IF(Raw!$X402&lt;$A$9,Raw!L402,-999),-999),-999),-999),-999),-999)</f>
        <v>498.7</v>
      </c>
      <c r="I402" s="9">
        <f>IF(Raw!$G402&gt;$C$8,IF(Raw!$Q402&gt;$C$8,IF(Raw!$N402&gt;$C$9,IF(Raw!$N402&lt;$A$9,IF(Raw!$X402&gt;$C$9,IF(Raw!$X402&lt;$A$9,Raw!M402,-999),-999),-999),-999),-999),-999)</f>
        <v>0.195712</v>
      </c>
      <c r="J402" s="9">
        <f>IF(Raw!$G402&gt;$C$8,IF(Raw!$Q402&gt;$C$8,IF(Raw!$N402&gt;$C$9,IF(Raw!$N402&lt;$A$9,IF(Raw!$X402&gt;$C$9,IF(Raw!$X402&lt;$A$9,Raw!N402,-999),-999),-999),-999),-999),-999)</f>
        <v>598</v>
      </c>
      <c r="K402" s="9">
        <f>IF(Raw!$G402&gt;$C$8,IF(Raw!$Q402&gt;$C$8,IF(Raw!$N402&gt;$C$9,IF(Raw!$N402&lt;$A$9,IF(Raw!$X402&gt;$C$9,IF(Raw!$X402&lt;$A$9,Raw!R402,-999),-999),-999),-999),-999),-999)</f>
        <v>0.14577999999999999</v>
      </c>
      <c r="L402" s="9">
        <f>IF(Raw!$G402&gt;$C$8,IF(Raw!$Q402&gt;$C$8,IF(Raw!$N402&gt;$C$9,IF(Raw!$N402&lt;$A$9,IF(Raw!$X402&gt;$C$9,IF(Raw!$X402&lt;$A$9,Raw!S402,-999),-999),-999),-999),-999),-999)</f>
        <v>0.25655800000000001</v>
      </c>
      <c r="M402" s="9">
        <f>Raw!Q402</f>
        <v>0.92444400000000004</v>
      </c>
      <c r="N402" s="9">
        <f>IF(Raw!$G402&gt;$C$8,IF(Raw!$Q402&gt;$C$8,IF(Raw!$N402&gt;$C$9,IF(Raw!$N402&lt;$A$9,IF(Raw!$X402&gt;$C$9,IF(Raw!$X402&lt;$A$9,Raw!V402,-999),-999),-999),-999),-999),-999)</f>
        <v>595.29999999999995</v>
      </c>
      <c r="O402" s="9">
        <f>IF(Raw!$G402&gt;$C$8,IF(Raw!$Q402&gt;$C$8,IF(Raw!$N402&gt;$C$9,IF(Raw!$N402&lt;$A$9,IF(Raw!$X402&gt;$C$9,IF(Raw!$X402&lt;$A$9,Raw!W402,-999),-999),-999),-999),-999),-999)</f>
        <v>3.4999999999999997E-5</v>
      </c>
      <c r="P402" s="9">
        <f>IF(Raw!$G402&gt;$C$8,IF(Raw!$Q402&gt;$C$8,IF(Raw!$N402&gt;$C$9,IF(Raw!$N402&lt;$A$9,IF(Raw!$X402&gt;$C$9,IF(Raw!$X402&lt;$A$9,Raw!X402,-999),-999),-999),-999),-999),-999)</f>
        <v>539</v>
      </c>
      <c r="R402" s="9">
        <f t="shared" si="111"/>
        <v>8.7760000000000005E-2</v>
      </c>
      <c r="S402" s="9">
        <f t="shared" si="112"/>
        <v>0.34906429608416367</v>
      </c>
      <c r="T402" s="9">
        <f t="shared" si="113"/>
        <v>0.11077800000000002</v>
      </c>
      <c r="U402" s="9">
        <f t="shared" si="114"/>
        <v>0.43178540524949527</v>
      </c>
      <c r="V402" s="15">
        <f t="shared" si="115"/>
        <v>0.1000319642</v>
      </c>
      <c r="X402" s="11">
        <f t="shared" si="116"/>
        <v>0</v>
      </c>
      <c r="Y402" s="11">
        <f t="shared" si="117"/>
        <v>4.9869999999999997E-18</v>
      </c>
      <c r="Z402" s="11">
        <f t="shared" si="118"/>
        <v>5.9800000000000001E-4</v>
      </c>
      <c r="AA402" s="16">
        <f t="shared" si="119"/>
        <v>0</v>
      </c>
      <c r="AB402" s="9">
        <f t="shared" si="120"/>
        <v>0.14577999999999999</v>
      </c>
      <c r="AC402" s="9">
        <f t="shared" si="121"/>
        <v>1</v>
      </c>
      <c r="AD402" s="15">
        <f t="shared" si="122"/>
        <v>0</v>
      </c>
      <c r="AE402" s="3">
        <f t="shared" si="123"/>
        <v>600.43479999999977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0.22349537037037037</v>
      </c>
      <c r="C403" s="15">
        <f>Raw!C403</f>
        <v>84.5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0.167907</v>
      </c>
      <c r="F403" s="9">
        <f>IF(Raw!$G403&gt;$C$8,IF(Raw!$Q403&gt;$C$8,IF(Raw!$N403&gt;$C$9,IF(Raw!$N403&lt;$A$9,IF(Raw!$X403&gt;$C$9,IF(Raw!$X403&lt;$A$9,Raw!I403,-999),-999),-999),-999),-999),-999)</f>
        <v>0.27393699999999999</v>
      </c>
      <c r="G403" s="9">
        <f>Raw!G403</f>
        <v>0.90857200000000005</v>
      </c>
      <c r="H403" s="9">
        <f>IF(Raw!$G403&gt;$C$8,IF(Raw!$Q403&gt;$C$8,IF(Raw!$N403&gt;$C$9,IF(Raw!$N403&lt;$A$9,IF(Raw!$X403&gt;$C$9,IF(Raw!$X403&lt;$A$9,Raw!L403,-999),-999),-999),-999),-999),-999)</f>
        <v>474.9</v>
      </c>
      <c r="I403" s="9">
        <f>IF(Raw!$G403&gt;$C$8,IF(Raw!$Q403&gt;$C$8,IF(Raw!$N403&gt;$C$9,IF(Raw!$N403&lt;$A$9,IF(Raw!$X403&gt;$C$9,IF(Raw!$X403&lt;$A$9,Raw!M403,-999),-999),-999),-999),-999),-999)</f>
        <v>1.0399999999999999E-4</v>
      </c>
      <c r="J403" s="9">
        <f>IF(Raw!$G403&gt;$C$8,IF(Raw!$Q403&gt;$C$8,IF(Raw!$N403&gt;$C$9,IF(Raw!$N403&lt;$A$9,IF(Raw!$X403&gt;$C$9,IF(Raw!$X403&lt;$A$9,Raw!N403,-999),-999),-999),-999),-999),-999)</f>
        <v>543</v>
      </c>
      <c r="K403" s="9">
        <f>IF(Raw!$G403&gt;$C$8,IF(Raw!$Q403&gt;$C$8,IF(Raw!$N403&gt;$C$9,IF(Raw!$N403&lt;$A$9,IF(Raw!$X403&gt;$C$9,IF(Raw!$X403&lt;$A$9,Raw!R403,-999),-999),-999),-999),-999),-999)</f>
        <v>0.138376</v>
      </c>
      <c r="L403" s="9">
        <f>IF(Raw!$G403&gt;$C$8,IF(Raw!$Q403&gt;$C$8,IF(Raw!$N403&gt;$C$9,IF(Raw!$N403&lt;$A$9,IF(Raw!$X403&gt;$C$9,IF(Raw!$X403&lt;$A$9,Raw!S403,-999),-999),-999),-999),-999),-999)</f>
        <v>0.23916499999999999</v>
      </c>
      <c r="M403" s="9">
        <f>Raw!Q403</f>
        <v>0.891988</v>
      </c>
      <c r="N403" s="9">
        <f>IF(Raw!$G403&gt;$C$8,IF(Raw!$Q403&gt;$C$8,IF(Raw!$N403&gt;$C$9,IF(Raw!$N403&lt;$A$9,IF(Raw!$X403&gt;$C$9,IF(Raw!$X403&lt;$A$9,Raw!V403,-999),-999),-999),-999),-999),-999)</f>
        <v>735.5</v>
      </c>
      <c r="O403" s="9">
        <f>IF(Raw!$G403&gt;$C$8,IF(Raw!$Q403&gt;$C$8,IF(Raw!$N403&gt;$C$9,IF(Raw!$N403&lt;$A$9,IF(Raw!$X403&gt;$C$9,IF(Raw!$X403&lt;$A$9,Raw!W403,-999),-999),-999),-999),-999),-999)</f>
        <v>4.8000000000000001E-5</v>
      </c>
      <c r="P403" s="9">
        <f>IF(Raw!$G403&gt;$C$8,IF(Raw!$Q403&gt;$C$8,IF(Raw!$N403&gt;$C$9,IF(Raw!$N403&lt;$A$9,IF(Raw!$X403&gt;$C$9,IF(Raw!$X403&lt;$A$9,Raw!X403,-999),-999),-999),-999),-999),-999)</f>
        <v>592</v>
      </c>
      <c r="R403" s="9">
        <f t="shared" si="111"/>
        <v>0.10602999999999999</v>
      </c>
      <c r="S403" s="9">
        <f t="shared" si="112"/>
        <v>0.38705979842080473</v>
      </c>
      <c r="T403" s="9">
        <f t="shared" si="113"/>
        <v>0.10078899999999999</v>
      </c>
      <c r="U403" s="9">
        <f t="shared" si="114"/>
        <v>0.42142035833002317</v>
      </c>
      <c r="V403" s="15">
        <f t="shared" si="115"/>
        <v>9.3250433500000007E-2</v>
      </c>
      <c r="X403" s="11">
        <f t="shared" si="116"/>
        <v>0</v>
      </c>
      <c r="Y403" s="11">
        <f t="shared" si="117"/>
        <v>4.7489999999999992E-18</v>
      </c>
      <c r="Z403" s="11">
        <f t="shared" si="118"/>
        <v>5.4299999999999997E-4</v>
      </c>
      <c r="AA403" s="16">
        <f t="shared" si="119"/>
        <v>0</v>
      </c>
      <c r="AB403" s="9">
        <f t="shared" si="120"/>
        <v>0.138376</v>
      </c>
      <c r="AC403" s="9">
        <f t="shared" si="121"/>
        <v>1</v>
      </c>
      <c r="AD403" s="15">
        <f t="shared" si="122"/>
        <v>0</v>
      </c>
      <c r="AE403" s="3">
        <f t="shared" si="123"/>
        <v>571.77959999999973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0.22355324074074076</v>
      </c>
      <c r="C404" s="15">
        <f>Raw!C404</f>
        <v>84.7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0.19828200000000001</v>
      </c>
      <c r="F404" s="9">
        <f>IF(Raw!$G404&gt;$C$8,IF(Raw!$Q404&gt;$C$8,IF(Raw!$N404&gt;$C$9,IF(Raw!$N404&lt;$A$9,IF(Raw!$X404&gt;$C$9,IF(Raw!$X404&lt;$A$9,Raw!I404,-999),-999),-999),-999),-999),-999)</f>
        <v>0.33233200000000002</v>
      </c>
      <c r="G404" s="9">
        <f>Raw!G404</f>
        <v>0.92820000000000003</v>
      </c>
      <c r="H404" s="9">
        <f>IF(Raw!$G404&gt;$C$8,IF(Raw!$Q404&gt;$C$8,IF(Raw!$N404&gt;$C$9,IF(Raw!$N404&lt;$A$9,IF(Raw!$X404&gt;$C$9,IF(Raw!$X404&lt;$A$9,Raw!L404,-999),-999),-999),-999),-999),-999)</f>
        <v>642.29999999999995</v>
      </c>
      <c r="I404" s="9">
        <f>IF(Raw!$G404&gt;$C$8,IF(Raw!$Q404&gt;$C$8,IF(Raw!$N404&gt;$C$9,IF(Raw!$N404&lt;$A$9,IF(Raw!$X404&gt;$C$9,IF(Raw!$X404&lt;$A$9,Raw!M404,-999),-999),-999),-999),-999),-999)</f>
        <v>0.28711100000000001</v>
      </c>
      <c r="J404" s="9">
        <f>IF(Raw!$G404&gt;$C$8,IF(Raw!$Q404&gt;$C$8,IF(Raw!$N404&gt;$C$9,IF(Raw!$N404&lt;$A$9,IF(Raw!$X404&gt;$C$9,IF(Raw!$X404&lt;$A$9,Raw!N404,-999),-999),-999),-999),-999),-999)</f>
        <v>504</v>
      </c>
      <c r="K404" s="9">
        <f>IF(Raw!$G404&gt;$C$8,IF(Raw!$Q404&gt;$C$8,IF(Raw!$N404&gt;$C$9,IF(Raw!$N404&lt;$A$9,IF(Raw!$X404&gt;$C$9,IF(Raw!$X404&lt;$A$9,Raw!R404,-999),-999),-999),-999),-999),-999)</f>
        <v>0.159613</v>
      </c>
      <c r="L404" s="9">
        <f>IF(Raw!$G404&gt;$C$8,IF(Raw!$Q404&gt;$C$8,IF(Raw!$N404&gt;$C$9,IF(Raw!$N404&lt;$A$9,IF(Raw!$X404&gt;$C$9,IF(Raw!$X404&lt;$A$9,Raw!S404,-999),-999),-999),-999),-999),-999)</f>
        <v>0.27164899999999997</v>
      </c>
      <c r="M404" s="9">
        <f>Raw!Q404</f>
        <v>0.93323299999999998</v>
      </c>
      <c r="N404" s="9">
        <f>IF(Raw!$G404&gt;$C$8,IF(Raw!$Q404&gt;$C$8,IF(Raw!$N404&gt;$C$9,IF(Raw!$N404&lt;$A$9,IF(Raw!$X404&gt;$C$9,IF(Raw!$X404&lt;$A$9,Raw!V404,-999),-999),-999),-999),-999),-999)</f>
        <v>599.4</v>
      </c>
      <c r="O404" s="9">
        <f>IF(Raw!$G404&gt;$C$8,IF(Raw!$Q404&gt;$C$8,IF(Raw!$N404&gt;$C$9,IF(Raw!$N404&lt;$A$9,IF(Raw!$X404&gt;$C$9,IF(Raw!$X404&lt;$A$9,Raw!W404,-999),-999),-999),-999),-999),-999)</f>
        <v>8.0000000000000004E-4</v>
      </c>
      <c r="P404" s="9">
        <f>IF(Raw!$G404&gt;$C$8,IF(Raw!$Q404&gt;$C$8,IF(Raw!$N404&gt;$C$9,IF(Raw!$N404&lt;$A$9,IF(Raw!$X404&gt;$C$9,IF(Raw!$X404&lt;$A$9,Raw!X404,-999),-999),-999),-999),-999),-999)</f>
        <v>919</v>
      </c>
      <c r="R404" s="9">
        <f t="shared" si="111"/>
        <v>0.13405</v>
      </c>
      <c r="S404" s="9">
        <f t="shared" si="112"/>
        <v>0.40336169854242143</v>
      </c>
      <c r="T404" s="9">
        <f t="shared" si="113"/>
        <v>0.11203599999999997</v>
      </c>
      <c r="U404" s="9">
        <f t="shared" si="114"/>
        <v>0.41242927454177997</v>
      </c>
      <c r="V404" s="15">
        <f t="shared" si="115"/>
        <v>0.10591594509999999</v>
      </c>
      <c r="X404" s="11">
        <f t="shared" si="116"/>
        <v>0</v>
      </c>
      <c r="Y404" s="11">
        <f t="shared" si="117"/>
        <v>6.4229999999999989E-18</v>
      </c>
      <c r="Z404" s="11">
        <f t="shared" si="118"/>
        <v>5.04E-4</v>
      </c>
      <c r="AA404" s="16">
        <f t="shared" si="119"/>
        <v>0</v>
      </c>
      <c r="AB404" s="9">
        <f t="shared" si="120"/>
        <v>0.159613</v>
      </c>
      <c r="AC404" s="9">
        <f t="shared" si="121"/>
        <v>1</v>
      </c>
      <c r="AD404" s="15">
        <f t="shared" si="122"/>
        <v>0</v>
      </c>
      <c r="AE404" s="3">
        <f t="shared" si="123"/>
        <v>773.32919999999967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0.22361111111111109</v>
      </c>
      <c r="C405" s="15">
        <f>Raw!C405</f>
        <v>84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0.24354899999999999</v>
      </c>
      <c r="F405" s="9">
        <f>IF(Raw!$G405&gt;$C$8,IF(Raw!$Q405&gt;$C$8,IF(Raw!$N405&gt;$C$9,IF(Raw!$N405&lt;$A$9,IF(Raw!$X405&gt;$C$9,IF(Raw!$X405&lt;$A$9,Raw!I405,-999),-999),-999),-999),-999),-999)</f>
        <v>0.46961599999999998</v>
      </c>
      <c r="G405" s="9">
        <f>Raw!G405</f>
        <v>0.96975599999999995</v>
      </c>
      <c r="H405" s="9">
        <f>IF(Raw!$G405&gt;$C$8,IF(Raw!$Q405&gt;$C$8,IF(Raw!$N405&gt;$C$9,IF(Raw!$N405&lt;$A$9,IF(Raw!$X405&gt;$C$9,IF(Raw!$X405&lt;$A$9,Raw!L405,-999),-999),-999),-999),-999),-999)</f>
        <v>633.79999999999995</v>
      </c>
      <c r="I405" s="9">
        <f>IF(Raw!$G405&gt;$C$8,IF(Raw!$Q405&gt;$C$8,IF(Raw!$N405&gt;$C$9,IF(Raw!$N405&lt;$A$9,IF(Raw!$X405&gt;$C$9,IF(Raw!$X405&lt;$A$9,Raw!M405,-999),-999),-999),-999),-999),-999)</f>
        <v>2.8187E-2</v>
      </c>
      <c r="J405" s="9">
        <f>IF(Raw!$G405&gt;$C$8,IF(Raw!$Q405&gt;$C$8,IF(Raw!$N405&gt;$C$9,IF(Raw!$N405&lt;$A$9,IF(Raw!$X405&gt;$C$9,IF(Raw!$X405&lt;$A$9,Raw!N405,-999),-999),-999),-999),-999),-999)</f>
        <v>587</v>
      </c>
      <c r="K405" s="9">
        <f>IF(Raw!$G405&gt;$C$8,IF(Raw!$Q405&gt;$C$8,IF(Raw!$N405&gt;$C$9,IF(Raw!$N405&lt;$A$9,IF(Raw!$X405&gt;$C$9,IF(Raw!$X405&lt;$A$9,Raw!R405,-999),-999),-999),-999),-999),-999)</f>
        <v>0.25605499999999998</v>
      </c>
      <c r="L405" s="9">
        <f>IF(Raw!$G405&gt;$C$8,IF(Raw!$Q405&gt;$C$8,IF(Raw!$N405&gt;$C$9,IF(Raw!$N405&lt;$A$9,IF(Raw!$X405&gt;$C$9,IF(Raw!$X405&lt;$A$9,Raw!S405,-999),-999),-999),-999),-999),-999)</f>
        <v>0.46115899999999999</v>
      </c>
      <c r="M405" s="9">
        <f>Raw!Q405</f>
        <v>0.97784199999999999</v>
      </c>
      <c r="N405" s="9">
        <f>IF(Raw!$G405&gt;$C$8,IF(Raw!$Q405&gt;$C$8,IF(Raw!$N405&gt;$C$9,IF(Raw!$N405&lt;$A$9,IF(Raw!$X405&gt;$C$9,IF(Raw!$X405&lt;$A$9,Raw!V405,-999),-999),-999),-999),-999),-999)</f>
        <v>600.4</v>
      </c>
      <c r="O405" s="9">
        <f>IF(Raw!$G405&gt;$C$8,IF(Raw!$Q405&gt;$C$8,IF(Raw!$N405&gt;$C$9,IF(Raw!$N405&lt;$A$9,IF(Raw!$X405&gt;$C$9,IF(Raw!$X405&lt;$A$9,Raw!W405,-999),-999),-999),-999),-999),-999)</f>
        <v>0.108178</v>
      </c>
      <c r="P405" s="9">
        <f>IF(Raw!$G405&gt;$C$8,IF(Raw!$Q405&gt;$C$8,IF(Raw!$N405&gt;$C$9,IF(Raw!$N405&lt;$A$9,IF(Raw!$X405&gt;$C$9,IF(Raw!$X405&lt;$A$9,Raw!X405,-999),-999),-999),-999),-999),-999)</f>
        <v>453</v>
      </c>
      <c r="R405" s="9">
        <f t="shared" si="111"/>
        <v>0.22606699999999999</v>
      </c>
      <c r="S405" s="9">
        <f t="shared" si="112"/>
        <v>0.48138692037749992</v>
      </c>
      <c r="T405" s="9">
        <f t="shared" si="113"/>
        <v>0.20510400000000001</v>
      </c>
      <c r="U405" s="9">
        <f t="shared" si="114"/>
        <v>0.44475766492684737</v>
      </c>
      <c r="V405" s="15">
        <f t="shared" si="115"/>
        <v>0.1798058941</v>
      </c>
      <c r="X405" s="11">
        <f t="shared" si="116"/>
        <v>0</v>
      </c>
      <c r="Y405" s="11">
        <f t="shared" si="117"/>
        <v>6.3379999999999989E-18</v>
      </c>
      <c r="Z405" s="11">
        <f t="shared" si="118"/>
        <v>5.8699999999999996E-4</v>
      </c>
      <c r="AA405" s="16">
        <f t="shared" si="119"/>
        <v>0</v>
      </c>
      <c r="AB405" s="9">
        <f t="shared" si="120"/>
        <v>0.25605499999999998</v>
      </c>
      <c r="AC405" s="9">
        <f t="shared" si="121"/>
        <v>1</v>
      </c>
      <c r="AD405" s="15">
        <f t="shared" si="122"/>
        <v>0</v>
      </c>
      <c r="AE405" s="3">
        <f t="shared" si="123"/>
        <v>763.09519999999964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0.22366898148148148</v>
      </c>
      <c r="C406" s="15">
        <f>Raw!C406</f>
        <v>82.5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0.25793100000000002</v>
      </c>
      <c r="F406" s="9">
        <f>IF(Raw!$G406&gt;$C$8,IF(Raw!$Q406&gt;$C$8,IF(Raw!$N406&gt;$C$9,IF(Raw!$N406&lt;$A$9,IF(Raw!$X406&gt;$C$9,IF(Raw!$X406&lt;$A$9,Raw!I406,-999),-999),-999),-999),-999),-999)</f>
        <v>0.48602099999999998</v>
      </c>
      <c r="G406" s="9">
        <f>Raw!G406</f>
        <v>0.97338199999999997</v>
      </c>
      <c r="H406" s="9">
        <f>IF(Raw!$G406&gt;$C$8,IF(Raw!$Q406&gt;$C$8,IF(Raw!$N406&gt;$C$9,IF(Raw!$N406&lt;$A$9,IF(Raw!$X406&gt;$C$9,IF(Raw!$X406&lt;$A$9,Raw!L406,-999),-999),-999),-999),-999),-999)</f>
        <v>544.9</v>
      </c>
      <c r="I406" s="9">
        <f>IF(Raw!$G406&gt;$C$8,IF(Raw!$Q406&gt;$C$8,IF(Raw!$N406&gt;$C$9,IF(Raw!$N406&lt;$A$9,IF(Raw!$X406&gt;$C$9,IF(Raw!$X406&lt;$A$9,Raw!M406,-999),-999),-999),-999),-999),-999)</f>
        <v>1.5999999999999999E-5</v>
      </c>
      <c r="J406" s="9">
        <f>IF(Raw!$G406&gt;$C$8,IF(Raw!$Q406&gt;$C$8,IF(Raw!$N406&gt;$C$9,IF(Raw!$N406&lt;$A$9,IF(Raw!$X406&gt;$C$9,IF(Raw!$X406&lt;$A$9,Raw!N406,-999),-999),-999),-999),-999),-999)</f>
        <v>338</v>
      </c>
      <c r="K406" s="9">
        <f>IF(Raw!$G406&gt;$C$8,IF(Raw!$Q406&gt;$C$8,IF(Raw!$N406&gt;$C$9,IF(Raw!$N406&lt;$A$9,IF(Raw!$X406&gt;$C$9,IF(Raw!$X406&lt;$A$9,Raw!R406,-999),-999),-999),-999),-999),-999)</f>
        <v>0.251031</v>
      </c>
      <c r="L406" s="9">
        <f>IF(Raw!$G406&gt;$C$8,IF(Raw!$Q406&gt;$C$8,IF(Raw!$N406&gt;$C$9,IF(Raw!$N406&lt;$A$9,IF(Raw!$X406&gt;$C$9,IF(Raw!$X406&lt;$A$9,Raw!S406,-999),-999),-999),-999),-999),-999)</f>
        <v>0.459393</v>
      </c>
      <c r="M406" s="9">
        <f>Raw!Q406</f>
        <v>0.96357300000000001</v>
      </c>
      <c r="N406" s="9">
        <f>IF(Raw!$G406&gt;$C$8,IF(Raw!$Q406&gt;$C$8,IF(Raw!$N406&gt;$C$9,IF(Raw!$N406&lt;$A$9,IF(Raw!$X406&gt;$C$9,IF(Raw!$X406&lt;$A$9,Raw!V406,-999),-999),-999),-999),-999),-999)</f>
        <v>681.8</v>
      </c>
      <c r="O406" s="9">
        <f>IF(Raw!$G406&gt;$C$8,IF(Raw!$Q406&gt;$C$8,IF(Raw!$N406&gt;$C$9,IF(Raw!$N406&lt;$A$9,IF(Raw!$X406&gt;$C$9,IF(Raw!$X406&lt;$A$9,Raw!W406,-999),-999),-999),-999),-999),-999)</f>
        <v>5.0000000000000004E-6</v>
      </c>
      <c r="P406" s="9">
        <f>IF(Raw!$G406&gt;$C$8,IF(Raw!$Q406&gt;$C$8,IF(Raw!$N406&gt;$C$9,IF(Raw!$N406&lt;$A$9,IF(Raw!$X406&gt;$C$9,IF(Raw!$X406&lt;$A$9,Raw!X406,-999),-999),-999),-999),-999),-999)</f>
        <v>458</v>
      </c>
      <c r="R406" s="9">
        <f t="shared" si="111"/>
        <v>0.22808999999999996</v>
      </c>
      <c r="S406" s="9">
        <f t="shared" si="112"/>
        <v>0.4693007092286135</v>
      </c>
      <c r="T406" s="9">
        <f t="shared" si="113"/>
        <v>0.20836199999999999</v>
      </c>
      <c r="U406" s="9">
        <f t="shared" si="114"/>
        <v>0.45355937073486097</v>
      </c>
      <c r="V406" s="15">
        <f t="shared" si="115"/>
        <v>0.17911733070000002</v>
      </c>
      <c r="X406" s="11">
        <f t="shared" si="116"/>
        <v>0</v>
      </c>
      <c r="Y406" s="11">
        <f t="shared" si="117"/>
        <v>5.4489999999999993E-18</v>
      </c>
      <c r="Z406" s="11">
        <f t="shared" si="118"/>
        <v>3.3799999999999998E-4</v>
      </c>
      <c r="AA406" s="16">
        <f t="shared" si="119"/>
        <v>0</v>
      </c>
      <c r="AB406" s="9">
        <f t="shared" si="120"/>
        <v>0.251031</v>
      </c>
      <c r="AC406" s="9">
        <f t="shared" si="121"/>
        <v>1</v>
      </c>
      <c r="AD406" s="15">
        <f t="shared" si="122"/>
        <v>0</v>
      </c>
      <c r="AE406" s="3">
        <f t="shared" si="123"/>
        <v>656.0595999999997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0.22372685185185184</v>
      </c>
      <c r="C407" s="15">
        <f>Raw!C407</f>
        <v>81.599999999999994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0.262127</v>
      </c>
      <c r="F407" s="9">
        <f>IF(Raw!$G407&gt;$C$8,IF(Raw!$Q407&gt;$C$8,IF(Raw!$N407&gt;$C$9,IF(Raw!$N407&lt;$A$9,IF(Raw!$X407&gt;$C$9,IF(Raw!$X407&lt;$A$9,Raw!I407,-999),-999),-999),-999),-999),-999)</f>
        <v>0.47214</v>
      </c>
      <c r="G407" s="9">
        <f>Raw!G407</f>
        <v>0.96345800000000004</v>
      </c>
      <c r="H407" s="9">
        <f>IF(Raw!$G407&gt;$C$8,IF(Raw!$Q407&gt;$C$8,IF(Raw!$N407&gt;$C$9,IF(Raw!$N407&lt;$A$9,IF(Raw!$X407&gt;$C$9,IF(Raw!$X407&lt;$A$9,Raw!L407,-999),-999),-999),-999),-999),-999)</f>
        <v>604.70000000000005</v>
      </c>
      <c r="I407" s="9">
        <f>IF(Raw!$G407&gt;$C$8,IF(Raw!$Q407&gt;$C$8,IF(Raw!$N407&gt;$C$9,IF(Raw!$N407&lt;$A$9,IF(Raw!$X407&gt;$C$9,IF(Raw!$X407&lt;$A$9,Raw!M407,-999),-999),-999),-999),-999),-999)</f>
        <v>7.0157999999999998E-2</v>
      </c>
      <c r="J407" s="9">
        <f>IF(Raw!$G407&gt;$C$8,IF(Raw!$Q407&gt;$C$8,IF(Raw!$N407&gt;$C$9,IF(Raw!$N407&lt;$A$9,IF(Raw!$X407&gt;$C$9,IF(Raw!$X407&lt;$A$9,Raw!N407,-999),-999),-999),-999),-999),-999)</f>
        <v>385</v>
      </c>
      <c r="K407" s="9">
        <f>IF(Raw!$G407&gt;$C$8,IF(Raw!$Q407&gt;$C$8,IF(Raw!$N407&gt;$C$9,IF(Raw!$N407&lt;$A$9,IF(Raw!$X407&gt;$C$9,IF(Raw!$X407&lt;$A$9,Raw!R407,-999),-999),-999),-999),-999),-999)</f>
        <v>0.26277899999999998</v>
      </c>
      <c r="L407" s="9">
        <f>IF(Raw!$G407&gt;$C$8,IF(Raw!$Q407&gt;$C$8,IF(Raw!$N407&gt;$C$9,IF(Raw!$N407&lt;$A$9,IF(Raw!$X407&gt;$C$9,IF(Raw!$X407&lt;$A$9,Raw!S407,-999),-999),-999),-999),-999),-999)</f>
        <v>0.46096799999999999</v>
      </c>
      <c r="M407" s="9">
        <f>Raw!Q407</f>
        <v>0.96467999999999998</v>
      </c>
      <c r="N407" s="9">
        <f>IF(Raw!$G407&gt;$C$8,IF(Raw!$Q407&gt;$C$8,IF(Raw!$N407&gt;$C$9,IF(Raw!$N407&lt;$A$9,IF(Raw!$X407&gt;$C$9,IF(Raw!$X407&lt;$A$9,Raw!V407,-999),-999),-999),-999),-999),-999)</f>
        <v>659.7</v>
      </c>
      <c r="O407" s="9">
        <f>IF(Raw!$G407&gt;$C$8,IF(Raw!$Q407&gt;$C$8,IF(Raw!$N407&gt;$C$9,IF(Raw!$N407&lt;$A$9,IF(Raw!$X407&gt;$C$9,IF(Raw!$X407&lt;$A$9,Raw!W407,-999),-999),-999),-999),-999),-999)</f>
        <v>0.10445599999999999</v>
      </c>
      <c r="P407" s="9">
        <f>IF(Raw!$G407&gt;$C$8,IF(Raw!$Q407&gt;$C$8,IF(Raw!$N407&gt;$C$9,IF(Raw!$N407&lt;$A$9,IF(Raw!$X407&gt;$C$9,IF(Raw!$X407&lt;$A$9,Raw!X407,-999),-999),-999),-999),-999),-999)</f>
        <v>476</v>
      </c>
      <c r="R407" s="9">
        <f t="shared" si="111"/>
        <v>0.21001300000000001</v>
      </c>
      <c r="S407" s="9">
        <f t="shared" si="112"/>
        <v>0.44481086118524166</v>
      </c>
      <c r="T407" s="9">
        <f t="shared" si="113"/>
        <v>0.198189</v>
      </c>
      <c r="U407" s="9">
        <f t="shared" si="114"/>
        <v>0.42994090696100384</v>
      </c>
      <c r="V407" s="15">
        <f t="shared" si="115"/>
        <v>0.17973142320000002</v>
      </c>
      <c r="X407" s="11">
        <f t="shared" si="116"/>
        <v>0</v>
      </c>
      <c r="Y407" s="11">
        <f t="shared" si="117"/>
        <v>6.0470000000000003E-18</v>
      </c>
      <c r="Z407" s="11">
        <f t="shared" si="118"/>
        <v>3.8499999999999998E-4</v>
      </c>
      <c r="AA407" s="16">
        <f t="shared" si="119"/>
        <v>0</v>
      </c>
      <c r="AB407" s="9">
        <f t="shared" si="120"/>
        <v>0.26277899999999998</v>
      </c>
      <c r="AC407" s="9">
        <f t="shared" si="121"/>
        <v>1</v>
      </c>
      <c r="AD407" s="15">
        <f t="shared" si="122"/>
        <v>0</v>
      </c>
      <c r="AE407" s="3">
        <f t="shared" si="123"/>
        <v>728.05879999999979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0.22378472222222223</v>
      </c>
      <c r="C408" s="15">
        <f>Raw!C408</f>
        <v>81.8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0.26783699999999999</v>
      </c>
      <c r="F408" s="9">
        <f>IF(Raw!$G408&gt;$C$8,IF(Raw!$Q408&gt;$C$8,IF(Raw!$N408&gt;$C$9,IF(Raw!$N408&lt;$A$9,IF(Raw!$X408&gt;$C$9,IF(Raw!$X408&lt;$A$9,Raw!I408,-999),-999),-999),-999),-999),-999)</f>
        <v>0.489898</v>
      </c>
      <c r="G408" s="9">
        <f>Raw!G408</f>
        <v>0.962399</v>
      </c>
      <c r="H408" s="9">
        <f>IF(Raw!$G408&gt;$C$8,IF(Raw!$Q408&gt;$C$8,IF(Raw!$N408&gt;$C$9,IF(Raw!$N408&lt;$A$9,IF(Raw!$X408&gt;$C$9,IF(Raw!$X408&lt;$A$9,Raw!L408,-999),-999),-999),-999),-999),-999)</f>
        <v>599.20000000000005</v>
      </c>
      <c r="I408" s="9">
        <f>IF(Raw!$G408&gt;$C$8,IF(Raw!$Q408&gt;$C$8,IF(Raw!$N408&gt;$C$9,IF(Raw!$N408&lt;$A$9,IF(Raw!$X408&gt;$C$9,IF(Raw!$X408&lt;$A$9,Raw!M408,-999),-999),-999),-999),-999),-999)</f>
        <v>0.17647699999999999</v>
      </c>
      <c r="J408" s="9">
        <f>IF(Raw!$G408&gt;$C$8,IF(Raw!$Q408&gt;$C$8,IF(Raw!$N408&gt;$C$9,IF(Raw!$N408&lt;$A$9,IF(Raw!$X408&gt;$C$9,IF(Raw!$X408&lt;$A$9,Raw!N408,-999),-999),-999),-999),-999),-999)</f>
        <v>469</v>
      </c>
      <c r="K408" s="9">
        <f>IF(Raw!$G408&gt;$C$8,IF(Raw!$Q408&gt;$C$8,IF(Raw!$N408&gt;$C$9,IF(Raw!$N408&lt;$A$9,IF(Raw!$X408&gt;$C$9,IF(Raw!$X408&lt;$A$9,Raw!R408,-999),-999),-999),-999),-999),-999)</f>
        <v>0.26469900000000002</v>
      </c>
      <c r="L408" s="9">
        <f>IF(Raw!$G408&gt;$C$8,IF(Raw!$Q408&gt;$C$8,IF(Raw!$N408&gt;$C$9,IF(Raw!$N408&lt;$A$9,IF(Raw!$X408&gt;$C$9,IF(Raw!$X408&lt;$A$9,Raw!S408,-999),-999),-999),-999),-999),-999)</f>
        <v>0.499699</v>
      </c>
      <c r="M408" s="9">
        <f>Raw!Q408</f>
        <v>0.97220399999999996</v>
      </c>
      <c r="N408" s="9">
        <f>IF(Raw!$G408&gt;$C$8,IF(Raw!$Q408&gt;$C$8,IF(Raw!$N408&gt;$C$9,IF(Raw!$N408&lt;$A$9,IF(Raw!$X408&gt;$C$9,IF(Raw!$X408&lt;$A$9,Raw!V408,-999),-999),-999),-999),-999),-999)</f>
        <v>610.1</v>
      </c>
      <c r="O408" s="9">
        <f>IF(Raw!$G408&gt;$C$8,IF(Raw!$Q408&gt;$C$8,IF(Raw!$N408&gt;$C$9,IF(Raw!$N408&lt;$A$9,IF(Raw!$X408&gt;$C$9,IF(Raw!$X408&lt;$A$9,Raw!W408,-999),-999),-999),-999),-999),-999)</f>
        <v>0.14164099999999999</v>
      </c>
      <c r="P408" s="9">
        <f>IF(Raw!$G408&gt;$C$8,IF(Raw!$Q408&gt;$C$8,IF(Raw!$N408&gt;$C$9,IF(Raw!$N408&lt;$A$9,IF(Raw!$X408&gt;$C$9,IF(Raw!$X408&lt;$A$9,Raw!X408,-999),-999),-999),-999),-999),-999)</f>
        <v>442</v>
      </c>
      <c r="R408" s="9">
        <f t="shared" si="111"/>
        <v>0.22206100000000001</v>
      </c>
      <c r="S408" s="9">
        <f t="shared" si="112"/>
        <v>0.45328007054529718</v>
      </c>
      <c r="T408" s="9">
        <f t="shared" si="113"/>
        <v>0.23499999999999999</v>
      </c>
      <c r="U408" s="9">
        <f t="shared" si="114"/>
        <v>0.47028311043248033</v>
      </c>
      <c r="V408" s="15">
        <f t="shared" si="115"/>
        <v>0.19483264010000001</v>
      </c>
      <c r="X408" s="11">
        <f t="shared" si="116"/>
        <v>0</v>
      </c>
      <c r="Y408" s="11">
        <f t="shared" si="117"/>
        <v>5.9920000000000002E-18</v>
      </c>
      <c r="Z408" s="11">
        <f t="shared" si="118"/>
        <v>4.6899999999999996E-4</v>
      </c>
      <c r="AA408" s="16">
        <f t="shared" si="119"/>
        <v>0</v>
      </c>
      <c r="AB408" s="9">
        <f t="shared" si="120"/>
        <v>0.26469900000000002</v>
      </c>
      <c r="AC408" s="9">
        <f t="shared" si="121"/>
        <v>1</v>
      </c>
      <c r="AD408" s="15">
        <f t="shared" si="122"/>
        <v>0</v>
      </c>
      <c r="AE408" s="3">
        <f t="shared" si="123"/>
        <v>721.43679999999983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0.22383101851851853</v>
      </c>
      <c r="C409" s="15">
        <f>Raw!C409</f>
        <v>79.400000000000006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0.26980300000000002</v>
      </c>
      <c r="F409" s="9">
        <f>IF(Raw!$G409&gt;$C$8,IF(Raw!$Q409&gt;$C$8,IF(Raw!$N409&gt;$C$9,IF(Raw!$N409&lt;$A$9,IF(Raw!$X409&gt;$C$9,IF(Raw!$X409&lt;$A$9,Raw!I409,-999),-999),-999),-999),-999),-999)</f>
        <v>0.50759100000000001</v>
      </c>
      <c r="G409" s="9">
        <f>Raw!G409</f>
        <v>0.97108099999999997</v>
      </c>
      <c r="H409" s="9">
        <f>IF(Raw!$G409&gt;$C$8,IF(Raw!$Q409&gt;$C$8,IF(Raw!$N409&gt;$C$9,IF(Raw!$N409&lt;$A$9,IF(Raw!$X409&gt;$C$9,IF(Raw!$X409&lt;$A$9,Raw!L409,-999),-999),-999),-999),-999),-999)</f>
        <v>552</v>
      </c>
      <c r="I409" s="9">
        <f>IF(Raw!$G409&gt;$C$8,IF(Raw!$Q409&gt;$C$8,IF(Raw!$N409&gt;$C$9,IF(Raw!$N409&lt;$A$9,IF(Raw!$X409&gt;$C$9,IF(Raw!$X409&lt;$A$9,Raw!M409,-999),-999),-999),-999),-999),-999)</f>
        <v>6.0000000000000002E-6</v>
      </c>
      <c r="J409" s="9">
        <f>IF(Raw!$G409&gt;$C$8,IF(Raw!$Q409&gt;$C$8,IF(Raw!$N409&gt;$C$9,IF(Raw!$N409&lt;$A$9,IF(Raw!$X409&gt;$C$9,IF(Raw!$X409&lt;$A$9,Raw!N409,-999),-999),-999),-999),-999),-999)</f>
        <v>373</v>
      </c>
      <c r="K409" s="9">
        <f>IF(Raw!$G409&gt;$C$8,IF(Raw!$Q409&gt;$C$8,IF(Raw!$N409&gt;$C$9,IF(Raw!$N409&lt;$A$9,IF(Raw!$X409&gt;$C$9,IF(Raw!$X409&lt;$A$9,Raw!R409,-999),-999),-999),-999),-999),-999)</f>
        <v>0.26586599999999999</v>
      </c>
      <c r="L409" s="9">
        <f>IF(Raw!$G409&gt;$C$8,IF(Raw!$Q409&gt;$C$8,IF(Raw!$N409&gt;$C$9,IF(Raw!$N409&lt;$A$9,IF(Raw!$X409&gt;$C$9,IF(Raw!$X409&lt;$A$9,Raw!S409,-999),-999),-999),-999),-999),-999)</f>
        <v>0.49783500000000003</v>
      </c>
      <c r="M409" s="9">
        <f>Raw!Q409</f>
        <v>0.97189199999999998</v>
      </c>
      <c r="N409" s="9">
        <f>IF(Raw!$G409&gt;$C$8,IF(Raw!$Q409&gt;$C$8,IF(Raw!$N409&gt;$C$9,IF(Raw!$N409&lt;$A$9,IF(Raw!$X409&gt;$C$9,IF(Raw!$X409&lt;$A$9,Raw!V409,-999),-999),-999),-999),-999),-999)</f>
        <v>635.20000000000005</v>
      </c>
      <c r="O409" s="9">
        <f>IF(Raw!$G409&gt;$C$8,IF(Raw!$Q409&gt;$C$8,IF(Raw!$N409&gt;$C$9,IF(Raw!$N409&lt;$A$9,IF(Raw!$X409&gt;$C$9,IF(Raw!$X409&lt;$A$9,Raw!W409,-999),-999),-999),-999),-999),-999)</f>
        <v>1.1E-5</v>
      </c>
      <c r="P409" s="9">
        <f>IF(Raw!$G409&gt;$C$8,IF(Raw!$Q409&gt;$C$8,IF(Raw!$N409&gt;$C$9,IF(Raw!$N409&lt;$A$9,IF(Raw!$X409&gt;$C$9,IF(Raw!$X409&lt;$A$9,Raw!X409,-999),-999),-999),-999),-999),-999)</f>
        <v>326</v>
      </c>
      <c r="R409" s="9">
        <f t="shared" si="111"/>
        <v>0.237788</v>
      </c>
      <c r="S409" s="9">
        <f t="shared" si="112"/>
        <v>0.46846378284878964</v>
      </c>
      <c r="T409" s="9">
        <f t="shared" si="113"/>
        <v>0.23196900000000004</v>
      </c>
      <c r="U409" s="9">
        <f t="shared" si="114"/>
        <v>0.46595558769471818</v>
      </c>
      <c r="V409" s="15">
        <f t="shared" si="115"/>
        <v>0.19410586650000003</v>
      </c>
      <c r="X409" s="11">
        <f t="shared" si="116"/>
        <v>0</v>
      </c>
      <c r="Y409" s="11">
        <f t="shared" si="117"/>
        <v>5.5199999999999999E-18</v>
      </c>
      <c r="Z409" s="11">
        <f t="shared" si="118"/>
        <v>3.7299999999999996E-4</v>
      </c>
      <c r="AA409" s="16">
        <f t="shared" si="119"/>
        <v>0</v>
      </c>
      <c r="AB409" s="9">
        <f t="shared" si="120"/>
        <v>0.26586599999999999</v>
      </c>
      <c r="AC409" s="9">
        <f t="shared" si="121"/>
        <v>1</v>
      </c>
      <c r="AD409" s="15">
        <f t="shared" si="122"/>
        <v>0</v>
      </c>
      <c r="AE409" s="3">
        <f t="shared" si="123"/>
        <v>664.60799999999983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0.22388888888888889</v>
      </c>
      <c r="C410" s="15">
        <f>Raw!C410</f>
        <v>79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0.27761599999999997</v>
      </c>
      <c r="F410" s="9">
        <f>IF(Raw!$G410&gt;$C$8,IF(Raw!$Q410&gt;$C$8,IF(Raw!$N410&gt;$C$9,IF(Raw!$N410&lt;$A$9,IF(Raw!$X410&gt;$C$9,IF(Raw!$X410&lt;$A$9,Raw!I410,-999),-999),-999),-999),-999),-999)</f>
        <v>0.49717899999999998</v>
      </c>
      <c r="G410" s="9">
        <f>Raw!G410</f>
        <v>0.96878299999999995</v>
      </c>
      <c r="H410" s="9">
        <f>IF(Raw!$G410&gt;$C$8,IF(Raw!$Q410&gt;$C$8,IF(Raw!$N410&gt;$C$9,IF(Raw!$N410&lt;$A$9,IF(Raw!$X410&gt;$C$9,IF(Raw!$X410&lt;$A$9,Raw!L410,-999),-999),-999),-999),-999),-999)</f>
        <v>563.70000000000005</v>
      </c>
      <c r="I410" s="9">
        <f>IF(Raw!$G410&gt;$C$8,IF(Raw!$Q410&gt;$C$8,IF(Raw!$N410&gt;$C$9,IF(Raw!$N410&lt;$A$9,IF(Raw!$X410&gt;$C$9,IF(Raw!$X410&lt;$A$9,Raw!M410,-999),-999),-999),-999),-999),-999)</f>
        <v>6.7000000000000004E-2</v>
      </c>
      <c r="J410" s="9">
        <f>IF(Raw!$G410&gt;$C$8,IF(Raw!$Q410&gt;$C$8,IF(Raw!$N410&gt;$C$9,IF(Raw!$N410&lt;$A$9,IF(Raw!$X410&gt;$C$9,IF(Raw!$X410&lt;$A$9,Raw!N410,-999),-999),-999),-999),-999),-999)</f>
        <v>459</v>
      </c>
      <c r="K410" s="9">
        <f>IF(Raw!$G410&gt;$C$8,IF(Raw!$Q410&gt;$C$8,IF(Raw!$N410&gt;$C$9,IF(Raw!$N410&lt;$A$9,IF(Raw!$X410&gt;$C$9,IF(Raw!$X410&lt;$A$9,Raw!R410,-999),-999),-999),-999),-999),-999)</f>
        <v>0.26372299999999999</v>
      </c>
      <c r="L410" s="9">
        <f>IF(Raw!$G410&gt;$C$8,IF(Raw!$Q410&gt;$C$8,IF(Raw!$N410&gt;$C$9,IF(Raw!$N410&lt;$A$9,IF(Raw!$X410&gt;$C$9,IF(Raw!$X410&lt;$A$9,Raw!S410,-999),-999),-999),-999),-999),-999)</f>
        <v>0.47949799999999998</v>
      </c>
      <c r="M410" s="9">
        <f>Raw!Q410</f>
        <v>0.96085100000000001</v>
      </c>
      <c r="N410" s="9">
        <f>IF(Raw!$G410&gt;$C$8,IF(Raw!$Q410&gt;$C$8,IF(Raw!$N410&gt;$C$9,IF(Raw!$N410&lt;$A$9,IF(Raw!$X410&gt;$C$9,IF(Raw!$X410&lt;$A$9,Raw!V410,-999),-999),-999),-999),-999),-999)</f>
        <v>660.5</v>
      </c>
      <c r="O410" s="9">
        <f>IF(Raw!$G410&gt;$C$8,IF(Raw!$Q410&gt;$C$8,IF(Raw!$N410&gt;$C$9,IF(Raw!$N410&lt;$A$9,IF(Raw!$X410&gt;$C$9,IF(Raw!$X410&lt;$A$9,Raw!W410,-999),-999),-999),-999),-999),-999)</f>
        <v>8.5611000000000007E-2</v>
      </c>
      <c r="P410" s="9">
        <f>IF(Raw!$G410&gt;$C$8,IF(Raw!$Q410&gt;$C$8,IF(Raw!$N410&gt;$C$9,IF(Raw!$N410&lt;$A$9,IF(Raw!$X410&gt;$C$9,IF(Raw!$X410&lt;$A$9,Raw!X410,-999),-999),-999),-999),-999),-999)</f>
        <v>381</v>
      </c>
      <c r="R410" s="9">
        <f t="shared" si="111"/>
        <v>0.21956300000000001</v>
      </c>
      <c r="S410" s="9">
        <f t="shared" si="112"/>
        <v>0.44161760653607657</v>
      </c>
      <c r="T410" s="9">
        <f t="shared" si="113"/>
        <v>0.21577499999999999</v>
      </c>
      <c r="U410" s="9">
        <f t="shared" si="114"/>
        <v>0.45000187696299049</v>
      </c>
      <c r="V410" s="15">
        <f t="shared" si="115"/>
        <v>0.1869562702</v>
      </c>
      <c r="X410" s="11">
        <f t="shared" si="116"/>
        <v>0</v>
      </c>
      <c r="Y410" s="11">
        <f t="shared" si="117"/>
        <v>5.6370000000000001E-18</v>
      </c>
      <c r="Z410" s="11">
        <f t="shared" si="118"/>
        <v>4.5899999999999999E-4</v>
      </c>
      <c r="AA410" s="16">
        <f t="shared" si="119"/>
        <v>0</v>
      </c>
      <c r="AB410" s="9">
        <f t="shared" si="120"/>
        <v>0.26372299999999999</v>
      </c>
      <c r="AC410" s="9">
        <f t="shared" si="121"/>
        <v>1</v>
      </c>
      <c r="AD410" s="15">
        <f t="shared" si="122"/>
        <v>0</v>
      </c>
      <c r="AE410" s="3">
        <f t="shared" si="123"/>
        <v>678.69479999999987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0.22394675925925925</v>
      </c>
      <c r="C411" s="15">
        <f>Raw!C411</f>
        <v>78.900000000000006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0.30598599999999998</v>
      </c>
      <c r="F411" s="9">
        <f>IF(Raw!$G411&gt;$C$8,IF(Raw!$Q411&gt;$C$8,IF(Raw!$N411&gt;$C$9,IF(Raw!$N411&lt;$A$9,IF(Raw!$X411&gt;$C$9,IF(Raw!$X411&lt;$A$9,Raw!I411,-999),-999),-999),-999),-999),-999)</f>
        <v>0.56630800000000003</v>
      </c>
      <c r="G411" s="9">
        <f>Raw!G411</f>
        <v>0.98014199999999996</v>
      </c>
      <c r="H411" s="9">
        <f>IF(Raw!$G411&gt;$C$8,IF(Raw!$Q411&gt;$C$8,IF(Raw!$N411&gt;$C$9,IF(Raw!$N411&lt;$A$9,IF(Raw!$X411&gt;$C$9,IF(Raw!$X411&lt;$A$9,Raw!L411,-999),-999),-999),-999),-999),-999)</f>
        <v>520</v>
      </c>
      <c r="I411" s="9">
        <f>IF(Raw!$G411&gt;$C$8,IF(Raw!$Q411&gt;$C$8,IF(Raw!$N411&gt;$C$9,IF(Raw!$N411&lt;$A$9,IF(Raw!$X411&gt;$C$9,IF(Raw!$X411&lt;$A$9,Raw!M411,-999),-999),-999),-999),-999),-999)</f>
        <v>7.3749999999999996E-2</v>
      </c>
      <c r="J411" s="9">
        <f>IF(Raw!$G411&gt;$C$8,IF(Raw!$Q411&gt;$C$8,IF(Raw!$N411&gt;$C$9,IF(Raw!$N411&lt;$A$9,IF(Raw!$X411&gt;$C$9,IF(Raw!$X411&lt;$A$9,Raw!N411,-999),-999),-999),-999),-999),-999)</f>
        <v>379</v>
      </c>
      <c r="K411" s="9">
        <f>IF(Raw!$G411&gt;$C$8,IF(Raw!$Q411&gt;$C$8,IF(Raw!$N411&gt;$C$9,IF(Raw!$N411&lt;$A$9,IF(Raw!$X411&gt;$C$9,IF(Raw!$X411&lt;$A$9,Raw!R411,-999),-999),-999),-999),-999),-999)</f>
        <v>0.30385299999999998</v>
      </c>
      <c r="L411" s="9">
        <f>IF(Raw!$G411&gt;$C$8,IF(Raw!$Q411&gt;$C$8,IF(Raw!$N411&gt;$C$9,IF(Raw!$N411&lt;$A$9,IF(Raw!$X411&gt;$C$9,IF(Raw!$X411&lt;$A$9,Raw!S411,-999),-999),-999),-999),-999),-999)</f>
        <v>0.56984400000000002</v>
      </c>
      <c r="M411" s="9">
        <f>Raw!Q411</f>
        <v>0.98100200000000004</v>
      </c>
      <c r="N411" s="9">
        <f>IF(Raw!$G411&gt;$C$8,IF(Raw!$Q411&gt;$C$8,IF(Raw!$N411&gt;$C$9,IF(Raw!$N411&lt;$A$9,IF(Raw!$X411&gt;$C$9,IF(Raw!$X411&lt;$A$9,Raw!V411,-999),-999),-999),-999),-999),-999)</f>
        <v>662.9</v>
      </c>
      <c r="O411" s="9">
        <f>IF(Raw!$G411&gt;$C$8,IF(Raw!$Q411&gt;$C$8,IF(Raw!$N411&gt;$C$9,IF(Raw!$N411&lt;$A$9,IF(Raw!$X411&gt;$C$9,IF(Raw!$X411&lt;$A$9,Raw!W411,-999),-999),-999),-999),-999),-999)</f>
        <v>8.2309999999999994E-2</v>
      </c>
      <c r="P411" s="9">
        <f>IF(Raw!$G411&gt;$C$8,IF(Raw!$Q411&gt;$C$8,IF(Raw!$N411&gt;$C$9,IF(Raw!$N411&lt;$A$9,IF(Raw!$X411&gt;$C$9,IF(Raw!$X411&lt;$A$9,Raw!X411,-999),-999),-999),-999),-999),-999)</f>
        <v>367</v>
      </c>
      <c r="R411" s="9">
        <f t="shared" si="111"/>
        <v>0.26032200000000005</v>
      </c>
      <c r="S411" s="9">
        <f t="shared" si="112"/>
        <v>0.45968271682547313</v>
      </c>
      <c r="T411" s="9">
        <f t="shared" si="113"/>
        <v>0.26599100000000003</v>
      </c>
      <c r="U411" s="9">
        <f t="shared" si="114"/>
        <v>0.46677862713303997</v>
      </c>
      <c r="V411" s="15">
        <f t="shared" si="115"/>
        <v>0.22218217560000003</v>
      </c>
      <c r="X411" s="11">
        <f t="shared" si="116"/>
        <v>0</v>
      </c>
      <c r="Y411" s="11">
        <f t="shared" si="117"/>
        <v>5.2000000000000001E-18</v>
      </c>
      <c r="Z411" s="11">
        <f t="shared" si="118"/>
        <v>3.79E-4</v>
      </c>
      <c r="AA411" s="16">
        <f t="shared" si="119"/>
        <v>0</v>
      </c>
      <c r="AB411" s="9">
        <f t="shared" si="120"/>
        <v>0.30385299999999998</v>
      </c>
      <c r="AC411" s="9">
        <f t="shared" si="121"/>
        <v>1</v>
      </c>
      <c r="AD411" s="15">
        <f t="shared" si="122"/>
        <v>0</v>
      </c>
      <c r="AE411" s="3">
        <f t="shared" si="123"/>
        <v>626.07999999999981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0.22400462962962964</v>
      </c>
      <c r="C412" s="15">
        <f>Raw!C412</f>
        <v>76.5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0.31258200000000003</v>
      </c>
      <c r="F412" s="9">
        <f>IF(Raw!$G412&gt;$C$8,IF(Raw!$Q412&gt;$C$8,IF(Raw!$N412&gt;$C$9,IF(Raw!$N412&lt;$A$9,IF(Raw!$X412&gt;$C$9,IF(Raw!$X412&lt;$A$9,Raw!I412,-999),-999),-999),-999),-999),-999)</f>
        <v>0.56928400000000001</v>
      </c>
      <c r="G412" s="9">
        <f>Raw!G412</f>
        <v>0.97237600000000002</v>
      </c>
      <c r="H412" s="9">
        <f>IF(Raw!$G412&gt;$C$8,IF(Raw!$Q412&gt;$C$8,IF(Raw!$N412&gt;$C$9,IF(Raw!$N412&lt;$A$9,IF(Raw!$X412&gt;$C$9,IF(Raw!$X412&lt;$A$9,Raw!L412,-999),-999),-999),-999),-999),-999)</f>
        <v>537.70000000000005</v>
      </c>
      <c r="I412" s="9">
        <f>IF(Raw!$G412&gt;$C$8,IF(Raw!$Q412&gt;$C$8,IF(Raw!$N412&gt;$C$9,IF(Raw!$N412&lt;$A$9,IF(Raw!$X412&gt;$C$9,IF(Raw!$X412&lt;$A$9,Raw!M412,-999),-999),-999),-999),-999),-999)</f>
        <v>1.9999999999999999E-6</v>
      </c>
      <c r="J412" s="9">
        <f>IF(Raw!$G412&gt;$C$8,IF(Raw!$Q412&gt;$C$8,IF(Raw!$N412&gt;$C$9,IF(Raw!$N412&lt;$A$9,IF(Raw!$X412&gt;$C$9,IF(Raw!$X412&lt;$A$9,Raw!N412,-999),-999),-999),-999),-999),-999)</f>
        <v>387</v>
      </c>
      <c r="K412" s="9">
        <f>IF(Raw!$G412&gt;$C$8,IF(Raw!$Q412&gt;$C$8,IF(Raw!$N412&gt;$C$9,IF(Raw!$N412&lt;$A$9,IF(Raw!$X412&gt;$C$9,IF(Raw!$X412&lt;$A$9,Raw!R412,-999),-999),-999),-999),-999),-999)</f>
        <v>0.30593199999999998</v>
      </c>
      <c r="L412" s="9">
        <f>IF(Raw!$G412&gt;$C$8,IF(Raw!$Q412&gt;$C$8,IF(Raw!$N412&gt;$C$9,IF(Raw!$N412&lt;$A$9,IF(Raw!$X412&gt;$C$9,IF(Raw!$X412&lt;$A$9,Raw!S412,-999),-999),-999),-999),-999),-999)</f>
        <v>0.540794</v>
      </c>
      <c r="M412" s="9">
        <f>Raw!Q412</f>
        <v>0.98114900000000005</v>
      </c>
      <c r="N412" s="9">
        <f>IF(Raw!$G412&gt;$C$8,IF(Raw!$Q412&gt;$C$8,IF(Raw!$N412&gt;$C$9,IF(Raw!$N412&lt;$A$9,IF(Raw!$X412&gt;$C$9,IF(Raw!$X412&lt;$A$9,Raw!V412,-999),-999),-999),-999),-999),-999)</f>
        <v>659.5</v>
      </c>
      <c r="O412" s="9">
        <f>IF(Raw!$G412&gt;$C$8,IF(Raw!$Q412&gt;$C$8,IF(Raw!$N412&gt;$C$9,IF(Raw!$N412&lt;$A$9,IF(Raw!$X412&gt;$C$9,IF(Raw!$X412&lt;$A$9,Raw!W412,-999),-999),-999),-999),-999),-999)</f>
        <v>0.29479499999999997</v>
      </c>
      <c r="P412" s="9">
        <f>IF(Raw!$G412&gt;$C$8,IF(Raw!$Q412&gt;$C$8,IF(Raw!$N412&gt;$C$9,IF(Raw!$N412&lt;$A$9,IF(Raw!$X412&gt;$C$9,IF(Raw!$X412&lt;$A$9,Raw!X412,-999),-999),-999),-999),-999),-999)</f>
        <v>462</v>
      </c>
      <c r="R412" s="9">
        <f t="shared" si="111"/>
        <v>0.25670199999999999</v>
      </c>
      <c r="S412" s="9">
        <f t="shared" si="112"/>
        <v>0.4509208057841077</v>
      </c>
      <c r="T412" s="9">
        <f t="shared" si="113"/>
        <v>0.23486200000000002</v>
      </c>
      <c r="U412" s="9">
        <f t="shared" si="114"/>
        <v>0.43429106092153391</v>
      </c>
      <c r="V412" s="15">
        <f t="shared" si="115"/>
        <v>0.21085558060000001</v>
      </c>
      <c r="X412" s="11">
        <f t="shared" si="116"/>
        <v>0</v>
      </c>
      <c r="Y412" s="11">
        <f t="shared" si="117"/>
        <v>5.377E-18</v>
      </c>
      <c r="Z412" s="11">
        <f t="shared" si="118"/>
        <v>3.8699999999999997E-4</v>
      </c>
      <c r="AA412" s="16">
        <f t="shared" si="119"/>
        <v>0</v>
      </c>
      <c r="AB412" s="9">
        <f t="shared" si="120"/>
        <v>0.30593199999999998</v>
      </c>
      <c r="AC412" s="9">
        <f t="shared" si="121"/>
        <v>1</v>
      </c>
      <c r="AD412" s="15">
        <f t="shared" si="122"/>
        <v>0</v>
      </c>
      <c r="AE412" s="3">
        <f t="shared" si="123"/>
        <v>647.39079999999979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0.22406250000000003</v>
      </c>
      <c r="C413" s="15">
        <f>Raw!C413</f>
        <v>76.900000000000006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0.312699</v>
      </c>
      <c r="F413" s="9">
        <f>IF(Raw!$G413&gt;$C$8,IF(Raw!$Q413&gt;$C$8,IF(Raw!$N413&gt;$C$9,IF(Raw!$N413&lt;$A$9,IF(Raw!$X413&gt;$C$9,IF(Raw!$X413&lt;$A$9,Raw!I413,-999),-999),-999),-999),-999),-999)</f>
        <v>0.63154299999999997</v>
      </c>
      <c r="G413" s="9">
        <f>Raw!G413</f>
        <v>0.97251200000000004</v>
      </c>
      <c r="H413" s="9">
        <f>IF(Raw!$G413&gt;$C$8,IF(Raw!$Q413&gt;$C$8,IF(Raw!$N413&gt;$C$9,IF(Raw!$N413&lt;$A$9,IF(Raw!$X413&gt;$C$9,IF(Raw!$X413&lt;$A$9,Raw!L413,-999),-999),-999),-999),-999),-999)</f>
        <v>541.79999999999995</v>
      </c>
      <c r="I413" s="9">
        <f>IF(Raw!$G413&gt;$C$8,IF(Raw!$Q413&gt;$C$8,IF(Raw!$N413&gt;$C$9,IF(Raw!$N413&lt;$A$9,IF(Raw!$X413&gt;$C$9,IF(Raw!$X413&lt;$A$9,Raw!M413,-999),-999),-999),-999),-999),-999)</f>
        <v>3.0000000000000001E-6</v>
      </c>
      <c r="J413" s="9">
        <f>IF(Raw!$G413&gt;$C$8,IF(Raw!$Q413&gt;$C$8,IF(Raw!$N413&gt;$C$9,IF(Raw!$N413&lt;$A$9,IF(Raw!$X413&gt;$C$9,IF(Raw!$X413&lt;$A$9,Raw!N413,-999),-999),-999),-999),-999),-999)</f>
        <v>429</v>
      </c>
      <c r="K413" s="9">
        <f>IF(Raw!$G413&gt;$C$8,IF(Raw!$Q413&gt;$C$8,IF(Raw!$N413&gt;$C$9,IF(Raw!$N413&lt;$A$9,IF(Raw!$X413&gt;$C$9,IF(Raw!$X413&lt;$A$9,Raw!R413,-999),-999),-999),-999),-999),-999)</f>
        <v>0.315222</v>
      </c>
      <c r="L413" s="9">
        <f>IF(Raw!$G413&gt;$C$8,IF(Raw!$Q413&gt;$C$8,IF(Raw!$N413&gt;$C$9,IF(Raw!$N413&lt;$A$9,IF(Raw!$X413&gt;$C$9,IF(Raw!$X413&lt;$A$9,Raw!S413,-999),-999),-999),-999),-999),-999)</f>
        <v>0.62780100000000005</v>
      </c>
      <c r="M413" s="9">
        <f>Raw!Q413</f>
        <v>0.98098399999999997</v>
      </c>
      <c r="N413" s="9">
        <f>IF(Raw!$G413&gt;$C$8,IF(Raw!$Q413&gt;$C$8,IF(Raw!$N413&gt;$C$9,IF(Raw!$N413&lt;$A$9,IF(Raw!$X413&gt;$C$9,IF(Raw!$X413&lt;$A$9,Raw!V413,-999),-999),-999),-999),-999),-999)</f>
        <v>614.9</v>
      </c>
      <c r="O413" s="9">
        <f>IF(Raw!$G413&gt;$C$8,IF(Raw!$Q413&gt;$C$8,IF(Raw!$N413&gt;$C$9,IF(Raw!$N413&lt;$A$9,IF(Raw!$X413&gt;$C$9,IF(Raw!$X413&lt;$A$9,Raw!W413,-999),-999),-999),-999),-999),-999)</f>
        <v>2.5000000000000001E-5</v>
      </c>
      <c r="P413" s="9">
        <f>IF(Raw!$G413&gt;$C$8,IF(Raw!$Q413&gt;$C$8,IF(Raw!$N413&gt;$C$9,IF(Raw!$N413&lt;$A$9,IF(Raw!$X413&gt;$C$9,IF(Raw!$X413&lt;$A$9,Raw!X413,-999),-999),-999),-999),-999),-999)</f>
        <v>406</v>
      </c>
      <c r="R413" s="9">
        <f t="shared" si="111"/>
        <v>0.31884399999999996</v>
      </c>
      <c r="S413" s="9">
        <f t="shared" si="112"/>
        <v>0.50486506857015279</v>
      </c>
      <c r="T413" s="9">
        <f t="shared" si="113"/>
        <v>0.31257900000000005</v>
      </c>
      <c r="U413" s="9">
        <f t="shared" si="114"/>
        <v>0.49789503361734055</v>
      </c>
      <c r="V413" s="15">
        <f t="shared" si="115"/>
        <v>0.24477960990000003</v>
      </c>
      <c r="X413" s="11">
        <f t="shared" si="116"/>
        <v>0</v>
      </c>
      <c r="Y413" s="11">
        <f t="shared" si="117"/>
        <v>5.4179999999999992E-18</v>
      </c>
      <c r="Z413" s="11">
        <f t="shared" si="118"/>
        <v>4.2899999999999997E-4</v>
      </c>
      <c r="AA413" s="16">
        <f t="shared" si="119"/>
        <v>0</v>
      </c>
      <c r="AB413" s="9">
        <f t="shared" si="120"/>
        <v>0.315222</v>
      </c>
      <c r="AC413" s="9">
        <f t="shared" si="121"/>
        <v>1</v>
      </c>
      <c r="AD413" s="15">
        <f t="shared" si="122"/>
        <v>0</v>
      </c>
      <c r="AE413" s="3">
        <f t="shared" si="123"/>
        <v>652.32719999999972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0.22412037037037036</v>
      </c>
      <c r="C414" s="15">
        <f>Raw!C414</f>
        <v>75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0.32616400000000001</v>
      </c>
      <c r="F414" s="9">
        <f>IF(Raw!$G414&gt;$C$8,IF(Raw!$Q414&gt;$C$8,IF(Raw!$N414&gt;$C$9,IF(Raw!$N414&lt;$A$9,IF(Raw!$X414&gt;$C$9,IF(Raw!$X414&lt;$A$9,Raw!I414,-999),-999),-999),-999),-999),-999)</f>
        <v>0.59218099999999996</v>
      </c>
      <c r="G414" s="9">
        <f>Raw!G414</f>
        <v>0.97224299999999997</v>
      </c>
      <c r="H414" s="9">
        <f>IF(Raw!$G414&gt;$C$8,IF(Raw!$Q414&gt;$C$8,IF(Raw!$N414&gt;$C$9,IF(Raw!$N414&lt;$A$9,IF(Raw!$X414&gt;$C$9,IF(Raw!$X414&lt;$A$9,Raw!L414,-999),-999),-999),-999),-999),-999)</f>
        <v>627.20000000000005</v>
      </c>
      <c r="I414" s="9">
        <f>IF(Raw!$G414&gt;$C$8,IF(Raw!$Q414&gt;$C$8,IF(Raw!$N414&gt;$C$9,IF(Raw!$N414&lt;$A$9,IF(Raw!$X414&gt;$C$9,IF(Raw!$X414&lt;$A$9,Raw!M414,-999),-999),-999),-999),-999),-999)</f>
        <v>0.141626</v>
      </c>
      <c r="J414" s="9">
        <f>IF(Raw!$G414&gt;$C$8,IF(Raw!$Q414&gt;$C$8,IF(Raw!$N414&gt;$C$9,IF(Raw!$N414&lt;$A$9,IF(Raw!$X414&gt;$C$9,IF(Raw!$X414&lt;$A$9,Raw!N414,-999),-999),-999),-999),-999),-999)</f>
        <v>567</v>
      </c>
      <c r="K414" s="9">
        <f>IF(Raw!$G414&gt;$C$8,IF(Raw!$Q414&gt;$C$8,IF(Raw!$N414&gt;$C$9,IF(Raw!$N414&lt;$A$9,IF(Raw!$X414&gt;$C$9,IF(Raw!$X414&lt;$A$9,Raw!R414,-999),-999),-999),-999),-999),-999)</f>
        <v>0.31983499999999998</v>
      </c>
      <c r="L414" s="9">
        <f>IF(Raw!$G414&gt;$C$8,IF(Raw!$Q414&gt;$C$8,IF(Raw!$N414&gt;$C$9,IF(Raw!$N414&lt;$A$9,IF(Raw!$X414&gt;$C$9,IF(Raw!$X414&lt;$A$9,Raw!S414,-999),-999),-999),-999),-999),-999)</f>
        <v>0.60098200000000002</v>
      </c>
      <c r="M414" s="9">
        <f>Raw!Q414</f>
        <v>0.98038599999999998</v>
      </c>
      <c r="N414" s="9">
        <f>IF(Raw!$G414&gt;$C$8,IF(Raw!$Q414&gt;$C$8,IF(Raw!$N414&gt;$C$9,IF(Raw!$N414&lt;$A$9,IF(Raw!$X414&gt;$C$9,IF(Raw!$X414&lt;$A$9,Raw!V414,-999),-999),-999),-999),-999),-999)</f>
        <v>688.8</v>
      </c>
      <c r="O414" s="9">
        <f>IF(Raw!$G414&gt;$C$8,IF(Raw!$Q414&gt;$C$8,IF(Raw!$N414&gt;$C$9,IF(Raw!$N414&lt;$A$9,IF(Raw!$X414&gt;$C$9,IF(Raw!$X414&lt;$A$9,Raw!W414,-999),-999),-999),-999),-999),-999)</f>
        <v>0.22874</v>
      </c>
      <c r="P414" s="9">
        <f>IF(Raw!$G414&gt;$C$8,IF(Raw!$Q414&gt;$C$8,IF(Raw!$N414&gt;$C$9,IF(Raw!$N414&lt;$A$9,IF(Raw!$X414&gt;$C$9,IF(Raw!$X414&lt;$A$9,Raw!X414,-999),-999),-999),-999),-999),-999)</f>
        <v>364</v>
      </c>
      <c r="R414" s="9">
        <f t="shared" si="111"/>
        <v>0.26601699999999995</v>
      </c>
      <c r="S414" s="9">
        <f t="shared" si="112"/>
        <v>0.44921569587676735</v>
      </c>
      <c r="T414" s="9">
        <f t="shared" si="113"/>
        <v>0.28114700000000004</v>
      </c>
      <c r="U414" s="9">
        <f t="shared" si="114"/>
        <v>0.46781267991387432</v>
      </c>
      <c r="V414" s="15">
        <f t="shared" si="115"/>
        <v>0.23432288180000002</v>
      </c>
      <c r="X414" s="11">
        <f t="shared" si="116"/>
        <v>0</v>
      </c>
      <c r="Y414" s="11">
        <f t="shared" si="117"/>
        <v>6.2720000000000002E-18</v>
      </c>
      <c r="Z414" s="11">
        <f t="shared" si="118"/>
        <v>5.6700000000000001E-4</v>
      </c>
      <c r="AA414" s="16">
        <f t="shared" si="119"/>
        <v>0</v>
      </c>
      <c r="AB414" s="9">
        <f t="shared" si="120"/>
        <v>0.31983499999999998</v>
      </c>
      <c r="AC414" s="9">
        <f t="shared" si="121"/>
        <v>1</v>
      </c>
      <c r="AD414" s="15">
        <f t="shared" si="122"/>
        <v>0</v>
      </c>
      <c r="AE414" s="3">
        <f t="shared" si="123"/>
        <v>755.14879999999982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0.22417824074074075</v>
      </c>
      <c r="C415" s="15">
        <f>Raw!C415</f>
        <v>74.7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0.32178899999999999</v>
      </c>
      <c r="F415" s="9">
        <f>IF(Raw!$G415&gt;$C$8,IF(Raw!$Q415&gt;$C$8,IF(Raw!$N415&gt;$C$9,IF(Raw!$N415&lt;$A$9,IF(Raw!$X415&gt;$C$9,IF(Raw!$X415&lt;$A$9,Raw!I415,-999),-999),-999),-999),-999),-999)</f>
        <v>0.64752900000000002</v>
      </c>
      <c r="G415" s="9">
        <f>Raw!G415</f>
        <v>0.95877000000000001</v>
      </c>
      <c r="H415" s="9">
        <f>IF(Raw!$G415&gt;$C$8,IF(Raw!$Q415&gt;$C$8,IF(Raw!$N415&gt;$C$9,IF(Raw!$N415&lt;$A$9,IF(Raw!$X415&gt;$C$9,IF(Raw!$X415&lt;$A$9,Raw!L415,-999),-999),-999),-999),-999),-999)</f>
        <v>572.70000000000005</v>
      </c>
      <c r="I415" s="9">
        <f>IF(Raw!$G415&gt;$C$8,IF(Raw!$Q415&gt;$C$8,IF(Raw!$N415&gt;$C$9,IF(Raw!$N415&lt;$A$9,IF(Raw!$X415&gt;$C$9,IF(Raw!$X415&lt;$A$9,Raw!M415,-999),-999),-999),-999),-999),-999)</f>
        <v>1.9999999999999999E-6</v>
      </c>
      <c r="J415" s="9">
        <f>IF(Raw!$G415&gt;$C$8,IF(Raw!$Q415&gt;$C$8,IF(Raw!$N415&gt;$C$9,IF(Raw!$N415&lt;$A$9,IF(Raw!$X415&gt;$C$9,IF(Raw!$X415&lt;$A$9,Raw!N415,-999),-999),-999),-999),-999),-999)</f>
        <v>429</v>
      </c>
      <c r="K415" s="9">
        <f>IF(Raw!$G415&gt;$C$8,IF(Raw!$Q415&gt;$C$8,IF(Raw!$N415&gt;$C$9,IF(Raw!$N415&lt;$A$9,IF(Raw!$X415&gt;$C$9,IF(Raw!$X415&lt;$A$9,Raw!R415,-999),-999),-999),-999),-999),-999)</f>
        <v>0.31815199999999999</v>
      </c>
      <c r="L415" s="9">
        <f>IF(Raw!$G415&gt;$C$8,IF(Raw!$Q415&gt;$C$8,IF(Raw!$N415&gt;$C$9,IF(Raw!$N415&lt;$A$9,IF(Raw!$X415&gt;$C$9,IF(Raw!$X415&lt;$A$9,Raw!S415,-999),-999),-999),-999),-999),-999)</f>
        <v>0.63043000000000005</v>
      </c>
      <c r="M415" s="9">
        <f>Raw!Q415</f>
        <v>0.97143199999999996</v>
      </c>
      <c r="N415" s="9">
        <f>IF(Raw!$G415&gt;$C$8,IF(Raw!$Q415&gt;$C$8,IF(Raw!$N415&gt;$C$9,IF(Raw!$N415&lt;$A$9,IF(Raw!$X415&gt;$C$9,IF(Raw!$X415&lt;$A$9,Raw!V415,-999),-999),-999),-999),-999),-999)</f>
        <v>583.4</v>
      </c>
      <c r="O415" s="9">
        <f>IF(Raw!$G415&gt;$C$8,IF(Raw!$Q415&gt;$C$8,IF(Raw!$N415&gt;$C$9,IF(Raw!$N415&lt;$A$9,IF(Raw!$X415&gt;$C$9,IF(Raw!$X415&lt;$A$9,Raw!W415,-999),-999),-999),-999),-999),-999)</f>
        <v>6.9999999999999999E-6</v>
      </c>
      <c r="P415" s="9">
        <f>IF(Raw!$G415&gt;$C$8,IF(Raw!$Q415&gt;$C$8,IF(Raw!$N415&gt;$C$9,IF(Raw!$N415&lt;$A$9,IF(Raw!$X415&gt;$C$9,IF(Raw!$X415&lt;$A$9,Raw!X415,-999),-999),-999),-999),-999),-999)</f>
        <v>347</v>
      </c>
      <c r="R415" s="9">
        <f t="shared" si="111"/>
        <v>0.32574000000000003</v>
      </c>
      <c r="S415" s="9">
        <f t="shared" si="112"/>
        <v>0.50305082861153716</v>
      </c>
      <c r="T415" s="9">
        <f t="shared" si="113"/>
        <v>0.31227800000000006</v>
      </c>
      <c r="U415" s="9">
        <f t="shared" si="114"/>
        <v>0.49534127500277592</v>
      </c>
      <c r="V415" s="15">
        <f t="shared" si="115"/>
        <v>0.24580465700000004</v>
      </c>
      <c r="X415" s="11">
        <f t="shared" si="116"/>
        <v>0</v>
      </c>
      <c r="Y415" s="11">
        <f t="shared" si="117"/>
        <v>5.7270000000000004E-18</v>
      </c>
      <c r="Z415" s="11">
        <f t="shared" si="118"/>
        <v>4.2899999999999997E-4</v>
      </c>
      <c r="AA415" s="16">
        <f t="shared" si="119"/>
        <v>0</v>
      </c>
      <c r="AB415" s="9">
        <f t="shared" si="120"/>
        <v>0.31815199999999999</v>
      </c>
      <c r="AC415" s="9">
        <f t="shared" si="121"/>
        <v>1</v>
      </c>
      <c r="AD415" s="15">
        <f t="shared" si="122"/>
        <v>0</v>
      </c>
      <c r="AE415" s="3">
        <f t="shared" si="123"/>
        <v>689.53079999999989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0.22422453703703704</v>
      </c>
      <c r="C416" s="15">
        <f>Raw!C416</f>
        <v>73.900000000000006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0.33344099999999999</v>
      </c>
      <c r="F416" s="9">
        <f>IF(Raw!$G416&gt;$C$8,IF(Raw!$Q416&gt;$C$8,IF(Raw!$N416&gt;$C$9,IF(Raw!$N416&lt;$A$9,IF(Raw!$X416&gt;$C$9,IF(Raw!$X416&lt;$A$9,Raw!I416,-999),-999),-999),-999),-999),-999)</f>
        <v>0.652698</v>
      </c>
      <c r="G416" s="9">
        <f>Raw!G416</f>
        <v>0.97692000000000001</v>
      </c>
      <c r="H416" s="9">
        <f>IF(Raw!$G416&gt;$C$8,IF(Raw!$Q416&gt;$C$8,IF(Raw!$N416&gt;$C$9,IF(Raw!$N416&lt;$A$9,IF(Raw!$X416&gt;$C$9,IF(Raw!$X416&lt;$A$9,Raw!L416,-999),-999),-999),-999),-999),-999)</f>
        <v>563.4</v>
      </c>
      <c r="I416" s="9">
        <f>IF(Raw!$G416&gt;$C$8,IF(Raw!$Q416&gt;$C$8,IF(Raw!$N416&gt;$C$9,IF(Raw!$N416&lt;$A$9,IF(Raw!$X416&gt;$C$9,IF(Raw!$X416&lt;$A$9,Raw!M416,-999),-999),-999),-999),-999),-999)</f>
        <v>1.9999999999999999E-6</v>
      </c>
      <c r="J416" s="9">
        <f>IF(Raw!$G416&gt;$C$8,IF(Raw!$Q416&gt;$C$8,IF(Raw!$N416&gt;$C$9,IF(Raw!$N416&lt;$A$9,IF(Raw!$X416&gt;$C$9,IF(Raw!$X416&lt;$A$9,Raw!N416,-999),-999),-999),-999),-999),-999)</f>
        <v>422</v>
      </c>
      <c r="K416" s="9">
        <f>IF(Raw!$G416&gt;$C$8,IF(Raw!$Q416&gt;$C$8,IF(Raw!$N416&gt;$C$9,IF(Raw!$N416&lt;$A$9,IF(Raw!$X416&gt;$C$9,IF(Raw!$X416&lt;$A$9,Raw!R416,-999),-999),-999),-999),-999),-999)</f>
        <v>0.32916200000000001</v>
      </c>
      <c r="L416" s="9">
        <f>IF(Raw!$G416&gt;$C$8,IF(Raw!$Q416&gt;$C$8,IF(Raw!$N416&gt;$C$9,IF(Raw!$N416&lt;$A$9,IF(Raw!$X416&gt;$C$9,IF(Raw!$X416&lt;$A$9,Raw!S416,-999),-999),-999),-999),-999),-999)</f>
        <v>0.63644599999999996</v>
      </c>
      <c r="M416" s="9">
        <f>Raw!Q416</f>
        <v>0.97319500000000003</v>
      </c>
      <c r="N416" s="9">
        <f>IF(Raw!$G416&gt;$C$8,IF(Raw!$Q416&gt;$C$8,IF(Raw!$N416&gt;$C$9,IF(Raw!$N416&lt;$A$9,IF(Raw!$X416&gt;$C$9,IF(Raw!$X416&lt;$A$9,Raw!V416,-999),-999),-999),-999),-999),-999)</f>
        <v>664.7</v>
      </c>
      <c r="O416" s="9">
        <f>IF(Raw!$G416&gt;$C$8,IF(Raw!$Q416&gt;$C$8,IF(Raw!$N416&gt;$C$9,IF(Raw!$N416&lt;$A$9,IF(Raw!$X416&gt;$C$9,IF(Raw!$X416&lt;$A$9,Raw!W416,-999),-999),-999),-999),-999),-999)</f>
        <v>0.13055800000000001</v>
      </c>
      <c r="P416" s="9">
        <f>IF(Raw!$G416&gt;$C$8,IF(Raw!$Q416&gt;$C$8,IF(Raw!$N416&gt;$C$9,IF(Raw!$N416&lt;$A$9,IF(Raw!$X416&gt;$C$9,IF(Raw!$X416&lt;$A$9,Raw!X416,-999),-999),-999),-999),-999),-999)</f>
        <v>341</v>
      </c>
      <c r="R416" s="9">
        <f t="shared" si="111"/>
        <v>0.31925700000000001</v>
      </c>
      <c r="S416" s="9">
        <f t="shared" si="112"/>
        <v>0.48913433165108522</v>
      </c>
      <c r="T416" s="9">
        <f t="shared" si="113"/>
        <v>0.30728399999999995</v>
      </c>
      <c r="U416" s="9">
        <f t="shared" si="114"/>
        <v>0.48281236742787287</v>
      </c>
      <c r="V416" s="15">
        <f t="shared" si="115"/>
        <v>0.2481502954</v>
      </c>
      <c r="X416" s="11">
        <f t="shared" si="116"/>
        <v>0</v>
      </c>
      <c r="Y416" s="11">
        <f t="shared" si="117"/>
        <v>5.6339999999999994E-18</v>
      </c>
      <c r="Z416" s="11">
        <f t="shared" si="118"/>
        <v>4.2199999999999996E-4</v>
      </c>
      <c r="AA416" s="16">
        <f t="shared" si="119"/>
        <v>0</v>
      </c>
      <c r="AB416" s="9">
        <f t="shared" si="120"/>
        <v>0.32916200000000001</v>
      </c>
      <c r="AC416" s="9">
        <f t="shared" si="121"/>
        <v>1</v>
      </c>
      <c r="AD416" s="15">
        <f t="shared" si="122"/>
        <v>0</v>
      </c>
      <c r="AE416" s="3">
        <f t="shared" si="123"/>
        <v>678.33359999999971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0.22428240740740743</v>
      </c>
      <c r="C417" s="15">
        <f>Raw!C417</f>
        <v>71.8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0.32782499999999998</v>
      </c>
      <c r="F417" s="9">
        <f>IF(Raw!$G417&gt;$C$8,IF(Raw!$Q417&gt;$C$8,IF(Raw!$N417&gt;$C$9,IF(Raw!$N417&lt;$A$9,IF(Raw!$X417&gt;$C$9,IF(Raw!$X417&lt;$A$9,Raw!I417,-999),-999),-999),-999),-999),-999)</f>
        <v>0.66155699999999995</v>
      </c>
      <c r="G417" s="9">
        <f>Raw!G417</f>
        <v>0.97817500000000002</v>
      </c>
      <c r="H417" s="9">
        <f>IF(Raw!$G417&gt;$C$8,IF(Raw!$Q417&gt;$C$8,IF(Raw!$N417&gt;$C$9,IF(Raw!$N417&lt;$A$9,IF(Raw!$X417&gt;$C$9,IF(Raw!$X417&lt;$A$9,Raw!L417,-999),-999),-999),-999),-999),-999)</f>
        <v>579</v>
      </c>
      <c r="I417" s="9">
        <f>IF(Raw!$G417&gt;$C$8,IF(Raw!$Q417&gt;$C$8,IF(Raw!$N417&gt;$C$9,IF(Raw!$N417&lt;$A$9,IF(Raw!$X417&gt;$C$9,IF(Raw!$X417&lt;$A$9,Raw!M417,-999),-999),-999),-999),-999),-999)</f>
        <v>1.0000000000000001E-5</v>
      </c>
      <c r="J417" s="9">
        <f>IF(Raw!$G417&gt;$C$8,IF(Raw!$Q417&gt;$C$8,IF(Raw!$N417&gt;$C$9,IF(Raw!$N417&lt;$A$9,IF(Raw!$X417&gt;$C$9,IF(Raw!$X417&lt;$A$9,Raw!N417,-999),-999),-999),-999),-999),-999)</f>
        <v>401</v>
      </c>
      <c r="K417" s="9">
        <f>IF(Raw!$G417&gt;$C$8,IF(Raw!$Q417&gt;$C$8,IF(Raw!$N417&gt;$C$9,IF(Raw!$N417&lt;$A$9,IF(Raw!$X417&gt;$C$9,IF(Raw!$X417&lt;$A$9,Raw!R417,-999),-999),-999),-999),-999),-999)</f>
        <v>0.31105300000000002</v>
      </c>
      <c r="L417" s="9">
        <f>IF(Raw!$G417&gt;$C$8,IF(Raw!$Q417&gt;$C$8,IF(Raw!$N417&gt;$C$9,IF(Raw!$N417&lt;$A$9,IF(Raw!$X417&gt;$C$9,IF(Raw!$X417&lt;$A$9,Raw!S417,-999),-999),-999),-999),-999),-999)</f>
        <v>0.633961</v>
      </c>
      <c r="M417" s="9">
        <f>Raw!Q417</f>
        <v>0.97353299999999998</v>
      </c>
      <c r="N417" s="9">
        <f>IF(Raw!$G417&gt;$C$8,IF(Raw!$Q417&gt;$C$8,IF(Raw!$N417&gt;$C$9,IF(Raw!$N417&lt;$A$9,IF(Raw!$X417&gt;$C$9,IF(Raw!$X417&lt;$A$9,Raw!V417,-999),-999),-999),-999),-999),-999)</f>
        <v>658.2</v>
      </c>
      <c r="O417" s="9">
        <f>IF(Raw!$G417&gt;$C$8,IF(Raw!$Q417&gt;$C$8,IF(Raw!$N417&gt;$C$9,IF(Raw!$N417&lt;$A$9,IF(Raw!$X417&gt;$C$9,IF(Raw!$X417&lt;$A$9,Raw!W417,-999),-999),-999),-999),-999),-999)</f>
        <v>9.3100000000000006E-3</v>
      </c>
      <c r="P417" s="9">
        <f>IF(Raw!$G417&gt;$C$8,IF(Raw!$Q417&gt;$C$8,IF(Raw!$N417&gt;$C$9,IF(Raw!$N417&lt;$A$9,IF(Raw!$X417&gt;$C$9,IF(Raw!$X417&lt;$A$9,Raw!X417,-999),-999),-999),-999),-999),-999)</f>
        <v>344</v>
      </c>
      <c r="R417" s="9">
        <f t="shared" si="111"/>
        <v>0.33373199999999997</v>
      </c>
      <c r="S417" s="9">
        <f t="shared" si="112"/>
        <v>0.50446446791432942</v>
      </c>
      <c r="T417" s="9">
        <f t="shared" si="113"/>
        <v>0.32290799999999997</v>
      </c>
      <c r="U417" s="9">
        <f t="shared" si="114"/>
        <v>0.50934994423947211</v>
      </c>
      <c r="V417" s="15">
        <f t="shared" si="115"/>
        <v>0.24718139390000002</v>
      </c>
      <c r="X417" s="11">
        <f t="shared" si="116"/>
        <v>0</v>
      </c>
      <c r="Y417" s="11">
        <f t="shared" si="117"/>
        <v>5.79E-18</v>
      </c>
      <c r="Z417" s="11">
        <f t="shared" si="118"/>
        <v>4.0099999999999999E-4</v>
      </c>
      <c r="AA417" s="16">
        <f t="shared" si="119"/>
        <v>0</v>
      </c>
      <c r="AB417" s="9">
        <f t="shared" si="120"/>
        <v>0.31105300000000002</v>
      </c>
      <c r="AC417" s="9">
        <f t="shared" si="121"/>
        <v>1</v>
      </c>
      <c r="AD417" s="15">
        <f t="shared" si="122"/>
        <v>0</v>
      </c>
      <c r="AE417" s="3">
        <f t="shared" si="123"/>
        <v>697.11599999999976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0.22434027777777776</v>
      </c>
      <c r="C418" s="15">
        <f>Raw!C418</f>
        <v>72.5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0.36067199999999999</v>
      </c>
      <c r="F418" s="9">
        <f>IF(Raw!$G418&gt;$C$8,IF(Raw!$Q418&gt;$C$8,IF(Raw!$N418&gt;$C$9,IF(Raw!$N418&lt;$A$9,IF(Raw!$X418&gt;$C$9,IF(Raw!$X418&lt;$A$9,Raw!I418,-999),-999),-999),-999),-999),-999)</f>
        <v>0.66988400000000003</v>
      </c>
      <c r="G418" s="9">
        <f>Raw!G418</f>
        <v>0.97795799999999999</v>
      </c>
      <c r="H418" s="9">
        <f>IF(Raw!$G418&gt;$C$8,IF(Raw!$Q418&gt;$C$8,IF(Raw!$N418&gt;$C$9,IF(Raw!$N418&lt;$A$9,IF(Raw!$X418&gt;$C$9,IF(Raw!$X418&lt;$A$9,Raw!L418,-999),-999),-999),-999),-999),-999)</f>
        <v>588.9</v>
      </c>
      <c r="I418" s="9">
        <f>IF(Raw!$G418&gt;$C$8,IF(Raw!$Q418&gt;$C$8,IF(Raw!$N418&gt;$C$9,IF(Raw!$N418&lt;$A$9,IF(Raw!$X418&gt;$C$9,IF(Raw!$X418&lt;$A$9,Raw!M418,-999),-999),-999),-999),-999),-999)</f>
        <v>0.133747</v>
      </c>
      <c r="J418" s="9">
        <f>IF(Raw!$G418&gt;$C$8,IF(Raw!$Q418&gt;$C$8,IF(Raw!$N418&gt;$C$9,IF(Raw!$N418&lt;$A$9,IF(Raw!$X418&gt;$C$9,IF(Raw!$X418&lt;$A$9,Raw!N418,-999),-999),-999),-999),-999),-999)</f>
        <v>431</v>
      </c>
      <c r="K418" s="9">
        <f>IF(Raw!$G418&gt;$C$8,IF(Raw!$Q418&gt;$C$8,IF(Raw!$N418&gt;$C$9,IF(Raw!$N418&lt;$A$9,IF(Raw!$X418&gt;$C$9,IF(Raw!$X418&lt;$A$9,Raw!R418,-999),-999),-999),-999),-999),-999)</f>
        <v>0.333646</v>
      </c>
      <c r="L418" s="9">
        <f>IF(Raw!$G418&gt;$C$8,IF(Raw!$Q418&gt;$C$8,IF(Raw!$N418&gt;$C$9,IF(Raw!$N418&lt;$A$9,IF(Raw!$X418&gt;$C$9,IF(Raw!$X418&lt;$A$9,Raw!S418,-999),-999),-999),-999),-999),-999)</f>
        <v>0.64738099999999998</v>
      </c>
      <c r="M418" s="9">
        <f>Raw!Q418</f>
        <v>0.97760599999999998</v>
      </c>
      <c r="N418" s="9">
        <f>IF(Raw!$G418&gt;$C$8,IF(Raw!$Q418&gt;$C$8,IF(Raw!$N418&gt;$C$9,IF(Raw!$N418&lt;$A$9,IF(Raw!$X418&gt;$C$9,IF(Raw!$X418&lt;$A$9,Raw!V418,-999),-999),-999),-999),-999),-999)</f>
        <v>632.5</v>
      </c>
      <c r="O418" s="9">
        <f>IF(Raw!$G418&gt;$C$8,IF(Raw!$Q418&gt;$C$8,IF(Raw!$N418&gt;$C$9,IF(Raw!$N418&lt;$A$9,IF(Raw!$X418&gt;$C$9,IF(Raw!$X418&lt;$A$9,Raw!W418,-999),-999),-999),-999),-999),-999)</f>
        <v>4.9223999999999997E-2</v>
      </c>
      <c r="P418" s="9">
        <f>IF(Raw!$G418&gt;$C$8,IF(Raw!$Q418&gt;$C$8,IF(Raw!$N418&gt;$C$9,IF(Raw!$N418&lt;$A$9,IF(Raw!$X418&gt;$C$9,IF(Raw!$X418&lt;$A$9,Raw!X418,-999),-999),-999),-999),-999),-999)</f>
        <v>456</v>
      </c>
      <c r="R418" s="9">
        <f t="shared" si="111"/>
        <v>0.30921200000000004</v>
      </c>
      <c r="S418" s="9">
        <f t="shared" si="112"/>
        <v>0.46159036489899746</v>
      </c>
      <c r="T418" s="9">
        <f t="shared" si="113"/>
        <v>0.31373499999999999</v>
      </c>
      <c r="U418" s="9">
        <f t="shared" si="114"/>
        <v>0.4846218841763969</v>
      </c>
      <c r="V418" s="15">
        <f t="shared" si="115"/>
        <v>0.25241385189999999</v>
      </c>
      <c r="X418" s="11">
        <f t="shared" si="116"/>
        <v>0</v>
      </c>
      <c r="Y418" s="11">
        <f t="shared" si="117"/>
        <v>5.8889999999999992E-18</v>
      </c>
      <c r="Z418" s="11">
        <f t="shared" si="118"/>
        <v>4.3099999999999996E-4</v>
      </c>
      <c r="AA418" s="16">
        <f t="shared" si="119"/>
        <v>0</v>
      </c>
      <c r="AB418" s="9">
        <f t="shared" si="120"/>
        <v>0.333646</v>
      </c>
      <c r="AC418" s="9">
        <f t="shared" si="121"/>
        <v>1</v>
      </c>
      <c r="AD418" s="15">
        <f t="shared" si="122"/>
        <v>0</v>
      </c>
      <c r="AE418" s="3">
        <f t="shared" si="123"/>
        <v>709.0355999999997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0.22439814814814815</v>
      </c>
      <c r="C419" s="15">
        <f>Raw!C419</f>
        <v>70.3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0.34533700000000001</v>
      </c>
      <c r="F419" s="9">
        <f>IF(Raw!$G419&gt;$C$8,IF(Raw!$Q419&gt;$C$8,IF(Raw!$N419&gt;$C$9,IF(Raw!$N419&lt;$A$9,IF(Raw!$X419&gt;$C$9,IF(Raw!$X419&lt;$A$9,Raw!I419,-999),-999),-999),-999),-999),-999)</f>
        <v>0.67732499999999995</v>
      </c>
      <c r="G419" s="9">
        <f>Raw!G419</f>
        <v>0.98454699999999995</v>
      </c>
      <c r="H419" s="9">
        <f>IF(Raw!$G419&gt;$C$8,IF(Raw!$Q419&gt;$C$8,IF(Raw!$N419&gt;$C$9,IF(Raw!$N419&lt;$A$9,IF(Raw!$X419&gt;$C$9,IF(Raw!$X419&lt;$A$9,Raw!L419,-999),-999),-999),-999),-999),-999)</f>
        <v>570.29999999999995</v>
      </c>
      <c r="I419" s="9">
        <f>IF(Raw!$G419&gt;$C$8,IF(Raw!$Q419&gt;$C$8,IF(Raw!$N419&gt;$C$9,IF(Raw!$N419&lt;$A$9,IF(Raw!$X419&gt;$C$9,IF(Raw!$X419&lt;$A$9,Raw!M419,-999),-999),-999),-999),-999),-999)</f>
        <v>1.2732E-2</v>
      </c>
      <c r="J419" s="9">
        <f>IF(Raw!$G419&gt;$C$8,IF(Raw!$Q419&gt;$C$8,IF(Raw!$N419&gt;$C$9,IF(Raw!$N419&lt;$A$9,IF(Raw!$X419&gt;$C$9,IF(Raw!$X419&lt;$A$9,Raw!N419,-999),-999),-999),-999),-999),-999)</f>
        <v>436</v>
      </c>
      <c r="K419" s="9">
        <f>IF(Raw!$G419&gt;$C$8,IF(Raw!$Q419&gt;$C$8,IF(Raw!$N419&gt;$C$9,IF(Raw!$N419&lt;$A$9,IF(Raw!$X419&gt;$C$9,IF(Raw!$X419&lt;$A$9,Raw!R419,-999),-999),-999),-999),-999),-999)</f>
        <v>0.34535100000000002</v>
      </c>
      <c r="L419" s="9">
        <f>IF(Raw!$G419&gt;$C$8,IF(Raw!$Q419&gt;$C$8,IF(Raw!$N419&gt;$C$9,IF(Raw!$N419&lt;$A$9,IF(Raw!$X419&gt;$C$9,IF(Raw!$X419&lt;$A$9,Raw!S419,-999),-999),-999),-999),-999),-999)</f>
        <v>0.64192400000000005</v>
      </c>
      <c r="M419" s="9">
        <f>Raw!Q419</f>
        <v>0.97894300000000001</v>
      </c>
      <c r="N419" s="9">
        <f>IF(Raw!$G419&gt;$C$8,IF(Raw!$Q419&gt;$C$8,IF(Raw!$N419&gt;$C$9,IF(Raw!$N419&lt;$A$9,IF(Raw!$X419&gt;$C$9,IF(Raw!$X419&lt;$A$9,Raw!V419,-999),-999),-999),-999),-999),-999)</f>
        <v>682.5</v>
      </c>
      <c r="O419" s="9">
        <f>IF(Raw!$G419&gt;$C$8,IF(Raw!$Q419&gt;$C$8,IF(Raw!$N419&gt;$C$9,IF(Raw!$N419&lt;$A$9,IF(Raw!$X419&gt;$C$9,IF(Raw!$X419&lt;$A$9,Raw!W419,-999),-999),-999),-999),-999),-999)</f>
        <v>0.17723700000000001</v>
      </c>
      <c r="P419" s="9">
        <f>IF(Raw!$G419&gt;$C$8,IF(Raw!$Q419&gt;$C$8,IF(Raw!$N419&gt;$C$9,IF(Raw!$N419&lt;$A$9,IF(Raw!$X419&gt;$C$9,IF(Raw!$X419&lt;$A$9,Raw!X419,-999),-999),-999),-999),-999),-999)</f>
        <v>404</v>
      </c>
      <c r="R419" s="9">
        <f t="shared" si="111"/>
        <v>0.33198799999999995</v>
      </c>
      <c r="S419" s="9">
        <f t="shared" si="112"/>
        <v>0.49014579411656145</v>
      </c>
      <c r="T419" s="9">
        <f t="shared" si="113"/>
        <v>0.29657300000000003</v>
      </c>
      <c r="U419" s="9">
        <f t="shared" si="114"/>
        <v>0.46200640574273594</v>
      </c>
      <c r="V419" s="15">
        <f t="shared" si="115"/>
        <v>0.25028616760000005</v>
      </c>
      <c r="X419" s="11">
        <f t="shared" si="116"/>
        <v>0</v>
      </c>
      <c r="Y419" s="11">
        <f t="shared" si="117"/>
        <v>5.7029999999999989E-18</v>
      </c>
      <c r="Z419" s="11">
        <f t="shared" si="118"/>
        <v>4.3599999999999997E-4</v>
      </c>
      <c r="AA419" s="16">
        <f t="shared" si="119"/>
        <v>0</v>
      </c>
      <c r="AB419" s="9">
        <f t="shared" si="120"/>
        <v>0.34535100000000002</v>
      </c>
      <c r="AC419" s="9">
        <f t="shared" si="121"/>
        <v>1</v>
      </c>
      <c r="AD419" s="15">
        <f t="shared" si="122"/>
        <v>0</v>
      </c>
      <c r="AE419" s="3">
        <f t="shared" si="123"/>
        <v>686.64119999999969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0.22445601851851851</v>
      </c>
      <c r="C420" s="15">
        <f>Raw!C420</f>
        <v>70.3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0.375635</v>
      </c>
      <c r="F420" s="9">
        <f>IF(Raw!$G420&gt;$C$8,IF(Raw!$Q420&gt;$C$8,IF(Raw!$N420&gt;$C$9,IF(Raw!$N420&lt;$A$9,IF(Raw!$X420&gt;$C$9,IF(Raw!$X420&lt;$A$9,Raw!I420,-999),-999),-999),-999),-999),-999)</f>
        <v>0.70920700000000003</v>
      </c>
      <c r="G420" s="9">
        <f>Raw!G420</f>
        <v>0.96936500000000003</v>
      </c>
      <c r="H420" s="9">
        <f>IF(Raw!$G420&gt;$C$8,IF(Raw!$Q420&gt;$C$8,IF(Raw!$N420&gt;$C$9,IF(Raw!$N420&lt;$A$9,IF(Raw!$X420&gt;$C$9,IF(Raw!$X420&lt;$A$9,Raw!L420,-999),-999),-999),-999),-999),-999)</f>
        <v>599.29999999999995</v>
      </c>
      <c r="I420" s="9">
        <f>IF(Raw!$G420&gt;$C$8,IF(Raw!$Q420&gt;$C$8,IF(Raw!$N420&gt;$C$9,IF(Raw!$N420&lt;$A$9,IF(Raw!$X420&gt;$C$9,IF(Raw!$X420&lt;$A$9,Raw!M420,-999),-999),-999),-999),-999),-999)</f>
        <v>3.5071999999999999E-2</v>
      </c>
      <c r="J420" s="9">
        <f>IF(Raw!$G420&gt;$C$8,IF(Raw!$Q420&gt;$C$8,IF(Raw!$N420&gt;$C$9,IF(Raw!$N420&lt;$A$9,IF(Raw!$X420&gt;$C$9,IF(Raw!$X420&lt;$A$9,Raw!N420,-999),-999),-999),-999),-999),-999)</f>
        <v>465</v>
      </c>
      <c r="K420" s="9">
        <f>IF(Raw!$G420&gt;$C$8,IF(Raw!$Q420&gt;$C$8,IF(Raw!$N420&gt;$C$9,IF(Raw!$N420&lt;$A$9,IF(Raw!$X420&gt;$C$9,IF(Raw!$X420&lt;$A$9,Raw!R420,-999),-999),-999),-999),-999),-999)</f>
        <v>0.36665700000000001</v>
      </c>
      <c r="L420" s="9">
        <f>IF(Raw!$G420&gt;$C$8,IF(Raw!$Q420&gt;$C$8,IF(Raw!$N420&gt;$C$9,IF(Raw!$N420&lt;$A$9,IF(Raw!$X420&gt;$C$9,IF(Raw!$X420&lt;$A$9,Raw!S420,-999),-999),-999),-999),-999),-999)</f>
        <v>0.68527400000000005</v>
      </c>
      <c r="M420" s="9">
        <f>Raw!Q420</f>
        <v>0.98595500000000003</v>
      </c>
      <c r="N420" s="9">
        <f>IF(Raw!$G420&gt;$C$8,IF(Raw!$Q420&gt;$C$8,IF(Raw!$N420&gt;$C$9,IF(Raw!$N420&lt;$A$9,IF(Raw!$X420&gt;$C$9,IF(Raw!$X420&lt;$A$9,Raw!V420,-999),-999),-999),-999),-999),-999)</f>
        <v>665.9</v>
      </c>
      <c r="O420" s="9">
        <f>IF(Raw!$G420&gt;$C$8,IF(Raw!$Q420&gt;$C$8,IF(Raw!$N420&gt;$C$9,IF(Raw!$N420&lt;$A$9,IF(Raw!$X420&gt;$C$9,IF(Raw!$X420&lt;$A$9,Raw!W420,-999),-999),-999),-999),-999),-999)</f>
        <v>0.101372</v>
      </c>
      <c r="P420" s="9">
        <f>IF(Raw!$G420&gt;$C$8,IF(Raw!$Q420&gt;$C$8,IF(Raw!$N420&gt;$C$9,IF(Raw!$N420&lt;$A$9,IF(Raw!$X420&gt;$C$9,IF(Raw!$X420&lt;$A$9,Raw!X420,-999),-999),-999),-999),-999),-999)</f>
        <v>613</v>
      </c>
      <c r="R420" s="9">
        <f t="shared" si="111"/>
        <v>0.33357200000000004</v>
      </c>
      <c r="S420" s="9">
        <f t="shared" si="112"/>
        <v>0.47034504735570859</v>
      </c>
      <c r="T420" s="9">
        <f t="shared" si="113"/>
        <v>0.31861700000000004</v>
      </c>
      <c r="U420" s="9">
        <f t="shared" si="114"/>
        <v>0.4649483272384477</v>
      </c>
      <c r="V420" s="15">
        <f t="shared" si="115"/>
        <v>0.26718833260000002</v>
      </c>
      <c r="X420" s="11">
        <f t="shared" si="116"/>
        <v>0</v>
      </c>
      <c r="Y420" s="11">
        <f t="shared" si="117"/>
        <v>5.9929999999999988E-18</v>
      </c>
      <c r="Z420" s="11">
        <f t="shared" si="118"/>
        <v>4.6499999999999997E-4</v>
      </c>
      <c r="AA420" s="16">
        <f t="shared" si="119"/>
        <v>0</v>
      </c>
      <c r="AB420" s="9">
        <f t="shared" si="120"/>
        <v>0.36665700000000001</v>
      </c>
      <c r="AC420" s="9">
        <f t="shared" si="121"/>
        <v>1</v>
      </c>
      <c r="AD420" s="15">
        <f t="shared" si="122"/>
        <v>0</v>
      </c>
      <c r="AE420" s="3">
        <f t="shared" si="123"/>
        <v>721.55719999999963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0.2245138888888889</v>
      </c>
      <c r="C421" s="15">
        <f>Raw!C421</f>
        <v>68.7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0.37416700000000003</v>
      </c>
      <c r="F421" s="9">
        <f>IF(Raw!$G421&gt;$C$8,IF(Raw!$Q421&gt;$C$8,IF(Raw!$N421&gt;$C$9,IF(Raw!$N421&lt;$A$9,IF(Raw!$X421&gt;$C$9,IF(Raw!$X421&lt;$A$9,Raw!I421,-999),-999),-999),-999),-999),-999)</f>
        <v>0.735124</v>
      </c>
      <c r="G421" s="9">
        <f>Raw!G421</f>
        <v>0.97665800000000003</v>
      </c>
      <c r="H421" s="9">
        <f>IF(Raw!$G421&gt;$C$8,IF(Raw!$Q421&gt;$C$8,IF(Raw!$N421&gt;$C$9,IF(Raw!$N421&lt;$A$9,IF(Raw!$X421&gt;$C$9,IF(Raw!$X421&lt;$A$9,Raw!L421,-999),-999),-999),-999),-999),-999)</f>
        <v>639.9</v>
      </c>
      <c r="I421" s="9">
        <f>IF(Raw!$G421&gt;$C$8,IF(Raw!$Q421&gt;$C$8,IF(Raw!$N421&gt;$C$9,IF(Raw!$N421&lt;$A$9,IF(Raw!$X421&gt;$C$9,IF(Raw!$X421&lt;$A$9,Raw!M421,-999),-999),-999),-999),-999),-999)</f>
        <v>8.6343000000000003E-2</v>
      </c>
      <c r="J421" s="9">
        <f>IF(Raw!$G421&gt;$C$8,IF(Raw!$Q421&gt;$C$8,IF(Raw!$N421&gt;$C$9,IF(Raw!$N421&lt;$A$9,IF(Raw!$X421&gt;$C$9,IF(Raw!$X421&lt;$A$9,Raw!N421,-999),-999),-999),-999),-999),-999)</f>
        <v>339</v>
      </c>
      <c r="K421" s="9">
        <f>IF(Raw!$G421&gt;$C$8,IF(Raw!$Q421&gt;$C$8,IF(Raw!$N421&gt;$C$9,IF(Raw!$N421&lt;$A$9,IF(Raw!$X421&gt;$C$9,IF(Raw!$X421&lt;$A$9,Raw!R421,-999),-999),-999),-999),-999),-999)</f>
        <v>0.381967</v>
      </c>
      <c r="L421" s="9">
        <f>IF(Raw!$G421&gt;$C$8,IF(Raw!$Q421&gt;$C$8,IF(Raw!$N421&gt;$C$9,IF(Raw!$N421&lt;$A$9,IF(Raw!$X421&gt;$C$9,IF(Raw!$X421&lt;$A$9,Raw!S421,-999),-999),-999),-999),-999),-999)</f>
        <v>0.71055199999999996</v>
      </c>
      <c r="M421" s="9">
        <f>Raw!Q421</f>
        <v>0.98097599999999996</v>
      </c>
      <c r="N421" s="9">
        <f>IF(Raw!$G421&gt;$C$8,IF(Raw!$Q421&gt;$C$8,IF(Raw!$N421&gt;$C$9,IF(Raw!$N421&lt;$A$9,IF(Raw!$X421&gt;$C$9,IF(Raw!$X421&lt;$A$9,Raw!V421,-999),-999),-999),-999),-999),-999)</f>
        <v>665.7</v>
      </c>
      <c r="O421" s="9">
        <f>IF(Raw!$G421&gt;$C$8,IF(Raw!$Q421&gt;$C$8,IF(Raw!$N421&gt;$C$9,IF(Raw!$N421&lt;$A$9,IF(Raw!$X421&gt;$C$9,IF(Raw!$X421&lt;$A$9,Raw!W421,-999),-999),-999),-999),-999),-999)</f>
        <v>0.205484</v>
      </c>
      <c r="P421" s="9">
        <f>IF(Raw!$G421&gt;$C$8,IF(Raw!$Q421&gt;$C$8,IF(Raw!$N421&gt;$C$9,IF(Raw!$N421&lt;$A$9,IF(Raw!$X421&gt;$C$9,IF(Raw!$X421&lt;$A$9,Raw!X421,-999),-999),-999),-999),-999),-999)</f>
        <v>375</v>
      </c>
      <c r="R421" s="9">
        <f t="shared" si="111"/>
        <v>0.36095699999999997</v>
      </c>
      <c r="S421" s="9">
        <f t="shared" si="112"/>
        <v>0.49101512125845431</v>
      </c>
      <c r="T421" s="9">
        <f t="shared" si="113"/>
        <v>0.32858499999999996</v>
      </c>
      <c r="U421" s="9">
        <f t="shared" si="114"/>
        <v>0.46243624674900635</v>
      </c>
      <c r="V421" s="15">
        <f t="shared" si="115"/>
        <v>0.27704422480000002</v>
      </c>
      <c r="X421" s="11">
        <f t="shared" si="116"/>
        <v>0</v>
      </c>
      <c r="Y421" s="11">
        <f t="shared" si="117"/>
        <v>6.3989999999999996E-18</v>
      </c>
      <c r="Z421" s="11">
        <f t="shared" si="118"/>
        <v>3.39E-4</v>
      </c>
      <c r="AA421" s="16">
        <f t="shared" si="119"/>
        <v>0</v>
      </c>
      <c r="AB421" s="9">
        <f t="shared" si="120"/>
        <v>0.381967</v>
      </c>
      <c r="AC421" s="9">
        <f t="shared" si="121"/>
        <v>1</v>
      </c>
      <c r="AD421" s="15">
        <f t="shared" si="122"/>
        <v>0</v>
      </c>
      <c r="AE421" s="3">
        <f t="shared" si="123"/>
        <v>770.4395999999997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0.22457175925925923</v>
      </c>
      <c r="C422" s="15">
        <f>Raw!C422</f>
        <v>68.099999999999994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0.43281999999999998</v>
      </c>
      <c r="F422" s="9">
        <f>IF(Raw!$G422&gt;$C$8,IF(Raw!$Q422&gt;$C$8,IF(Raw!$N422&gt;$C$9,IF(Raw!$N422&lt;$A$9,IF(Raw!$X422&gt;$C$9,IF(Raw!$X422&lt;$A$9,Raw!I422,-999),-999),-999),-999),-999),-999)</f>
        <v>0.82114600000000004</v>
      </c>
      <c r="G422" s="9">
        <f>Raw!G422</f>
        <v>0.98128599999999999</v>
      </c>
      <c r="H422" s="9">
        <f>IF(Raw!$G422&gt;$C$8,IF(Raw!$Q422&gt;$C$8,IF(Raw!$N422&gt;$C$9,IF(Raw!$N422&lt;$A$9,IF(Raw!$X422&gt;$C$9,IF(Raw!$X422&lt;$A$9,Raw!L422,-999),-999),-999),-999),-999),-999)</f>
        <v>558.20000000000005</v>
      </c>
      <c r="I422" s="9">
        <f>IF(Raw!$G422&gt;$C$8,IF(Raw!$Q422&gt;$C$8,IF(Raw!$N422&gt;$C$9,IF(Raw!$N422&lt;$A$9,IF(Raw!$X422&gt;$C$9,IF(Raw!$X422&lt;$A$9,Raw!M422,-999),-999),-999),-999),-999),-999)</f>
        <v>6.9999999999999999E-6</v>
      </c>
      <c r="J422" s="9">
        <f>IF(Raw!$G422&gt;$C$8,IF(Raw!$Q422&gt;$C$8,IF(Raw!$N422&gt;$C$9,IF(Raw!$N422&lt;$A$9,IF(Raw!$X422&gt;$C$9,IF(Raw!$X422&lt;$A$9,Raw!N422,-999),-999),-999),-999),-999),-999)</f>
        <v>414</v>
      </c>
      <c r="K422" s="9">
        <f>IF(Raw!$G422&gt;$C$8,IF(Raw!$Q422&gt;$C$8,IF(Raw!$N422&gt;$C$9,IF(Raw!$N422&lt;$A$9,IF(Raw!$X422&gt;$C$9,IF(Raw!$X422&lt;$A$9,Raw!R422,-999),-999),-999),-999),-999),-999)</f>
        <v>0.411773</v>
      </c>
      <c r="L422" s="9">
        <f>IF(Raw!$G422&gt;$C$8,IF(Raw!$Q422&gt;$C$8,IF(Raw!$N422&gt;$C$9,IF(Raw!$N422&lt;$A$9,IF(Raw!$X422&gt;$C$9,IF(Raw!$X422&lt;$A$9,Raw!S422,-999),-999),-999),-999),-999),-999)</f>
        <v>0.81482900000000003</v>
      </c>
      <c r="M422" s="9">
        <f>Raw!Q422</f>
        <v>0.98608700000000005</v>
      </c>
      <c r="N422" s="9">
        <f>IF(Raw!$G422&gt;$C$8,IF(Raw!$Q422&gt;$C$8,IF(Raw!$N422&gt;$C$9,IF(Raw!$N422&lt;$A$9,IF(Raw!$X422&gt;$C$9,IF(Raw!$X422&lt;$A$9,Raw!V422,-999),-999),-999),-999),-999),-999)</f>
        <v>670</v>
      </c>
      <c r="O422" s="9">
        <f>IF(Raw!$G422&gt;$C$8,IF(Raw!$Q422&gt;$C$8,IF(Raw!$N422&gt;$C$9,IF(Raw!$N422&lt;$A$9,IF(Raw!$X422&gt;$C$9,IF(Raw!$X422&lt;$A$9,Raw!W422,-999),-999),-999),-999),-999),-999)</f>
        <v>1.7E-5</v>
      </c>
      <c r="P422" s="9">
        <f>IF(Raw!$G422&gt;$C$8,IF(Raw!$Q422&gt;$C$8,IF(Raw!$N422&gt;$C$9,IF(Raw!$N422&lt;$A$9,IF(Raw!$X422&gt;$C$9,IF(Raw!$X422&lt;$A$9,Raw!X422,-999),-999),-999),-999),-999),-999)</f>
        <v>349</v>
      </c>
      <c r="R422" s="9">
        <f t="shared" si="111"/>
        <v>0.38832600000000006</v>
      </c>
      <c r="S422" s="9">
        <f t="shared" si="112"/>
        <v>0.47290737578944553</v>
      </c>
      <c r="T422" s="9">
        <f t="shared" si="113"/>
        <v>0.40305600000000003</v>
      </c>
      <c r="U422" s="9">
        <f t="shared" si="114"/>
        <v>0.49465102493897495</v>
      </c>
      <c r="V422" s="15">
        <f t="shared" si="115"/>
        <v>0.31770182710000006</v>
      </c>
      <c r="X422" s="11">
        <f t="shared" si="116"/>
        <v>0</v>
      </c>
      <c r="Y422" s="11">
        <f t="shared" si="117"/>
        <v>5.582E-18</v>
      </c>
      <c r="Z422" s="11">
        <f t="shared" si="118"/>
        <v>4.1399999999999998E-4</v>
      </c>
      <c r="AA422" s="16">
        <f t="shared" si="119"/>
        <v>0</v>
      </c>
      <c r="AB422" s="9">
        <f t="shared" si="120"/>
        <v>0.411773</v>
      </c>
      <c r="AC422" s="9">
        <f t="shared" si="121"/>
        <v>1</v>
      </c>
      <c r="AD422" s="15">
        <f t="shared" si="122"/>
        <v>0</v>
      </c>
      <c r="AE422" s="3">
        <f t="shared" si="123"/>
        <v>672.0727999999998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0.22462962962962962</v>
      </c>
      <c r="C423" s="15">
        <f>Raw!C423</f>
        <v>66.8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0.41944199999999998</v>
      </c>
      <c r="F423" s="9">
        <f>IF(Raw!$G423&gt;$C$8,IF(Raw!$Q423&gt;$C$8,IF(Raw!$N423&gt;$C$9,IF(Raw!$N423&lt;$A$9,IF(Raw!$X423&gt;$C$9,IF(Raw!$X423&lt;$A$9,Raw!I423,-999),-999),-999),-999),-999),-999)</f>
        <v>0.83398099999999997</v>
      </c>
      <c r="G423" s="9">
        <f>Raw!G423</f>
        <v>0.98002299999999998</v>
      </c>
      <c r="H423" s="9">
        <f>IF(Raw!$G423&gt;$C$8,IF(Raw!$Q423&gt;$C$8,IF(Raw!$N423&gt;$C$9,IF(Raw!$N423&lt;$A$9,IF(Raw!$X423&gt;$C$9,IF(Raw!$X423&lt;$A$9,Raw!L423,-999),-999),-999),-999),-999),-999)</f>
        <v>619.5</v>
      </c>
      <c r="I423" s="9">
        <f>IF(Raw!$G423&gt;$C$8,IF(Raw!$Q423&gt;$C$8,IF(Raw!$N423&gt;$C$9,IF(Raw!$N423&lt;$A$9,IF(Raw!$X423&gt;$C$9,IF(Raw!$X423&lt;$A$9,Raw!M423,-999),-999),-999),-999),-999),-999)</f>
        <v>5.0000000000000004E-6</v>
      </c>
      <c r="J423" s="9">
        <f>IF(Raw!$G423&gt;$C$8,IF(Raw!$Q423&gt;$C$8,IF(Raw!$N423&gt;$C$9,IF(Raw!$N423&lt;$A$9,IF(Raw!$X423&gt;$C$9,IF(Raw!$X423&lt;$A$9,Raw!N423,-999),-999),-999),-999),-999),-999)</f>
        <v>362</v>
      </c>
      <c r="K423" s="9">
        <f>IF(Raw!$G423&gt;$C$8,IF(Raw!$Q423&gt;$C$8,IF(Raw!$N423&gt;$C$9,IF(Raw!$N423&lt;$A$9,IF(Raw!$X423&gt;$C$9,IF(Raw!$X423&lt;$A$9,Raw!R423,-999),-999),-999),-999),-999),-999)</f>
        <v>0.43174600000000002</v>
      </c>
      <c r="L423" s="9">
        <f>IF(Raw!$G423&gt;$C$8,IF(Raw!$Q423&gt;$C$8,IF(Raw!$N423&gt;$C$9,IF(Raw!$N423&lt;$A$9,IF(Raw!$X423&gt;$C$9,IF(Raw!$X423&lt;$A$9,Raw!S423,-999),-999),-999),-999),-999),-999)</f>
        <v>0.84124699999999997</v>
      </c>
      <c r="M423" s="9">
        <f>Raw!Q423</f>
        <v>0.99143300000000001</v>
      </c>
      <c r="N423" s="9">
        <f>IF(Raw!$G423&gt;$C$8,IF(Raw!$Q423&gt;$C$8,IF(Raw!$N423&gt;$C$9,IF(Raw!$N423&lt;$A$9,IF(Raw!$X423&gt;$C$9,IF(Raw!$X423&lt;$A$9,Raw!V423,-999),-999),-999),-999),-999),-999)</f>
        <v>619.5</v>
      </c>
      <c r="O423" s="9">
        <f>IF(Raw!$G423&gt;$C$8,IF(Raw!$Q423&gt;$C$8,IF(Raw!$N423&gt;$C$9,IF(Raw!$N423&lt;$A$9,IF(Raw!$X423&gt;$C$9,IF(Raw!$X423&lt;$A$9,Raw!W423,-999),-999),-999),-999),-999),-999)</f>
        <v>5.0625999999999997E-2</v>
      </c>
      <c r="P423" s="9">
        <f>IF(Raw!$G423&gt;$C$8,IF(Raw!$Q423&gt;$C$8,IF(Raw!$N423&gt;$C$9,IF(Raw!$N423&lt;$A$9,IF(Raw!$X423&gt;$C$9,IF(Raw!$X423&lt;$A$9,Raw!X423,-999),-999),-999),-999),-999),-999)</f>
        <v>358</v>
      </c>
      <c r="R423" s="9">
        <f t="shared" si="111"/>
        <v>0.41453899999999999</v>
      </c>
      <c r="S423" s="9">
        <f t="shared" si="112"/>
        <v>0.49706048459137558</v>
      </c>
      <c r="T423" s="9">
        <f t="shared" si="113"/>
        <v>0.40950099999999995</v>
      </c>
      <c r="U423" s="9">
        <f t="shared" si="114"/>
        <v>0.4867785561196652</v>
      </c>
      <c r="V423" s="15">
        <f t="shared" si="115"/>
        <v>0.32800220530000002</v>
      </c>
      <c r="X423" s="11">
        <f t="shared" si="116"/>
        <v>0</v>
      </c>
      <c r="Y423" s="11">
        <f t="shared" si="117"/>
        <v>6.1949999999999998E-18</v>
      </c>
      <c r="Z423" s="11">
        <f t="shared" si="118"/>
        <v>3.6199999999999996E-4</v>
      </c>
      <c r="AA423" s="16">
        <f t="shared" si="119"/>
        <v>0</v>
      </c>
      <c r="AB423" s="9">
        <f t="shared" si="120"/>
        <v>0.43174600000000002</v>
      </c>
      <c r="AC423" s="9">
        <f t="shared" si="121"/>
        <v>1</v>
      </c>
      <c r="AD423" s="15">
        <f t="shared" si="122"/>
        <v>0</v>
      </c>
      <c r="AE423" s="3">
        <f t="shared" si="123"/>
        <v>745.87799999999982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0.22468750000000001</v>
      </c>
      <c r="C424" s="15">
        <f>Raw!C424</f>
        <v>65.900000000000006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0.458036</v>
      </c>
      <c r="F424" s="9">
        <f>IF(Raw!$G424&gt;$C$8,IF(Raw!$Q424&gt;$C$8,IF(Raw!$N424&gt;$C$9,IF(Raw!$N424&lt;$A$9,IF(Raw!$X424&gt;$C$9,IF(Raw!$X424&lt;$A$9,Raw!I424,-999),-999),-999),-999),-999),-999)</f>
        <v>0.84347700000000003</v>
      </c>
      <c r="G424" s="9">
        <f>Raw!G424</f>
        <v>0.97401400000000005</v>
      </c>
      <c r="H424" s="9">
        <f>IF(Raw!$G424&gt;$C$8,IF(Raw!$Q424&gt;$C$8,IF(Raw!$N424&gt;$C$9,IF(Raw!$N424&lt;$A$9,IF(Raw!$X424&gt;$C$9,IF(Raw!$X424&lt;$A$9,Raw!L424,-999),-999),-999),-999),-999),-999)</f>
        <v>586.6</v>
      </c>
      <c r="I424" s="9">
        <f>IF(Raw!$G424&gt;$C$8,IF(Raw!$Q424&gt;$C$8,IF(Raw!$N424&gt;$C$9,IF(Raw!$N424&lt;$A$9,IF(Raw!$X424&gt;$C$9,IF(Raw!$X424&lt;$A$9,Raw!M424,-999),-999),-999),-999),-999),-999)</f>
        <v>3.0380999999999998E-2</v>
      </c>
      <c r="J424" s="9">
        <f>IF(Raw!$G424&gt;$C$8,IF(Raw!$Q424&gt;$C$8,IF(Raw!$N424&gt;$C$9,IF(Raw!$N424&lt;$A$9,IF(Raw!$X424&gt;$C$9,IF(Raw!$X424&lt;$A$9,Raw!N424,-999),-999),-999),-999),-999),-999)</f>
        <v>405</v>
      </c>
      <c r="K424" s="9">
        <f>IF(Raw!$G424&gt;$C$8,IF(Raw!$Q424&gt;$C$8,IF(Raw!$N424&gt;$C$9,IF(Raw!$N424&lt;$A$9,IF(Raw!$X424&gt;$C$9,IF(Raw!$X424&lt;$A$9,Raw!R424,-999),-999),-999),-999),-999),-999)</f>
        <v>0.44317099999999998</v>
      </c>
      <c r="L424" s="9">
        <f>IF(Raw!$G424&gt;$C$8,IF(Raw!$Q424&gt;$C$8,IF(Raw!$N424&gt;$C$9,IF(Raw!$N424&lt;$A$9,IF(Raw!$X424&gt;$C$9,IF(Raw!$X424&lt;$A$9,Raw!S424,-999),-999),-999),-999),-999),-999)</f>
        <v>0.84739900000000001</v>
      </c>
      <c r="M424" s="9">
        <f>Raw!Q424</f>
        <v>0.98460899999999996</v>
      </c>
      <c r="N424" s="9">
        <f>IF(Raw!$G424&gt;$C$8,IF(Raw!$Q424&gt;$C$8,IF(Raw!$N424&gt;$C$9,IF(Raw!$N424&lt;$A$9,IF(Raw!$X424&gt;$C$9,IF(Raw!$X424&lt;$A$9,Raw!V424,-999),-999),-999),-999),-999),-999)</f>
        <v>674.5</v>
      </c>
      <c r="O424" s="9">
        <f>IF(Raw!$G424&gt;$C$8,IF(Raw!$Q424&gt;$C$8,IF(Raw!$N424&gt;$C$9,IF(Raw!$N424&lt;$A$9,IF(Raw!$X424&gt;$C$9,IF(Raw!$X424&lt;$A$9,Raw!W424,-999),-999),-999),-999),-999),-999)</f>
        <v>0.17985200000000001</v>
      </c>
      <c r="P424" s="9">
        <f>IF(Raw!$G424&gt;$C$8,IF(Raw!$Q424&gt;$C$8,IF(Raw!$N424&gt;$C$9,IF(Raw!$N424&lt;$A$9,IF(Raw!$X424&gt;$C$9,IF(Raw!$X424&lt;$A$9,Raw!X424,-999),-999),-999),-999),-999),-999)</f>
        <v>346</v>
      </c>
      <c r="R424" s="9">
        <f t="shared" si="111"/>
        <v>0.38544100000000003</v>
      </c>
      <c r="S424" s="9">
        <f t="shared" si="112"/>
        <v>0.4569668171153452</v>
      </c>
      <c r="T424" s="9">
        <f t="shared" si="113"/>
        <v>0.40422800000000003</v>
      </c>
      <c r="U424" s="9">
        <f t="shared" si="114"/>
        <v>0.47702204038475382</v>
      </c>
      <c r="V424" s="15">
        <f t="shared" si="115"/>
        <v>0.33040087010000002</v>
      </c>
      <c r="X424" s="11">
        <f t="shared" si="116"/>
        <v>0</v>
      </c>
      <c r="Y424" s="11">
        <f t="shared" si="117"/>
        <v>5.8660000000000002E-18</v>
      </c>
      <c r="Z424" s="11">
        <f t="shared" si="118"/>
        <v>4.0499999999999998E-4</v>
      </c>
      <c r="AA424" s="16">
        <f t="shared" si="119"/>
        <v>0</v>
      </c>
      <c r="AB424" s="9">
        <f t="shared" si="120"/>
        <v>0.44317099999999998</v>
      </c>
      <c r="AC424" s="9">
        <f t="shared" si="121"/>
        <v>1</v>
      </c>
      <c r="AD424" s="15">
        <f t="shared" si="122"/>
        <v>0</v>
      </c>
      <c r="AE424" s="3">
        <f t="shared" si="123"/>
        <v>706.26639999999986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0.22474537037037037</v>
      </c>
      <c r="C425" s="15">
        <f>Raw!C425</f>
        <v>65.599999999999994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0.44403300000000001</v>
      </c>
      <c r="F425" s="9">
        <f>IF(Raw!$G425&gt;$C$8,IF(Raw!$Q425&gt;$C$8,IF(Raw!$N425&gt;$C$9,IF(Raw!$N425&lt;$A$9,IF(Raw!$X425&gt;$C$9,IF(Raw!$X425&lt;$A$9,Raw!I425,-999),-999),-999),-999),-999),-999)</f>
        <v>0.89328399999999997</v>
      </c>
      <c r="G425" s="9">
        <f>Raw!G425</f>
        <v>0.97505900000000001</v>
      </c>
      <c r="H425" s="9">
        <f>IF(Raw!$G425&gt;$C$8,IF(Raw!$Q425&gt;$C$8,IF(Raw!$N425&gt;$C$9,IF(Raw!$N425&lt;$A$9,IF(Raw!$X425&gt;$C$9,IF(Raw!$X425&lt;$A$9,Raw!L425,-999),-999),-999),-999),-999),-999)</f>
        <v>573.5</v>
      </c>
      <c r="I425" s="9">
        <f>IF(Raw!$G425&gt;$C$8,IF(Raw!$Q425&gt;$C$8,IF(Raw!$N425&gt;$C$9,IF(Raw!$N425&lt;$A$9,IF(Raw!$X425&gt;$C$9,IF(Raw!$X425&lt;$A$9,Raw!M425,-999),-999),-999),-999),-999),-999)</f>
        <v>1.5E-5</v>
      </c>
      <c r="J425" s="9">
        <f>IF(Raw!$G425&gt;$C$8,IF(Raw!$Q425&gt;$C$8,IF(Raw!$N425&gt;$C$9,IF(Raw!$N425&lt;$A$9,IF(Raw!$X425&gt;$C$9,IF(Raw!$X425&lt;$A$9,Raw!N425,-999),-999),-999),-999),-999),-999)</f>
        <v>484</v>
      </c>
      <c r="K425" s="9">
        <f>IF(Raw!$G425&gt;$C$8,IF(Raw!$Q425&gt;$C$8,IF(Raw!$N425&gt;$C$9,IF(Raw!$N425&lt;$A$9,IF(Raw!$X425&gt;$C$9,IF(Raw!$X425&lt;$A$9,Raw!R425,-999),-999),-999),-999),-999),-999)</f>
        <v>0.43670500000000001</v>
      </c>
      <c r="L425" s="9">
        <f>IF(Raw!$G425&gt;$C$8,IF(Raw!$Q425&gt;$C$8,IF(Raw!$N425&gt;$C$9,IF(Raw!$N425&lt;$A$9,IF(Raw!$X425&gt;$C$9,IF(Raw!$X425&lt;$A$9,Raw!S425,-999),-999),-999),-999),-999),-999)</f>
        <v>0.880498</v>
      </c>
      <c r="M425" s="9">
        <f>Raw!Q425</f>
        <v>0.98284199999999999</v>
      </c>
      <c r="N425" s="9">
        <f>IF(Raw!$G425&gt;$C$8,IF(Raw!$Q425&gt;$C$8,IF(Raw!$N425&gt;$C$9,IF(Raw!$N425&lt;$A$9,IF(Raw!$X425&gt;$C$9,IF(Raw!$X425&lt;$A$9,Raw!V425,-999),-999),-999),-999),-999),-999)</f>
        <v>598.70000000000005</v>
      </c>
      <c r="O425" s="9">
        <f>IF(Raw!$G425&gt;$C$8,IF(Raw!$Q425&gt;$C$8,IF(Raw!$N425&gt;$C$9,IF(Raw!$N425&lt;$A$9,IF(Raw!$X425&gt;$C$9,IF(Raw!$X425&lt;$A$9,Raw!W425,-999),-999),-999),-999),-999),-999)</f>
        <v>6.0000000000000002E-6</v>
      </c>
      <c r="P425" s="9">
        <f>IF(Raw!$G425&gt;$C$8,IF(Raw!$Q425&gt;$C$8,IF(Raw!$N425&gt;$C$9,IF(Raw!$N425&lt;$A$9,IF(Raw!$X425&gt;$C$9,IF(Raw!$X425&lt;$A$9,Raw!X425,-999),-999),-999),-999),-999),-999)</f>
        <v>350</v>
      </c>
      <c r="R425" s="9">
        <f t="shared" si="111"/>
        <v>0.44925099999999996</v>
      </c>
      <c r="S425" s="9">
        <f t="shared" si="112"/>
        <v>0.50292068367954645</v>
      </c>
      <c r="T425" s="9">
        <f t="shared" si="113"/>
        <v>0.44379299999999999</v>
      </c>
      <c r="U425" s="9">
        <f t="shared" si="114"/>
        <v>0.50402499494604192</v>
      </c>
      <c r="V425" s="15">
        <f t="shared" si="115"/>
        <v>0.34330617020000004</v>
      </c>
      <c r="X425" s="11">
        <f t="shared" si="116"/>
        <v>0</v>
      </c>
      <c r="Y425" s="11">
        <f t="shared" si="117"/>
        <v>5.7349999999999999E-18</v>
      </c>
      <c r="Z425" s="11">
        <f t="shared" si="118"/>
        <v>4.84E-4</v>
      </c>
      <c r="AA425" s="16">
        <f t="shared" si="119"/>
        <v>0</v>
      </c>
      <c r="AB425" s="9">
        <f t="shared" si="120"/>
        <v>0.43670500000000001</v>
      </c>
      <c r="AC425" s="9">
        <f t="shared" si="121"/>
        <v>1</v>
      </c>
      <c r="AD425" s="15">
        <f t="shared" si="122"/>
        <v>0</v>
      </c>
      <c r="AE425" s="3">
        <f t="shared" si="123"/>
        <v>690.4939999999998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0.22480324074074073</v>
      </c>
      <c r="C426" s="15">
        <f>Raw!C426</f>
        <v>63.9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0.46925600000000001</v>
      </c>
      <c r="F426" s="9">
        <f>IF(Raw!$G426&gt;$C$8,IF(Raw!$Q426&gt;$C$8,IF(Raw!$N426&gt;$C$9,IF(Raw!$N426&lt;$A$9,IF(Raw!$X426&gt;$C$9,IF(Raw!$X426&lt;$A$9,Raw!I426,-999),-999),-999),-999),-999),-999)</f>
        <v>0.84965800000000002</v>
      </c>
      <c r="G426" s="9">
        <f>Raw!G426</f>
        <v>0.980263</v>
      </c>
      <c r="H426" s="9">
        <f>IF(Raw!$G426&gt;$C$8,IF(Raw!$Q426&gt;$C$8,IF(Raw!$N426&gt;$C$9,IF(Raw!$N426&lt;$A$9,IF(Raw!$X426&gt;$C$9,IF(Raw!$X426&lt;$A$9,Raw!L426,-999),-999),-999),-999),-999),-999)</f>
        <v>631.20000000000005</v>
      </c>
      <c r="I426" s="9">
        <f>IF(Raw!$G426&gt;$C$8,IF(Raw!$Q426&gt;$C$8,IF(Raw!$N426&gt;$C$9,IF(Raw!$N426&lt;$A$9,IF(Raw!$X426&gt;$C$9,IF(Raw!$X426&lt;$A$9,Raw!M426,-999),-999),-999),-999),-999),-999)</f>
        <v>1.7819000000000002E-2</v>
      </c>
      <c r="J426" s="9">
        <f>IF(Raw!$G426&gt;$C$8,IF(Raw!$Q426&gt;$C$8,IF(Raw!$N426&gt;$C$9,IF(Raw!$N426&lt;$A$9,IF(Raw!$X426&gt;$C$9,IF(Raw!$X426&lt;$A$9,Raw!N426,-999),-999),-999),-999),-999),-999)</f>
        <v>403</v>
      </c>
      <c r="K426" s="9">
        <f>IF(Raw!$G426&gt;$C$8,IF(Raw!$Q426&gt;$C$8,IF(Raw!$N426&gt;$C$9,IF(Raw!$N426&lt;$A$9,IF(Raw!$X426&gt;$C$9,IF(Raw!$X426&lt;$A$9,Raw!R426,-999),-999),-999),-999),-999),-999)</f>
        <v>0.49091899999999999</v>
      </c>
      <c r="L426" s="9">
        <f>IF(Raw!$G426&gt;$C$8,IF(Raw!$Q426&gt;$C$8,IF(Raw!$N426&gt;$C$9,IF(Raw!$N426&lt;$A$9,IF(Raw!$X426&gt;$C$9,IF(Raw!$X426&lt;$A$9,Raw!S426,-999),-999),-999),-999),-999),-999)</f>
        <v>0.87316000000000005</v>
      </c>
      <c r="M426" s="9">
        <f>Raw!Q426</f>
        <v>0.97817699999999996</v>
      </c>
      <c r="N426" s="9">
        <f>IF(Raw!$G426&gt;$C$8,IF(Raw!$Q426&gt;$C$8,IF(Raw!$N426&gt;$C$9,IF(Raw!$N426&lt;$A$9,IF(Raw!$X426&gt;$C$9,IF(Raw!$X426&lt;$A$9,Raw!V426,-999),-999),-999),-999),-999),-999)</f>
        <v>673.5</v>
      </c>
      <c r="O426" s="9">
        <f>IF(Raw!$G426&gt;$C$8,IF(Raw!$Q426&gt;$C$8,IF(Raw!$N426&gt;$C$9,IF(Raw!$N426&lt;$A$9,IF(Raw!$X426&gt;$C$9,IF(Raw!$X426&lt;$A$9,Raw!W426,-999),-999),-999),-999),-999),-999)</f>
        <v>0.187137</v>
      </c>
      <c r="P426" s="9">
        <f>IF(Raw!$G426&gt;$C$8,IF(Raw!$Q426&gt;$C$8,IF(Raw!$N426&gt;$C$9,IF(Raw!$N426&lt;$A$9,IF(Raw!$X426&gt;$C$9,IF(Raw!$X426&lt;$A$9,Raw!X426,-999),-999),-999),-999),-999),-999)</f>
        <v>322</v>
      </c>
      <c r="R426" s="9">
        <f t="shared" si="111"/>
        <v>0.38040200000000002</v>
      </c>
      <c r="S426" s="9">
        <f t="shared" si="112"/>
        <v>0.44771190290681662</v>
      </c>
      <c r="T426" s="9">
        <f t="shared" si="113"/>
        <v>0.38224100000000005</v>
      </c>
      <c r="U426" s="9">
        <f t="shared" si="114"/>
        <v>0.43776741948783732</v>
      </c>
      <c r="V426" s="15">
        <f t="shared" si="115"/>
        <v>0.34044508400000006</v>
      </c>
      <c r="X426" s="11">
        <f t="shared" si="116"/>
        <v>0</v>
      </c>
      <c r="Y426" s="11">
        <f t="shared" si="117"/>
        <v>6.312E-18</v>
      </c>
      <c r="Z426" s="11">
        <f t="shared" si="118"/>
        <v>4.0299999999999998E-4</v>
      </c>
      <c r="AA426" s="16">
        <f t="shared" si="119"/>
        <v>0</v>
      </c>
      <c r="AB426" s="9">
        <f t="shared" si="120"/>
        <v>0.49091899999999999</v>
      </c>
      <c r="AC426" s="9">
        <f t="shared" si="121"/>
        <v>1</v>
      </c>
      <c r="AD426" s="15">
        <f t="shared" si="122"/>
        <v>0</v>
      </c>
      <c r="AE426" s="3">
        <f t="shared" si="123"/>
        <v>759.96479999999974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0.22484953703703703</v>
      </c>
      <c r="C427" s="15">
        <f>Raw!C427</f>
        <v>63.2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0.46339000000000002</v>
      </c>
      <c r="F427" s="9">
        <f>IF(Raw!$G427&gt;$C$8,IF(Raw!$Q427&gt;$C$8,IF(Raw!$N427&gt;$C$9,IF(Raw!$N427&lt;$A$9,IF(Raw!$X427&gt;$C$9,IF(Raw!$X427&lt;$A$9,Raw!I427,-999),-999),-999),-999),-999),-999)</f>
        <v>0.90116799999999997</v>
      </c>
      <c r="G427" s="9">
        <f>Raw!G427</f>
        <v>0.98177000000000003</v>
      </c>
      <c r="H427" s="9">
        <f>IF(Raw!$G427&gt;$C$8,IF(Raw!$Q427&gt;$C$8,IF(Raw!$N427&gt;$C$9,IF(Raw!$N427&lt;$A$9,IF(Raw!$X427&gt;$C$9,IF(Raw!$X427&lt;$A$9,Raw!L427,-999),-999),-999),-999),-999),-999)</f>
        <v>594.79999999999995</v>
      </c>
      <c r="I427" s="9">
        <f>IF(Raw!$G427&gt;$C$8,IF(Raw!$Q427&gt;$C$8,IF(Raw!$N427&gt;$C$9,IF(Raw!$N427&lt;$A$9,IF(Raw!$X427&gt;$C$9,IF(Raw!$X427&lt;$A$9,Raw!M427,-999),-999),-999),-999),-999),-999)</f>
        <v>1.5999999999999999E-5</v>
      </c>
      <c r="J427" s="9">
        <f>IF(Raw!$G427&gt;$C$8,IF(Raw!$Q427&gt;$C$8,IF(Raw!$N427&gt;$C$9,IF(Raw!$N427&lt;$A$9,IF(Raw!$X427&gt;$C$9,IF(Raw!$X427&lt;$A$9,Raw!N427,-999),-999),-999),-999),-999),-999)</f>
        <v>487</v>
      </c>
      <c r="K427" s="9">
        <f>IF(Raw!$G427&gt;$C$8,IF(Raw!$Q427&gt;$C$8,IF(Raw!$N427&gt;$C$9,IF(Raw!$N427&lt;$A$9,IF(Raw!$X427&gt;$C$9,IF(Raw!$X427&lt;$A$9,Raw!R427,-999),-999),-999),-999),-999),-999)</f>
        <v>0.46350200000000003</v>
      </c>
      <c r="L427" s="9">
        <f>IF(Raw!$G427&gt;$C$8,IF(Raw!$Q427&gt;$C$8,IF(Raw!$N427&gt;$C$9,IF(Raw!$N427&lt;$A$9,IF(Raw!$X427&gt;$C$9,IF(Raw!$X427&lt;$A$9,Raw!S427,-999),-999),-999),-999),-999),-999)</f>
        <v>0.867448</v>
      </c>
      <c r="M427" s="9">
        <f>Raw!Q427</f>
        <v>0.986375</v>
      </c>
      <c r="N427" s="9">
        <f>IF(Raw!$G427&gt;$C$8,IF(Raw!$Q427&gt;$C$8,IF(Raw!$N427&gt;$C$9,IF(Raw!$N427&lt;$A$9,IF(Raw!$X427&gt;$C$9,IF(Raw!$X427&lt;$A$9,Raw!V427,-999),-999),-999),-999),-999),-999)</f>
        <v>705.9</v>
      </c>
      <c r="O427" s="9">
        <f>IF(Raw!$G427&gt;$C$8,IF(Raw!$Q427&gt;$C$8,IF(Raw!$N427&gt;$C$9,IF(Raw!$N427&lt;$A$9,IF(Raw!$X427&gt;$C$9,IF(Raw!$X427&lt;$A$9,Raw!W427,-999),-999),-999),-999),-999),-999)</f>
        <v>0.22198899999999999</v>
      </c>
      <c r="P427" s="9">
        <f>IF(Raw!$G427&gt;$C$8,IF(Raw!$Q427&gt;$C$8,IF(Raw!$N427&gt;$C$9,IF(Raw!$N427&lt;$A$9,IF(Raw!$X427&gt;$C$9,IF(Raw!$X427&lt;$A$9,Raw!X427,-999),-999),-999),-999),-999),-999)</f>
        <v>454</v>
      </c>
      <c r="R427" s="9">
        <f t="shared" si="111"/>
        <v>0.43777799999999994</v>
      </c>
      <c r="S427" s="9">
        <f t="shared" si="112"/>
        <v>0.48578955311329292</v>
      </c>
      <c r="T427" s="9">
        <f t="shared" si="113"/>
        <v>0.40394599999999997</v>
      </c>
      <c r="U427" s="9">
        <f t="shared" si="114"/>
        <v>0.46567171749776354</v>
      </c>
      <c r="V427" s="15">
        <f t="shared" si="115"/>
        <v>0.33821797520000002</v>
      </c>
      <c r="X427" s="11">
        <f t="shared" si="116"/>
        <v>0</v>
      </c>
      <c r="Y427" s="11">
        <f t="shared" si="117"/>
        <v>5.9479999999999995E-18</v>
      </c>
      <c r="Z427" s="11">
        <f t="shared" si="118"/>
        <v>4.8699999999999997E-4</v>
      </c>
      <c r="AA427" s="16">
        <f t="shared" si="119"/>
        <v>0</v>
      </c>
      <c r="AB427" s="9">
        <f t="shared" si="120"/>
        <v>0.46350200000000003</v>
      </c>
      <c r="AC427" s="9">
        <f t="shared" si="121"/>
        <v>1</v>
      </c>
      <c r="AD427" s="15">
        <f t="shared" si="122"/>
        <v>0</v>
      </c>
      <c r="AE427" s="3">
        <f t="shared" si="123"/>
        <v>716.13919999999973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0.22490740740740742</v>
      </c>
      <c r="C428" s="15">
        <f>Raw!C428</f>
        <v>63.2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0.50527100000000003</v>
      </c>
      <c r="F428" s="9">
        <f>IF(Raw!$G428&gt;$C$8,IF(Raw!$Q428&gt;$C$8,IF(Raw!$N428&gt;$C$9,IF(Raw!$N428&lt;$A$9,IF(Raw!$X428&gt;$C$9,IF(Raw!$X428&lt;$A$9,Raw!I428,-999),-999),-999),-999),-999),-999)</f>
        <v>0.964507</v>
      </c>
      <c r="G428" s="9">
        <f>Raw!G428</f>
        <v>0.97509800000000002</v>
      </c>
      <c r="H428" s="9">
        <f>IF(Raw!$G428&gt;$C$8,IF(Raw!$Q428&gt;$C$8,IF(Raw!$N428&gt;$C$9,IF(Raw!$N428&lt;$A$9,IF(Raw!$X428&gt;$C$9,IF(Raw!$X428&lt;$A$9,Raw!L428,-999),-999),-999),-999),-999),-999)</f>
        <v>581.29999999999995</v>
      </c>
      <c r="I428" s="9">
        <f>IF(Raw!$G428&gt;$C$8,IF(Raw!$Q428&gt;$C$8,IF(Raw!$N428&gt;$C$9,IF(Raw!$N428&lt;$A$9,IF(Raw!$X428&gt;$C$9,IF(Raw!$X428&lt;$A$9,Raw!M428,-999),-999),-999),-999),-999),-999)</f>
        <v>1.2E-5</v>
      </c>
      <c r="J428" s="9">
        <f>IF(Raw!$G428&gt;$C$8,IF(Raw!$Q428&gt;$C$8,IF(Raw!$N428&gt;$C$9,IF(Raw!$N428&lt;$A$9,IF(Raw!$X428&gt;$C$9,IF(Raw!$X428&lt;$A$9,Raw!N428,-999),-999),-999),-999),-999),-999)</f>
        <v>458</v>
      </c>
      <c r="K428" s="9">
        <f>IF(Raw!$G428&gt;$C$8,IF(Raw!$Q428&gt;$C$8,IF(Raw!$N428&gt;$C$9,IF(Raw!$N428&lt;$A$9,IF(Raw!$X428&gt;$C$9,IF(Raw!$X428&lt;$A$9,Raw!R428,-999),-999),-999),-999),-999),-999)</f>
        <v>0.52535200000000004</v>
      </c>
      <c r="L428" s="9">
        <f>IF(Raw!$G428&gt;$C$8,IF(Raw!$Q428&gt;$C$8,IF(Raw!$N428&gt;$C$9,IF(Raw!$N428&lt;$A$9,IF(Raw!$X428&gt;$C$9,IF(Raw!$X428&lt;$A$9,Raw!S428,-999),-999),-999),-999),-999),-999)</f>
        <v>0.995533</v>
      </c>
      <c r="M428" s="9">
        <f>Raw!Q428</f>
        <v>0.98292599999999997</v>
      </c>
      <c r="N428" s="9">
        <f>IF(Raw!$G428&gt;$C$8,IF(Raw!$Q428&gt;$C$8,IF(Raw!$N428&gt;$C$9,IF(Raw!$N428&lt;$A$9,IF(Raw!$X428&gt;$C$9,IF(Raw!$X428&lt;$A$9,Raw!V428,-999),-999),-999),-999),-999),-999)</f>
        <v>694.9</v>
      </c>
      <c r="O428" s="9">
        <f>IF(Raw!$G428&gt;$C$8,IF(Raw!$Q428&gt;$C$8,IF(Raw!$N428&gt;$C$9,IF(Raw!$N428&lt;$A$9,IF(Raw!$X428&gt;$C$9,IF(Raw!$X428&lt;$A$9,Raw!W428,-999),-999),-999),-999),-999),-999)</f>
        <v>0.24854999999999999</v>
      </c>
      <c r="P428" s="9">
        <f>IF(Raw!$G428&gt;$C$8,IF(Raw!$Q428&gt;$C$8,IF(Raw!$N428&gt;$C$9,IF(Raw!$N428&lt;$A$9,IF(Raw!$X428&gt;$C$9,IF(Raw!$X428&lt;$A$9,Raw!X428,-999),-999),-999),-999),-999),-999)</f>
        <v>373</v>
      </c>
      <c r="R428" s="9">
        <f t="shared" si="111"/>
        <v>0.45923599999999998</v>
      </c>
      <c r="S428" s="9">
        <f t="shared" si="112"/>
        <v>0.47613547646621535</v>
      </c>
      <c r="T428" s="9">
        <f t="shared" si="113"/>
        <v>0.47018099999999996</v>
      </c>
      <c r="U428" s="9">
        <f t="shared" si="114"/>
        <v>0.47229072265811373</v>
      </c>
      <c r="V428" s="15">
        <f t="shared" si="115"/>
        <v>0.38815831670000001</v>
      </c>
      <c r="X428" s="11">
        <f t="shared" si="116"/>
        <v>0</v>
      </c>
      <c r="Y428" s="11">
        <f t="shared" si="117"/>
        <v>5.812999999999999E-18</v>
      </c>
      <c r="Z428" s="11">
        <f t="shared" si="118"/>
        <v>4.5799999999999997E-4</v>
      </c>
      <c r="AA428" s="16">
        <f t="shared" si="119"/>
        <v>0</v>
      </c>
      <c r="AB428" s="9">
        <f t="shared" si="120"/>
        <v>0.52535200000000004</v>
      </c>
      <c r="AC428" s="9">
        <f t="shared" si="121"/>
        <v>1</v>
      </c>
      <c r="AD428" s="15">
        <f t="shared" si="122"/>
        <v>0</v>
      </c>
      <c r="AE428" s="3">
        <f t="shared" si="123"/>
        <v>699.88519999999971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0.22496527777777778</v>
      </c>
      <c r="C429" s="15">
        <f>Raw!C429</f>
        <v>60.6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0.52485499999999996</v>
      </c>
      <c r="F429" s="9">
        <f>IF(Raw!$G429&gt;$C$8,IF(Raw!$Q429&gt;$C$8,IF(Raw!$N429&gt;$C$9,IF(Raw!$N429&lt;$A$9,IF(Raw!$X429&gt;$C$9,IF(Raw!$X429&lt;$A$9,Raw!I429,-999),-999),-999),-999),-999),-999)</f>
        <v>0.96118800000000004</v>
      </c>
      <c r="G429" s="9">
        <f>Raw!G429</f>
        <v>0.983622</v>
      </c>
      <c r="H429" s="9">
        <f>IF(Raw!$G429&gt;$C$8,IF(Raw!$Q429&gt;$C$8,IF(Raw!$N429&gt;$C$9,IF(Raw!$N429&lt;$A$9,IF(Raw!$X429&gt;$C$9,IF(Raw!$X429&lt;$A$9,Raw!L429,-999),-999),-999),-999),-999),-999)</f>
        <v>630.79999999999995</v>
      </c>
      <c r="I429" s="9">
        <f>IF(Raw!$G429&gt;$C$8,IF(Raw!$Q429&gt;$C$8,IF(Raw!$N429&gt;$C$9,IF(Raw!$N429&lt;$A$9,IF(Raw!$X429&gt;$C$9,IF(Raw!$X429&lt;$A$9,Raw!M429,-999),-999),-999),-999),-999),-999)</f>
        <v>0.116947</v>
      </c>
      <c r="J429" s="9">
        <f>IF(Raw!$G429&gt;$C$8,IF(Raw!$Q429&gt;$C$8,IF(Raw!$N429&gt;$C$9,IF(Raw!$N429&lt;$A$9,IF(Raw!$X429&gt;$C$9,IF(Raw!$X429&lt;$A$9,Raw!N429,-999),-999),-999),-999),-999),-999)</f>
        <v>378</v>
      </c>
      <c r="K429" s="9">
        <f>IF(Raw!$G429&gt;$C$8,IF(Raw!$Q429&gt;$C$8,IF(Raw!$N429&gt;$C$9,IF(Raw!$N429&lt;$A$9,IF(Raw!$X429&gt;$C$9,IF(Raw!$X429&lt;$A$9,Raw!R429,-999),-999),-999),-999),-999),-999)</f>
        <v>0.53131200000000001</v>
      </c>
      <c r="L429" s="9">
        <f>IF(Raw!$G429&gt;$C$8,IF(Raw!$Q429&gt;$C$8,IF(Raw!$N429&gt;$C$9,IF(Raw!$N429&lt;$A$9,IF(Raw!$X429&gt;$C$9,IF(Raw!$X429&lt;$A$9,Raw!S429,-999),-999),-999),-999),-999),-999)</f>
        <v>0.96367999999999998</v>
      </c>
      <c r="M429" s="9">
        <f>Raw!Q429</f>
        <v>0.98843199999999998</v>
      </c>
      <c r="N429" s="9">
        <f>IF(Raw!$G429&gt;$C$8,IF(Raw!$Q429&gt;$C$8,IF(Raw!$N429&gt;$C$9,IF(Raw!$N429&lt;$A$9,IF(Raw!$X429&gt;$C$9,IF(Raw!$X429&lt;$A$9,Raw!V429,-999),-999),-999),-999),-999),-999)</f>
        <v>670</v>
      </c>
      <c r="O429" s="9">
        <f>IF(Raw!$G429&gt;$C$8,IF(Raw!$Q429&gt;$C$8,IF(Raw!$N429&gt;$C$9,IF(Raw!$N429&lt;$A$9,IF(Raw!$X429&gt;$C$9,IF(Raw!$X429&lt;$A$9,Raw!W429,-999),-999),-999),-999),-999),-999)</f>
        <v>0.15856400000000001</v>
      </c>
      <c r="P429" s="9">
        <f>IF(Raw!$G429&gt;$C$8,IF(Raw!$Q429&gt;$C$8,IF(Raw!$N429&gt;$C$9,IF(Raw!$N429&lt;$A$9,IF(Raw!$X429&gt;$C$9,IF(Raw!$X429&lt;$A$9,Raw!X429,-999),-999),-999),-999),-999),-999)</f>
        <v>309</v>
      </c>
      <c r="R429" s="9">
        <f t="shared" si="111"/>
        <v>0.43633300000000008</v>
      </c>
      <c r="S429" s="9">
        <f t="shared" si="112"/>
        <v>0.45395177634344175</v>
      </c>
      <c r="T429" s="9">
        <f t="shared" si="113"/>
        <v>0.43236799999999997</v>
      </c>
      <c r="U429" s="9">
        <f t="shared" si="114"/>
        <v>0.44866345674912833</v>
      </c>
      <c r="V429" s="15">
        <f t="shared" si="115"/>
        <v>0.37573883200000002</v>
      </c>
      <c r="X429" s="11">
        <f t="shared" si="116"/>
        <v>0</v>
      </c>
      <c r="Y429" s="11">
        <f t="shared" si="117"/>
        <v>6.3079999999999991E-18</v>
      </c>
      <c r="Z429" s="11">
        <f t="shared" si="118"/>
        <v>3.7799999999999997E-4</v>
      </c>
      <c r="AA429" s="16">
        <f t="shared" si="119"/>
        <v>0</v>
      </c>
      <c r="AB429" s="9">
        <f t="shared" si="120"/>
        <v>0.53131200000000001</v>
      </c>
      <c r="AC429" s="9">
        <f t="shared" si="121"/>
        <v>1</v>
      </c>
      <c r="AD429" s="15">
        <f t="shared" si="122"/>
        <v>0</v>
      </c>
      <c r="AE429" s="3">
        <f t="shared" si="123"/>
        <v>759.48319999999967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0.22502314814814817</v>
      </c>
      <c r="C430" s="15">
        <f>Raw!C430</f>
        <v>61.4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0.50614899999999996</v>
      </c>
      <c r="F430" s="9">
        <f>IF(Raw!$G430&gt;$C$8,IF(Raw!$Q430&gt;$C$8,IF(Raw!$N430&gt;$C$9,IF(Raw!$N430&lt;$A$9,IF(Raw!$X430&gt;$C$9,IF(Raw!$X430&lt;$A$9,Raw!I430,-999),-999),-999),-999),-999),-999)</f>
        <v>1.0102180000000001</v>
      </c>
      <c r="G430" s="9">
        <f>Raw!G430</f>
        <v>0.98345199999999999</v>
      </c>
      <c r="H430" s="9">
        <f>IF(Raw!$G430&gt;$C$8,IF(Raw!$Q430&gt;$C$8,IF(Raw!$N430&gt;$C$9,IF(Raw!$N430&lt;$A$9,IF(Raw!$X430&gt;$C$9,IF(Raw!$X430&lt;$A$9,Raw!L430,-999),-999),-999),-999),-999),-999)</f>
        <v>594.29999999999995</v>
      </c>
      <c r="I430" s="9">
        <f>IF(Raw!$G430&gt;$C$8,IF(Raw!$Q430&gt;$C$8,IF(Raw!$N430&gt;$C$9,IF(Raw!$N430&lt;$A$9,IF(Raw!$X430&gt;$C$9,IF(Raw!$X430&lt;$A$9,Raw!M430,-999),-999),-999),-999),-999),-999)</f>
        <v>1.9000000000000001E-5</v>
      </c>
      <c r="J430" s="9">
        <f>IF(Raw!$G430&gt;$C$8,IF(Raw!$Q430&gt;$C$8,IF(Raw!$N430&gt;$C$9,IF(Raw!$N430&lt;$A$9,IF(Raw!$X430&gt;$C$9,IF(Raw!$X430&lt;$A$9,Raw!N430,-999),-999),-999),-999),-999),-999)</f>
        <v>417</v>
      </c>
      <c r="K430" s="9">
        <f>IF(Raw!$G430&gt;$C$8,IF(Raw!$Q430&gt;$C$8,IF(Raw!$N430&gt;$C$9,IF(Raw!$N430&lt;$A$9,IF(Raw!$X430&gt;$C$9,IF(Raw!$X430&lt;$A$9,Raw!R430,-999),-999),-999),-999),-999),-999)</f>
        <v>0.52395000000000003</v>
      </c>
      <c r="L430" s="9">
        <f>IF(Raw!$G430&gt;$C$8,IF(Raw!$Q430&gt;$C$8,IF(Raw!$N430&gt;$C$9,IF(Raw!$N430&lt;$A$9,IF(Raw!$X430&gt;$C$9,IF(Raw!$X430&lt;$A$9,Raw!S430,-999),-999),-999),-999),-999),-999)</f>
        <v>1.006472</v>
      </c>
      <c r="M430" s="9">
        <f>Raw!Q430</f>
        <v>0.98781799999999997</v>
      </c>
      <c r="N430" s="9">
        <f>IF(Raw!$G430&gt;$C$8,IF(Raw!$Q430&gt;$C$8,IF(Raw!$N430&gt;$C$9,IF(Raw!$N430&lt;$A$9,IF(Raw!$X430&gt;$C$9,IF(Raw!$X430&lt;$A$9,Raw!V430,-999),-999),-999),-999),-999),-999)</f>
        <v>666.8</v>
      </c>
      <c r="O430" s="9">
        <f>IF(Raw!$G430&gt;$C$8,IF(Raw!$Q430&gt;$C$8,IF(Raw!$N430&gt;$C$9,IF(Raw!$N430&lt;$A$9,IF(Raw!$X430&gt;$C$9,IF(Raw!$X430&lt;$A$9,Raw!W430,-999),-999),-999),-999),-999),-999)</f>
        <v>9.3024999999999997E-2</v>
      </c>
      <c r="P430" s="9">
        <f>IF(Raw!$G430&gt;$C$8,IF(Raw!$Q430&gt;$C$8,IF(Raw!$N430&gt;$C$9,IF(Raw!$N430&lt;$A$9,IF(Raw!$X430&gt;$C$9,IF(Raw!$X430&lt;$A$9,Raw!X430,-999),-999),-999),-999),-999),-999)</f>
        <v>380</v>
      </c>
      <c r="R430" s="9">
        <f t="shared" si="111"/>
        <v>0.5040690000000001</v>
      </c>
      <c r="S430" s="9">
        <f t="shared" si="112"/>
        <v>0.49897051923446234</v>
      </c>
      <c r="T430" s="9">
        <f t="shared" si="113"/>
        <v>0.48252200000000001</v>
      </c>
      <c r="U430" s="9">
        <f t="shared" si="114"/>
        <v>0.47941919894443163</v>
      </c>
      <c r="V430" s="15">
        <f t="shared" si="115"/>
        <v>0.39242343280000003</v>
      </c>
      <c r="X430" s="11">
        <f t="shared" si="116"/>
        <v>0</v>
      </c>
      <c r="Y430" s="11">
        <f t="shared" si="117"/>
        <v>5.9429999999999991E-18</v>
      </c>
      <c r="Z430" s="11">
        <f t="shared" si="118"/>
        <v>4.17E-4</v>
      </c>
      <c r="AA430" s="16">
        <f t="shared" si="119"/>
        <v>0</v>
      </c>
      <c r="AB430" s="9">
        <f t="shared" si="120"/>
        <v>0.52395000000000003</v>
      </c>
      <c r="AC430" s="9">
        <f t="shared" si="121"/>
        <v>1</v>
      </c>
      <c r="AD430" s="15">
        <f t="shared" si="122"/>
        <v>0</v>
      </c>
      <c r="AE430" s="3">
        <f t="shared" si="123"/>
        <v>715.53719999999964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0.2250810185185185</v>
      </c>
      <c r="C431" s="15">
        <f>Raw!C431</f>
        <v>59.6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0.51785999999999999</v>
      </c>
      <c r="F431" s="9">
        <f>IF(Raw!$G431&gt;$C$8,IF(Raw!$Q431&gt;$C$8,IF(Raw!$N431&gt;$C$9,IF(Raw!$N431&lt;$A$9,IF(Raw!$X431&gt;$C$9,IF(Raw!$X431&lt;$A$9,Raw!I431,-999),-999),-999),-999),-999),-999)</f>
        <v>0.95253699999999997</v>
      </c>
      <c r="G431" s="9">
        <f>Raw!G431</f>
        <v>0.98678999999999994</v>
      </c>
      <c r="H431" s="9">
        <f>IF(Raw!$G431&gt;$C$8,IF(Raw!$Q431&gt;$C$8,IF(Raw!$N431&gt;$C$9,IF(Raw!$N431&lt;$A$9,IF(Raw!$X431&gt;$C$9,IF(Raw!$X431&lt;$A$9,Raw!L431,-999),-999),-999),-999),-999),-999)</f>
        <v>622</v>
      </c>
      <c r="I431" s="9">
        <f>IF(Raw!$G431&gt;$C$8,IF(Raw!$Q431&gt;$C$8,IF(Raw!$N431&gt;$C$9,IF(Raw!$N431&lt;$A$9,IF(Raw!$X431&gt;$C$9,IF(Raw!$X431&lt;$A$9,Raw!M431,-999),-999),-999),-999),-999),-999)</f>
        <v>0.14164099999999999</v>
      </c>
      <c r="J431" s="9">
        <f>IF(Raw!$G431&gt;$C$8,IF(Raw!$Q431&gt;$C$8,IF(Raw!$N431&gt;$C$9,IF(Raw!$N431&lt;$A$9,IF(Raw!$X431&gt;$C$9,IF(Raw!$X431&lt;$A$9,Raw!N431,-999),-999),-999),-999),-999),-999)</f>
        <v>391</v>
      </c>
      <c r="K431" s="9">
        <f>IF(Raw!$G431&gt;$C$8,IF(Raw!$Q431&gt;$C$8,IF(Raw!$N431&gt;$C$9,IF(Raw!$N431&lt;$A$9,IF(Raw!$X431&gt;$C$9,IF(Raw!$X431&lt;$A$9,Raw!R431,-999),-999),-999),-999),-999),-999)</f>
        <v>0.53031700000000004</v>
      </c>
      <c r="L431" s="9">
        <f>IF(Raw!$G431&gt;$C$8,IF(Raw!$Q431&gt;$C$8,IF(Raw!$N431&gt;$C$9,IF(Raw!$N431&lt;$A$9,IF(Raw!$X431&gt;$C$9,IF(Raw!$X431&lt;$A$9,Raw!S431,-999),-999),-999),-999),-999),-999)</f>
        <v>0.93634399999999995</v>
      </c>
      <c r="M431" s="9">
        <f>Raw!Q431</f>
        <v>0.985622</v>
      </c>
      <c r="N431" s="9">
        <f>IF(Raw!$G431&gt;$C$8,IF(Raw!$Q431&gt;$C$8,IF(Raw!$N431&gt;$C$9,IF(Raw!$N431&lt;$A$9,IF(Raw!$X431&gt;$C$9,IF(Raw!$X431&lt;$A$9,Raw!V431,-999),-999),-999),-999),-999),-999)</f>
        <v>703.6</v>
      </c>
      <c r="O431" s="9">
        <f>IF(Raw!$G431&gt;$C$8,IF(Raw!$Q431&gt;$C$8,IF(Raw!$N431&gt;$C$9,IF(Raw!$N431&lt;$A$9,IF(Raw!$X431&gt;$C$9,IF(Raw!$X431&lt;$A$9,Raw!W431,-999),-999),-999),-999),-999),-999)</f>
        <v>0.27922799999999998</v>
      </c>
      <c r="P431" s="9">
        <f>IF(Raw!$G431&gt;$C$8,IF(Raw!$Q431&gt;$C$8,IF(Raw!$N431&gt;$C$9,IF(Raw!$N431&lt;$A$9,IF(Raw!$X431&gt;$C$9,IF(Raw!$X431&lt;$A$9,Raw!X431,-999),-999),-999),-999),-999),-999)</f>
        <v>444</v>
      </c>
      <c r="R431" s="9">
        <f t="shared" si="111"/>
        <v>0.43467699999999998</v>
      </c>
      <c r="S431" s="9">
        <f t="shared" si="112"/>
        <v>0.4563360793334012</v>
      </c>
      <c r="T431" s="9">
        <f t="shared" si="113"/>
        <v>0.40602699999999992</v>
      </c>
      <c r="U431" s="9">
        <f t="shared" si="114"/>
        <v>0.43363016156455314</v>
      </c>
      <c r="V431" s="15">
        <f t="shared" si="115"/>
        <v>0.36508052559999998</v>
      </c>
      <c r="X431" s="11">
        <f t="shared" si="116"/>
        <v>0</v>
      </c>
      <c r="Y431" s="11">
        <f t="shared" si="117"/>
        <v>6.22E-18</v>
      </c>
      <c r="Z431" s="11">
        <f t="shared" si="118"/>
        <v>3.9099999999999996E-4</v>
      </c>
      <c r="AA431" s="16">
        <f t="shared" si="119"/>
        <v>0</v>
      </c>
      <c r="AB431" s="9">
        <f t="shared" si="120"/>
        <v>0.53031700000000004</v>
      </c>
      <c r="AC431" s="9">
        <f t="shared" si="121"/>
        <v>1</v>
      </c>
      <c r="AD431" s="15">
        <f t="shared" si="122"/>
        <v>0</v>
      </c>
      <c r="AE431" s="3">
        <f t="shared" si="123"/>
        <v>748.88799999999981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0.22513888888888889</v>
      </c>
      <c r="C432" s="15">
        <f>Raw!C432</f>
        <v>58.8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0.52949400000000002</v>
      </c>
      <c r="F432" s="9">
        <f>IF(Raw!$G432&gt;$C$8,IF(Raw!$Q432&gt;$C$8,IF(Raw!$N432&gt;$C$9,IF(Raw!$N432&lt;$A$9,IF(Raw!$X432&gt;$C$9,IF(Raw!$X432&lt;$A$9,Raw!I432,-999),-999),-999),-999),-999),-999)</f>
        <v>0.91607700000000003</v>
      </c>
      <c r="G432" s="9">
        <f>Raw!G432</f>
        <v>0.98457399999999995</v>
      </c>
      <c r="H432" s="9">
        <f>IF(Raw!$G432&gt;$C$8,IF(Raw!$Q432&gt;$C$8,IF(Raw!$N432&gt;$C$9,IF(Raw!$N432&lt;$A$9,IF(Raw!$X432&gt;$C$9,IF(Raw!$X432&lt;$A$9,Raw!L432,-999),-999),-999),-999),-999),-999)</f>
        <v>598</v>
      </c>
      <c r="I432" s="9">
        <f>IF(Raw!$G432&gt;$C$8,IF(Raw!$Q432&gt;$C$8,IF(Raw!$N432&gt;$C$9,IF(Raw!$N432&lt;$A$9,IF(Raw!$X432&gt;$C$9,IF(Raw!$X432&lt;$A$9,Raw!M432,-999),-999),-999),-999),-999),-999)</f>
        <v>0.19505500000000001</v>
      </c>
      <c r="J432" s="9">
        <f>IF(Raw!$G432&gt;$C$8,IF(Raw!$Q432&gt;$C$8,IF(Raw!$N432&gt;$C$9,IF(Raw!$N432&lt;$A$9,IF(Raw!$X432&gt;$C$9,IF(Raw!$X432&lt;$A$9,Raw!N432,-999),-999),-999),-999),-999),-999)</f>
        <v>388</v>
      </c>
      <c r="K432" s="9">
        <f>IF(Raw!$G432&gt;$C$8,IF(Raw!$Q432&gt;$C$8,IF(Raw!$N432&gt;$C$9,IF(Raw!$N432&lt;$A$9,IF(Raw!$X432&gt;$C$9,IF(Raw!$X432&lt;$A$9,Raw!R432,-999),-999),-999),-999),-999),-999)</f>
        <v>0.54587200000000002</v>
      </c>
      <c r="L432" s="9">
        <f>IF(Raw!$G432&gt;$C$8,IF(Raw!$Q432&gt;$C$8,IF(Raw!$N432&gt;$C$9,IF(Raw!$N432&lt;$A$9,IF(Raw!$X432&gt;$C$9,IF(Raw!$X432&lt;$A$9,Raw!S432,-999),-999),-999),-999),-999),-999)</f>
        <v>0.93923299999999998</v>
      </c>
      <c r="M432" s="9">
        <f>Raw!Q432</f>
        <v>0.98165800000000003</v>
      </c>
      <c r="N432" s="9">
        <f>IF(Raw!$G432&gt;$C$8,IF(Raw!$Q432&gt;$C$8,IF(Raw!$N432&gt;$C$9,IF(Raw!$N432&lt;$A$9,IF(Raw!$X432&gt;$C$9,IF(Raw!$X432&lt;$A$9,Raw!V432,-999),-999),-999),-999),-999),-999)</f>
        <v>703.9</v>
      </c>
      <c r="O432" s="9">
        <f>IF(Raw!$G432&gt;$C$8,IF(Raw!$Q432&gt;$C$8,IF(Raw!$N432&gt;$C$9,IF(Raw!$N432&lt;$A$9,IF(Raw!$X432&gt;$C$9,IF(Raw!$X432&lt;$A$9,Raw!W432,-999),-999),-999),-999),-999),-999)</f>
        <v>0.29990800000000001</v>
      </c>
      <c r="P432" s="9">
        <f>IF(Raw!$G432&gt;$C$8,IF(Raw!$Q432&gt;$C$8,IF(Raw!$N432&gt;$C$9,IF(Raw!$N432&lt;$A$9,IF(Raw!$X432&gt;$C$9,IF(Raw!$X432&lt;$A$9,Raw!X432,-999),-999),-999),-999),-999),-999)</f>
        <v>391</v>
      </c>
      <c r="R432" s="9">
        <f t="shared" si="111"/>
        <v>0.38658300000000001</v>
      </c>
      <c r="S432" s="9">
        <f t="shared" si="112"/>
        <v>0.42199836913272576</v>
      </c>
      <c r="T432" s="9">
        <f t="shared" si="113"/>
        <v>0.39336099999999996</v>
      </c>
      <c r="U432" s="9">
        <f t="shared" si="114"/>
        <v>0.41881088079315781</v>
      </c>
      <c r="V432" s="15">
        <f t="shared" si="115"/>
        <v>0.36620694670000004</v>
      </c>
      <c r="X432" s="11">
        <f t="shared" si="116"/>
        <v>0</v>
      </c>
      <c r="Y432" s="11">
        <f t="shared" si="117"/>
        <v>5.9799999999999998E-18</v>
      </c>
      <c r="Z432" s="11">
        <f t="shared" si="118"/>
        <v>3.88E-4</v>
      </c>
      <c r="AA432" s="16">
        <f t="shared" si="119"/>
        <v>0</v>
      </c>
      <c r="AB432" s="9">
        <f t="shared" si="120"/>
        <v>0.54587200000000002</v>
      </c>
      <c r="AC432" s="9">
        <f t="shared" si="121"/>
        <v>1</v>
      </c>
      <c r="AD432" s="15">
        <f t="shared" si="122"/>
        <v>0</v>
      </c>
      <c r="AE432" s="3">
        <f t="shared" si="123"/>
        <v>719.99199999999973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0.22519675925925928</v>
      </c>
      <c r="C433" s="15">
        <f>Raw!C433</f>
        <v>58.6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0.47490599999999999</v>
      </c>
      <c r="F433" s="9">
        <f>IF(Raw!$G433&gt;$C$8,IF(Raw!$Q433&gt;$C$8,IF(Raw!$N433&gt;$C$9,IF(Raw!$N433&lt;$A$9,IF(Raw!$X433&gt;$C$9,IF(Raw!$X433&lt;$A$9,Raw!I433,-999),-999),-999),-999),-999),-999)</f>
        <v>0.93134600000000001</v>
      </c>
      <c r="G433" s="9">
        <f>Raw!G433</f>
        <v>0.98277700000000001</v>
      </c>
      <c r="H433" s="9">
        <f>IF(Raw!$G433&gt;$C$8,IF(Raw!$Q433&gt;$C$8,IF(Raw!$N433&gt;$C$9,IF(Raw!$N433&lt;$A$9,IF(Raw!$X433&gt;$C$9,IF(Raw!$X433&lt;$A$9,Raw!L433,-999),-999),-999),-999),-999),-999)</f>
        <v>563</v>
      </c>
      <c r="I433" s="9">
        <f>IF(Raw!$G433&gt;$C$8,IF(Raw!$Q433&gt;$C$8,IF(Raw!$N433&gt;$C$9,IF(Raw!$N433&lt;$A$9,IF(Raw!$X433&gt;$C$9,IF(Raw!$X433&lt;$A$9,Raw!M433,-999),-999),-999),-999),-999),-999)</f>
        <v>3.0000000000000001E-6</v>
      </c>
      <c r="J433" s="9">
        <f>IF(Raw!$G433&gt;$C$8,IF(Raw!$Q433&gt;$C$8,IF(Raw!$N433&gt;$C$9,IF(Raw!$N433&lt;$A$9,IF(Raw!$X433&gt;$C$9,IF(Raw!$X433&lt;$A$9,Raw!N433,-999),-999),-999),-999),-999),-999)</f>
        <v>338</v>
      </c>
      <c r="K433" s="9">
        <f>IF(Raw!$G433&gt;$C$8,IF(Raw!$Q433&gt;$C$8,IF(Raw!$N433&gt;$C$9,IF(Raw!$N433&lt;$A$9,IF(Raw!$X433&gt;$C$9,IF(Raw!$X433&lt;$A$9,Raw!R433,-999),-999),-999),-999),-999),-999)</f>
        <v>0.48205999999999999</v>
      </c>
      <c r="L433" s="9">
        <f>IF(Raw!$G433&gt;$C$8,IF(Raw!$Q433&gt;$C$8,IF(Raw!$N433&gt;$C$9,IF(Raw!$N433&lt;$A$9,IF(Raw!$X433&gt;$C$9,IF(Raw!$X433&lt;$A$9,Raw!S433,-999),-999),-999),-999),-999),-999)</f>
        <v>0.94472800000000001</v>
      </c>
      <c r="M433" s="9">
        <f>Raw!Q433</f>
        <v>0.98979499999999998</v>
      </c>
      <c r="N433" s="9">
        <f>IF(Raw!$G433&gt;$C$8,IF(Raw!$Q433&gt;$C$8,IF(Raw!$N433&gt;$C$9,IF(Raw!$N433&lt;$A$9,IF(Raw!$X433&gt;$C$9,IF(Raw!$X433&lt;$A$9,Raw!V433,-999),-999),-999),-999),-999),-999)</f>
        <v>624.5</v>
      </c>
      <c r="O433" s="9">
        <f>IF(Raw!$G433&gt;$C$8,IF(Raw!$Q433&gt;$C$8,IF(Raw!$N433&gt;$C$9,IF(Raw!$N433&lt;$A$9,IF(Raw!$X433&gt;$C$9,IF(Raw!$X433&lt;$A$9,Raw!W433,-999),-999),-999),-999),-999),-999)</f>
        <v>4.5016E-2</v>
      </c>
      <c r="P433" s="9">
        <f>IF(Raw!$G433&gt;$C$8,IF(Raw!$Q433&gt;$C$8,IF(Raw!$N433&gt;$C$9,IF(Raw!$N433&lt;$A$9,IF(Raw!$X433&gt;$C$9,IF(Raw!$X433&lt;$A$9,Raw!X433,-999),-999),-999),-999),-999),-999)</f>
        <v>359</v>
      </c>
      <c r="R433" s="9">
        <f t="shared" si="111"/>
        <v>0.45644000000000001</v>
      </c>
      <c r="S433" s="9">
        <f t="shared" si="112"/>
        <v>0.49008639109417984</v>
      </c>
      <c r="T433" s="9">
        <f t="shared" si="113"/>
        <v>0.46266800000000002</v>
      </c>
      <c r="U433" s="9">
        <f t="shared" si="114"/>
        <v>0.48973672845517441</v>
      </c>
      <c r="V433" s="15">
        <f t="shared" si="115"/>
        <v>0.36834944720000001</v>
      </c>
      <c r="X433" s="11">
        <f t="shared" si="116"/>
        <v>0</v>
      </c>
      <c r="Y433" s="11">
        <f t="shared" si="117"/>
        <v>5.6299999999999993E-18</v>
      </c>
      <c r="Z433" s="11">
        <f t="shared" si="118"/>
        <v>3.3799999999999998E-4</v>
      </c>
      <c r="AA433" s="16">
        <f t="shared" si="119"/>
        <v>0</v>
      </c>
      <c r="AB433" s="9">
        <f t="shared" si="120"/>
        <v>0.48205999999999999</v>
      </c>
      <c r="AC433" s="9">
        <f t="shared" si="121"/>
        <v>1</v>
      </c>
      <c r="AD433" s="15">
        <f t="shared" si="122"/>
        <v>0</v>
      </c>
      <c r="AE433" s="3">
        <f t="shared" si="123"/>
        <v>677.85199999999975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0.22524305555555557</v>
      </c>
      <c r="C434" s="15">
        <f>Raw!C434</f>
        <v>56.3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0.50541999999999998</v>
      </c>
      <c r="F434" s="9">
        <f>IF(Raw!$G434&gt;$C$8,IF(Raw!$Q434&gt;$C$8,IF(Raw!$N434&gt;$C$9,IF(Raw!$N434&lt;$A$9,IF(Raw!$X434&gt;$C$9,IF(Raw!$X434&lt;$A$9,Raw!I434,-999),-999),-999),-999),-999),-999)</f>
        <v>0.92252900000000004</v>
      </c>
      <c r="G434" s="9">
        <f>Raw!G434</f>
        <v>0.98501000000000005</v>
      </c>
      <c r="H434" s="9">
        <f>IF(Raw!$G434&gt;$C$8,IF(Raw!$Q434&gt;$C$8,IF(Raw!$N434&gt;$C$9,IF(Raw!$N434&lt;$A$9,IF(Raw!$X434&gt;$C$9,IF(Raw!$X434&lt;$A$9,Raw!L434,-999),-999),-999),-999),-999),-999)</f>
        <v>559.79999999999995</v>
      </c>
      <c r="I434" s="9">
        <f>IF(Raw!$G434&gt;$C$8,IF(Raw!$Q434&gt;$C$8,IF(Raw!$N434&gt;$C$9,IF(Raw!$N434&lt;$A$9,IF(Raw!$X434&gt;$C$9,IF(Raw!$X434&lt;$A$9,Raw!M434,-999),-999),-999),-999),-999),-999)</f>
        <v>9.0000000000000002E-6</v>
      </c>
      <c r="J434" s="9">
        <f>IF(Raw!$G434&gt;$C$8,IF(Raw!$Q434&gt;$C$8,IF(Raw!$N434&gt;$C$9,IF(Raw!$N434&lt;$A$9,IF(Raw!$X434&gt;$C$9,IF(Raw!$X434&lt;$A$9,Raw!N434,-999),-999),-999),-999),-999),-999)</f>
        <v>354</v>
      </c>
      <c r="K434" s="9">
        <f>IF(Raw!$G434&gt;$C$8,IF(Raw!$Q434&gt;$C$8,IF(Raw!$N434&gt;$C$9,IF(Raw!$N434&lt;$A$9,IF(Raw!$X434&gt;$C$9,IF(Raw!$X434&lt;$A$9,Raw!R434,-999),-999),-999),-999),-999),-999)</f>
        <v>0.50254600000000005</v>
      </c>
      <c r="L434" s="9">
        <f>IF(Raw!$G434&gt;$C$8,IF(Raw!$Q434&gt;$C$8,IF(Raw!$N434&gt;$C$9,IF(Raw!$N434&lt;$A$9,IF(Raw!$X434&gt;$C$9,IF(Raw!$X434&lt;$A$9,Raw!S434,-999),-999),-999),-999),-999),-999)</f>
        <v>0.921234</v>
      </c>
      <c r="M434" s="9">
        <f>Raw!Q434</f>
        <v>0.986043</v>
      </c>
      <c r="N434" s="9">
        <f>IF(Raw!$G434&gt;$C$8,IF(Raw!$Q434&gt;$C$8,IF(Raw!$N434&gt;$C$9,IF(Raw!$N434&lt;$A$9,IF(Raw!$X434&gt;$C$9,IF(Raw!$X434&lt;$A$9,Raw!V434,-999),-999),-999),-999),-999),-999)</f>
        <v>670.9</v>
      </c>
      <c r="O434" s="9">
        <f>IF(Raw!$G434&gt;$C$8,IF(Raw!$Q434&gt;$C$8,IF(Raw!$N434&gt;$C$9,IF(Raw!$N434&lt;$A$9,IF(Raw!$X434&gt;$C$9,IF(Raw!$X434&lt;$A$9,Raw!W434,-999),-999),-999),-999),-999),-999)</f>
        <v>0.30175600000000002</v>
      </c>
      <c r="P434" s="9">
        <f>IF(Raw!$G434&gt;$C$8,IF(Raw!$Q434&gt;$C$8,IF(Raw!$N434&gt;$C$9,IF(Raw!$N434&lt;$A$9,IF(Raw!$X434&gt;$C$9,IF(Raw!$X434&lt;$A$9,Raw!X434,-999),-999),-999),-999),-999),-999)</f>
        <v>366</v>
      </c>
      <c r="R434" s="9">
        <f t="shared" si="111"/>
        <v>0.41710900000000006</v>
      </c>
      <c r="S434" s="9">
        <f t="shared" si="112"/>
        <v>0.4521364640027577</v>
      </c>
      <c r="T434" s="9">
        <f t="shared" si="113"/>
        <v>0.41868799999999995</v>
      </c>
      <c r="U434" s="9">
        <f t="shared" si="114"/>
        <v>0.45448604806162163</v>
      </c>
      <c r="V434" s="15">
        <f t="shared" si="115"/>
        <v>0.35918913660000001</v>
      </c>
      <c r="X434" s="11">
        <f t="shared" si="116"/>
        <v>0</v>
      </c>
      <c r="Y434" s="11">
        <f t="shared" si="117"/>
        <v>5.597999999999999E-18</v>
      </c>
      <c r="Z434" s="11">
        <f t="shared" si="118"/>
        <v>3.5399999999999999E-4</v>
      </c>
      <c r="AA434" s="16">
        <f t="shared" si="119"/>
        <v>0</v>
      </c>
      <c r="AB434" s="9">
        <f t="shared" si="120"/>
        <v>0.50254600000000005</v>
      </c>
      <c r="AC434" s="9">
        <f t="shared" si="121"/>
        <v>1</v>
      </c>
      <c r="AD434" s="15">
        <f t="shared" si="122"/>
        <v>0</v>
      </c>
      <c r="AE434" s="3">
        <f t="shared" si="123"/>
        <v>673.99919999999975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0.2253009259259259</v>
      </c>
      <c r="C435" s="15">
        <f>Raw!C435</f>
        <v>57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0.49860500000000002</v>
      </c>
      <c r="F435" s="9">
        <f>IF(Raw!$G435&gt;$C$8,IF(Raw!$Q435&gt;$C$8,IF(Raw!$N435&gt;$C$9,IF(Raw!$N435&lt;$A$9,IF(Raw!$X435&gt;$C$9,IF(Raw!$X435&lt;$A$9,Raw!I435,-999),-999),-999),-999),-999),-999)</f>
        <v>0.96233599999999997</v>
      </c>
      <c r="G435" s="9">
        <f>Raw!G435</f>
        <v>0.98450800000000005</v>
      </c>
      <c r="H435" s="9">
        <f>IF(Raw!$G435&gt;$C$8,IF(Raw!$Q435&gt;$C$8,IF(Raw!$N435&gt;$C$9,IF(Raw!$N435&lt;$A$9,IF(Raw!$X435&gt;$C$9,IF(Raw!$X435&lt;$A$9,Raw!L435,-999),-999),-999),-999),-999),-999)</f>
        <v>582.79999999999995</v>
      </c>
      <c r="I435" s="9">
        <f>IF(Raw!$G435&gt;$C$8,IF(Raw!$Q435&gt;$C$8,IF(Raw!$N435&gt;$C$9,IF(Raw!$N435&lt;$A$9,IF(Raw!$X435&gt;$C$9,IF(Raw!$X435&lt;$A$9,Raw!M435,-999),-999),-999),-999),-999),-999)</f>
        <v>1.5E-5</v>
      </c>
      <c r="J435" s="9">
        <f>IF(Raw!$G435&gt;$C$8,IF(Raw!$Q435&gt;$C$8,IF(Raw!$N435&gt;$C$9,IF(Raw!$N435&lt;$A$9,IF(Raw!$X435&gt;$C$9,IF(Raw!$X435&lt;$A$9,Raw!N435,-999),-999),-999),-999),-999),-999)</f>
        <v>336</v>
      </c>
      <c r="K435" s="9">
        <f>IF(Raw!$G435&gt;$C$8,IF(Raw!$Q435&gt;$C$8,IF(Raw!$N435&gt;$C$9,IF(Raw!$N435&lt;$A$9,IF(Raw!$X435&gt;$C$9,IF(Raw!$X435&lt;$A$9,Raw!R435,-999),-999),-999),-999),-999),-999)</f>
        <v>0.50412199999999996</v>
      </c>
      <c r="L435" s="9">
        <f>IF(Raw!$G435&gt;$C$8,IF(Raw!$Q435&gt;$C$8,IF(Raw!$N435&gt;$C$9,IF(Raw!$N435&lt;$A$9,IF(Raw!$X435&gt;$C$9,IF(Raw!$X435&lt;$A$9,Raw!S435,-999),-999),-999),-999),-999),-999)</f>
        <v>0.97815099999999999</v>
      </c>
      <c r="M435" s="9">
        <f>Raw!Q435</f>
        <v>0.98611599999999999</v>
      </c>
      <c r="N435" s="9">
        <f>IF(Raw!$G435&gt;$C$8,IF(Raw!$Q435&gt;$C$8,IF(Raw!$N435&gt;$C$9,IF(Raw!$N435&lt;$A$9,IF(Raw!$X435&gt;$C$9,IF(Raw!$X435&lt;$A$9,Raw!V435,-999),-999),-999),-999),-999),-999)</f>
        <v>656.5</v>
      </c>
      <c r="O435" s="9">
        <f>IF(Raw!$G435&gt;$C$8,IF(Raw!$Q435&gt;$C$8,IF(Raw!$N435&gt;$C$9,IF(Raw!$N435&lt;$A$9,IF(Raw!$X435&gt;$C$9,IF(Raw!$X435&lt;$A$9,Raw!W435,-999),-999),-999),-999),-999),-999)</f>
        <v>2.0809000000000001E-2</v>
      </c>
      <c r="P435" s="9">
        <f>IF(Raw!$G435&gt;$C$8,IF(Raw!$Q435&gt;$C$8,IF(Raw!$N435&gt;$C$9,IF(Raw!$N435&lt;$A$9,IF(Raw!$X435&gt;$C$9,IF(Raw!$X435&lt;$A$9,Raw!X435,-999),-999),-999),-999),-999),-999)</f>
        <v>334</v>
      </c>
      <c r="R435" s="9">
        <f t="shared" si="111"/>
        <v>0.46373099999999995</v>
      </c>
      <c r="S435" s="9">
        <f t="shared" si="112"/>
        <v>0.48188054899743954</v>
      </c>
      <c r="T435" s="9">
        <f t="shared" si="113"/>
        <v>0.47402900000000003</v>
      </c>
      <c r="U435" s="9">
        <f t="shared" si="114"/>
        <v>0.48461740569707545</v>
      </c>
      <c r="V435" s="15">
        <f t="shared" si="115"/>
        <v>0.38138107490000001</v>
      </c>
      <c r="X435" s="11">
        <f t="shared" si="116"/>
        <v>0</v>
      </c>
      <c r="Y435" s="11">
        <f t="shared" si="117"/>
        <v>5.8279999999999993E-18</v>
      </c>
      <c r="Z435" s="11">
        <f t="shared" si="118"/>
        <v>3.3599999999999998E-4</v>
      </c>
      <c r="AA435" s="16">
        <f t="shared" si="119"/>
        <v>0</v>
      </c>
      <c r="AB435" s="9">
        <f t="shared" si="120"/>
        <v>0.50412199999999996</v>
      </c>
      <c r="AC435" s="9">
        <f t="shared" si="121"/>
        <v>1</v>
      </c>
      <c r="AD435" s="15">
        <f t="shared" si="122"/>
        <v>0</v>
      </c>
      <c r="AE435" s="3">
        <f t="shared" si="123"/>
        <v>701.69119999999975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0.22535879629629629</v>
      </c>
      <c r="C436" s="15">
        <f>Raw!C436</f>
        <v>54.8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0.52752399999999999</v>
      </c>
      <c r="F436" s="9">
        <f>IF(Raw!$G436&gt;$C$8,IF(Raw!$Q436&gt;$C$8,IF(Raw!$N436&gt;$C$9,IF(Raw!$N436&lt;$A$9,IF(Raw!$X436&gt;$C$9,IF(Raw!$X436&lt;$A$9,Raw!I436,-999),-999),-999),-999),-999),-999)</f>
        <v>0.98095100000000002</v>
      </c>
      <c r="G436" s="9">
        <f>Raw!G436</f>
        <v>0.98840700000000004</v>
      </c>
      <c r="H436" s="9">
        <f>IF(Raw!$G436&gt;$C$8,IF(Raw!$Q436&gt;$C$8,IF(Raw!$N436&gt;$C$9,IF(Raw!$N436&lt;$A$9,IF(Raw!$X436&gt;$C$9,IF(Raw!$X436&lt;$A$9,Raw!L436,-999),-999),-999),-999),-999),-999)</f>
        <v>594.20000000000005</v>
      </c>
      <c r="I436" s="9">
        <f>IF(Raw!$G436&gt;$C$8,IF(Raw!$Q436&gt;$C$8,IF(Raw!$N436&gt;$C$9,IF(Raw!$N436&lt;$A$9,IF(Raw!$X436&gt;$C$9,IF(Raw!$X436&lt;$A$9,Raw!M436,-999),-999),-999),-999),-999),-999)</f>
        <v>2.9541000000000001E-2</v>
      </c>
      <c r="J436" s="9">
        <f>IF(Raw!$G436&gt;$C$8,IF(Raw!$Q436&gt;$C$8,IF(Raw!$N436&gt;$C$9,IF(Raw!$N436&lt;$A$9,IF(Raw!$X436&gt;$C$9,IF(Raw!$X436&lt;$A$9,Raw!N436,-999),-999),-999),-999),-999),-999)</f>
        <v>373</v>
      </c>
      <c r="K436" s="9">
        <f>IF(Raw!$G436&gt;$C$8,IF(Raw!$Q436&gt;$C$8,IF(Raw!$N436&gt;$C$9,IF(Raw!$N436&lt;$A$9,IF(Raw!$X436&gt;$C$9,IF(Raw!$X436&lt;$A$9,Raw!R436,-999),-999),-999),-999),-999),-999)</f>
        <v>0.52366699999999999</v>
      </c>
      <c r="L436" s="9">
        <f>IF(Raw!$G436&gt;$C$8,IF(Raw!$Q436&gt;$C$8,IF(Raw!$N436&gt;$C$9,IF(Raw!$N436&lt;$A$9,IF(Raw!$X436&gt;$C$9,IF(Raw!$X436&lt;$A$9,Raw!S436,-999),-999),-999),-999),-999),-999)</f>
        <v>0.950403</v>
      </c>
      <c r="M436" s="9">
        <f>Raw!Q436</f>
        <v>0.98171299999999995</v>
      </c>
      <c r="N436" s="9">
        <f>IF(Raw!$G436&gt;$C$8,IF(Raw!$Q436&gt;$C$8,IF(Raw!$N436&gt;$C$9,IF(Raw!$N436&lt;$A$9,IF(Raw!$X436&gt;$C$9,IF(Raw!$X436&lt;$A$9,Raw!V436,-999),-999),-999),-999),-999),-999)</f>
        <v>692.2</v>
      </c>
      <c r="O436" s="9">
        <f>IF(Raw!$G436&gt;$C$8,IF(Raw!$Q436&gt;$C$8,IF(Raw!$N436&gt;$C$9,IF(Raw!$N436&lt;$A$9,IF(Raw!$X436&gt;$C$9,IF(Raw!$X436&lt;$A$9,Raw!W436,-999),-999),-999),-999),-999),-999)</f>
        <v>0.18757699999999999</v>
      </c>
      <c r="P436" s="9">
        <f>IF(Raw!$G436&gt;$C$8,IF(Raw!$Q436&gt;$C$8,IF(Raw!$N436&gt;$C$9,IF(Raw!$N436&lt;$A$9,IF(Raw!$X436&gt;$C$9,IF(Raw!$X436&lt;$A$9,Raw!X436,-999),-999),-999),-999),-999),-999)</f>
        <v>402</v>
      </c>
      <c r="R436" s="9">
        <f t="shared" si="111"/>
        <v>0.45342700000000002</v>
      </c>
      <c r="S436" s="9">
        <f t="shared" si="112"/>
        <v>0.46223205848202409</v>
      </c>
      <c r="T436" s="9">
        <f t="shared" si="113"/>
        <v>0.426736</v>
      </c>
      <c r="U436" s="9">
        <f t="shared" si="114"/>
        <v>0.44900531669197175</v>
      </c>
      <c r="V436" s="15">
        <f t="shared" si="115"/>
        <v>0.37056212970000002</v>
      </c>
      <c r="X436" s="11">
        <f t="shared" si="116"/>
        <v>0</v>
      </c>
      <c r="Y436" s="11">
        <f t="shared" si="117"/>
        <v>5.9420000000000004E-18</v>
      </c>
      <c r="Z436" s="11">
        <f t="shared" si="118"/>
        <v>3.7299999999999996E-4</v>
      </c>
      <c r="AA436" s="16">
        <f t="shared" si="119"/>
        <v>0</v>
      </c>
      <c r="AB436" s="9">
        <f t="shared" si="120"/>
        <v>0.52366699999999999</v>
      </c>
      <c r="AC436" s="9">
        <f t="shared" si="121"/>
        <v>1</v>
      </c>
      <c r="AD436" s="15">
        <f t="shared" si="122"/>
        <v>0</v>
      </c>
      <c r="AE436" s="3">
        <f t="shared" si="123"/>
        <v>715.41679999999985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0.22541666666666668</v>
      </c>
      <c r="C437" s="15">
        <f>Raw!C437</f>
        <v>54.6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0.52314700000000003</v>
      </c>
      <c r="F437" s="9">
        <f>IF(Raw!$G437&gt;$C$8,IF(Raw!$Q437&gt;$C$8,IF(Raw!$N437&gt;$C$9,IF(Raw!$N437&lt;$A$9,IF(Raw!$X437&gt;$C$9,IF(Raw!$X437&lt;$A$9,Raw!I437,-999),-999),-999),-999),-999),-999)</f>
        <v>0.93859700000000001</v>
      </c>
      <c r="G437" s="9">
        <f>Raw!G437</f>
        <v>0.98355300000000001</v>
      </c>
      <c r="H437" s="9">
        <f>IF(Raw!$G437&gt;$C$8,IF(Raw!$Q437&gt;$C$8,IF(Raw!$N437&gt;$C$9,IF(Raw!$N437&lt;$A$9,IF(Raw!$X437&gt;$C$9,IF(Raw!$X437&lt;$A$9,Raw!L437,-999),-999),-999),-999),-999),-999)</f>
        <v>618.29999999999995</v>
      </c>
      <c r="I437" s="9">
        <f>IF(Raw!$G437&gt;$C$8,IF(Raw!$Q437&gt;$C$8,IF(Raw!$N437&gt;$C$9,IF(Raw!$N437&lt;$A$9,IF(Raw!$X437&gt;$C$9,IF(Raw!$X437&lt;$A$9,Raw!M437,-999),-999),-999),-999),-999),-999)</f>
        <v>9.8551E-2</v>
      </c>
      <c r="J437" s="9">
        <f>IF(Raw!$G437&gt;$C$8,IF(Raw!$Q437&gt;$C$8,IF(Raw!$N437&gt;$C$9,IF(Raw!$N437&lt;$A$9,IF(Raw!$X437&gt;$C$9,IF(Raw!$X437&lt;$A$9,Raw!N437,-999),-999),-999),-999),-999),-999)</f>
        <v>434</v>
      </c>
      <c r="K437" s="9">
        <f>IF(Raw!$G437&gt;$C$8,IF(Raw!$Q437&gt;$C$8,IF(Raw!$N437&gt;$C$9,IF(Raw!$N437&lt;$A$9,IF(Raw!$X437&gt;$C$9,IF(Raw!$X437&lt;$A$9,Raw!R437,-999),-999),-999),-999),-999),-999)</f>
        <v>0.55685799999999996</v>
      </c>
      <c r="L437" s="9">
        <f>IF(Raw!$G437&gt;$C$8,IF(Raw!$Q437&gt;$C$8,IF(Raw!$N437&gt;$C$9,IF(Raw!$N437&lt;$A$9,IF(Raw!$X437&gt;$C$9,IF(Raw!$X437&lt;$A$9,Raw!S437,-999),-999),-999),-999),-999),-999)</f>
        <v>0.96579099999999996</v>
      </c>
      <c r="M437" s="9">
        <f>Raw!Q437</f>
        <v>0.98606099999999997</v>
      </c>
      <c r="N437" s="9">
        <f>IF(Raw!$G437&gt;$C$8,IF(Raw!$Q437&gt;$C$8,IF(Raw!$N437&gt;$C$9,IF(Raw!$N437&lt;$A$9,IF(Raw!$X437&gt;$C$9,IF(Raw!$X437&lt;$A$9,Raw!V437,-999),-999),-999),-999),-999),-999)</f>
        <v>689.6</v>
      </c>
      <c r="O437" s="9">
        <f>IF(Raw!$G437&gt;$C$8,IF(Raw!$Q437&gt;$C$8,IF(Raw!$N437&gt;$C$9,IF(Raw!$N437&lt;$A$9,IF(Raw!$X437&gt;$C$9,IF(Raw!$X437&lt;$A$9,Raw!W437,-999),-999),-999),-999),-999),-999)</f>
        <v>0.23030700000000001</v>
      </c>
      <c r="P437" s="9">
        <f>IF(Raw!$G437&gt;$C$8,IF(Raw!$Q437&gt;$C$8,IF(Raw!$N437&gt;$C$9,IF(Raw!$N437&lt;$A$9,IF(Raw!$X437&gt;$C$9,IF(Raw!$X437&lt;$A$9,Raw!X437,-999),-999),-999),-999),-999),-999)</f>
        <v>329</v>
      </c>
      <c r="R437" s="9">
        <f t="shared" si="111"/>
        <v>0.41544999999999999</v>
      </c>
      <c r="S437" s="9">
        <f t="shared" si="112"/>
        <v>0.44262873203302372</v>
      </c>
      <c r="T437" s="9">
        <f t="shared" si="113"/>
        <v>0.40893299999999999</v>
      </c>
      <c r="U437" s="9">
        <f t="shared" si="114"/>
        <v>0.42341769596113443</v>
      </c>
      <c r="V437" s="15">
        <f t="shared" si="115"/>
        <v>0.37656191090000002</v>
      </c>
      <c r="X437" s="11">
        <f t="shared" si="116"/>
        <v>0</v>
      </c>
      <c r="Y437" s="11">
        <f t="shared" si="117"/>
        <v>6.1829999999999994E-18</v>
      </c>
      <c r="Z437" s="11">
        <f t="shared" si="118"/>
        <v>4.3399999999999998E-4</v>
      </c>
      <c r="AA437" s="16">
        <f t="shared" si="119"/>
        <v>0</v>
      </c>
      <c r="AB437" s="9">
        <f t="shared" si="120"/>
        <v>0.55685799999999996</v>
      </c>
      <c r="AC437" s="9">
        <f t="shared" si="121"/>
        <v>1</v>
      </c>
      <c r="AD437" s="15">
        <f t="shared" si="122"/>
        <v>0</v>
      </c>
      <c r="AE437" s="3">
        <f t="shared" si="123"/>
        <v>744.43319999999972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0.22547453703703704</v>
      </c>
      <c r="C438" s="15">
        <f>Raw!C438</f>
        <v>53.7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0.52263199999999999</v>
      </c>
      <c r="F438" s="9">
        <f>IF(Raw!$G438&gt;$C$8,IF(Raw!$Q438&gt;$C$8,IF(Raw!$N438&gt;$C$9,IF(Raw!$N438&lt;$A$9,IF(Raw!$X438&gt;$C$9,IF(Raw!$X438&lt;$A$9,Raw!I438,-999),-999),-999),-999),-999),-999)</f>
        <v>1.0644720000000001</v>
      </c>
      <c r="G438" s="9">
        <f>Raw!G438</f>
        <v>0.98285800000000001</v>
      </c>
      <c r="H438" s="9">
        <f>IF(Raw!$G438&gt;$C$8,IF(Raw!$Q438&gt;$C$8,IF(Raw!$N438&gt;$C$9,IF(Raw!$N438&lt;$A$9,IF(Raw!$X438&gt;$C$9,IF(Raw!$X438&lt;$A$9,Raw!L438,-999),-999),-999),-999),-999),-999)</f>
        <v>561.79999999999995</v>
      </c>
      <c r="I438" s="9">
        <f>IF(Raw!$G438&gt;$C$8,IF(Raw!$Q438&gt;$C$8,IF(Raw!$N438&gt;$C$9,IF(Raw!$N438&lt;$A$9,IF(Raw!$X438&gt;$C$9,IF(Raw!$X438&lt;$A$9,Raw!M438,-999),-999),-999),-999),-999),-999)</f>
        <v>3.9999999999999998E-6</v>
      </c>
      <c r="J438" s="9">
        <f>IF(Raw!$G438&gt;$C$8,IF(Raw!$Q438&gt;$C$8,IF(Raw!$N438&gt;$C$9,IF(Raw!$N438&lt;$A$9,IF(Raw!$X438&gt;$C$9,IF(Raw!$X438&lt;$A$9,Raw!N438,-999),-999),-999),-999),-999),-999)</f>
        <v>425</v>
      </c>
      <c r="K438" s="9">
        <f>IF(Raw!$G438&gt;$C$8,IF(Raw!$Q438&gt;$C$8,IF(Raw!$N438&gt;$C$9,IF(Raw!$N438&lt;$A$9,IF(Raw!$X438&gt;$C$9,IF(Raw!$X438&lt;$A$9,Raw!R438,-999),-999),-999),-999),-999),-999)</f>
        <v>0.540211</v>
      </c>
      <c r="L438" s="9">
        <f>IF(Raw!$G438&gt;$C$8,IF(Raw!$Q438&gt;$C$8,IF(Raw!$N438&gt;$C$9,IF(Raw!$N438&lt;$A$9,IF(Raw!$X438&gt;$C$9,IF(Raw!$X438&lt;$A$9,Raw!S438,-999),-999),-999),-999),-999),-999)</f>
        <v>1.026802</v>
      </c>
      <c r="M438" s="9">
        <f>Raw!Q438</f>
        <v>0.99286200000000002</v>
      </c>
      <c r="N438" s="9">
        <f>IF(Raw!$G438&gt;$C$8,IF(Raw!$Q438&gt;$C$8,IF(Raw!$N438&gt;$C$9,IF(Raw!$N438&lt;$A$9,IF(Raw!$X438&gt;$C$9,IF(Raw!$X438&lt;$A$9,Raw!V438,-999),-999),-999),-999),-999),-999)</f>
        <v>668.7</v>
      </c>
      <c r="O438" s="9">
        <f>IF(Raw!$G438&gt;$C$8,IF(Raw!$Q438&gt;$C$8,IF(Raw!$N438&gt;$C$9,IF(Raw!$N438&lt;$A$9,IF(Raw!$X438&gt;$C$9,IF(Raw!$X438&lt;$A$9,Raw!W438,-999),-999),-999),-999),-999),-999)</f>
        <v>0.14372099999999999</v>
      </c>
      <c r="P438" s="9">
        <f>IF(Raw!$G438&gt;$C$8,IF(Raw!$Q438&gt;$C$8,IF(Raw!$N438&gt;$C$9,IF(Raw!$N438&lt;$A$9,IF(Raw!$X438&gt;$C$9,IF(Raw!$X438&lt;$A$9,Raw!X438,-999),-999),-999),-999),-999),-999)</f>
        <v>400</v>
      </c>
      <c r="R438" s="9">
        <f t="shared" si="111"/>
        <v>0.5418400000000001</v>
      </c>
      <c r="S438" s="9">
        <f t="shared" si="112"/>
        <v>0.50902231340984083</v>
      </c>
      <c r="T438" s="9">
        <f t="shared" si="113"/>
        <v>0.486591</v>
      </c>
      <c r="U438" s="9">
        <f t="shared" si="114"/>
        <v>0.47388980543473813</v>
      </c>
      <c r="V438" s="15">
        <f t="shared" si="115"/>
        <v>0.40035009980000003</v>
      </c>
      <c r="X438" s="11">
        <f t="shared" si="116"/>
        <v>0</v>
      </c>
      <c r="Y438" s="11">
        <f t="shared" si="117"/>
        <v>5.6179999999999989E-18</v>
      </c>
      <c r="Z438" s="11">
        <f t="shared" si="118"/>
        <v>4.2499999999999998E-4</v>
      </c>
      <c r="AA438" s="16">
        <f t="shared" si="119"/>
        <v>0</v>
      </c>
      <c r="AB438" s="9">
        <f t="shared" si="120"/>
        <v>0.540211</v>
      </c>
      <c r="AC438" s="9">
        <f t="shared" si="121"/>
        <v>1</v>
      </c>
      <c r="AD438" s="15">
        <f t="shared" si="122"/>
        <v>0</v>
      </c>
      <c r="AE438" s="3">
        <f t="shared" si="123"/>
        <v>676.40719999999965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0.2255324074074074</v>
      </c>
      <c r="C439" s="15">
        <f>Raw!C439</f>
        <v>52.3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0.54251099999999997</v>
      </c>
      <c r="F439" s="9">
        <f>IF(Raw!$G439&gt;$C$8,IF(Raw!$Q439&gt;$C$8,IF(Raw!$N439&gt;$C$9,IF(Raw!$N439&lt;$A$9,IF(Raw!$X439&gt;$C$9,IF(Raw!$X439&lt;$A$9,Raw!I439,-999),-999),-999),-999),-999),-999)</f>
        <v>0.98727299999999996</v>
      </c>
      <c r="G439" s="9">
        <f>Raw!G439</f>
        <v>0.98597400000000002</v>
      </c>
      <c r="H439" s="9">
        <f>IF(Raw!$G439&gt;$C$8,IF(Raw!$Q439&gt;$C$8,IF(Raw!$N439&gt;$C$9,IF(Raw!$N439&lt;$A$9,IF(Raw!$X439&gt;$C$9,IF(Raw!$X439&lt;$A$9,Raw!L439,-999),-999),-999),-999),-999),-999)</f>
        <v>599.9</v>
      </c>
      <c r="I439" s="9">
        <f>IF(Raw!$G439&gt;$C$8,IF(Raw!$Q439&gt;$C$8,IF(Raw!$N439&gt;$C$9,IF(Raw!$N439&lt;$A$9,IF(Raw!$X439&gt;$C$9,IF(Raw!$X439&lt;$A$9,Raw!M439,-999),-999),-999),-999),-999),-999)</f>
        <v>3.0149999999999999E-3</v>
      </c>
      <c r="J439" s="9">
        <f>IF(Raw!$G439&gt;$C$8,IF(Raw!$Q439&gt;$C$8,IF(Raw!$N439&gt;$C$9,IF(Raw!$N439&lt;$A$9,IF(Raw!$X439&gt;$C$9,IF(Raw!$X439&lt;$A$9,Raw!N439,-999),-999),-999),-999),-999),-999)</f>
        <v>374</v>
      </c>
      <c r="K439" s="9">
        <f>IF(Raw!$G439&gt;$C$8,IF(Raw!$Q439&gt;$C$8,IF(Raw!$N439&gt;$C$9,IF(Raw!$N439&lt;$A$9,IF(Raw!$X439&gt;$C$9,IF(Raw!$X439&lt;$A$9,Raw!R439,-999),-999),-999),-999),-999),-999)</f>
        <v>0.54152199999999995</v>
      </c>
      <c r="L439" s="9">
        <f>IF(Raw!$G439&gt;$C$8,IF(Raw!$Q439&gt;$C$8,IF(Raw!$N439&gt;$C$9,IF(Raw!$N439&lt;$A$9,IF(Raw!$X439&gt;$C$9,IF(Raw!$X439&lt;$A$9,Raw!S439,-999),-999),-999),-999),-999),-999)</f>
        <v>0.98019400000000001</v>
      </c>
      <c r="M439" s="9">
        <f>Raw!Q439</f>
        <v>0.98567899999999997</v>
      </c>
      <c r="N439" s="9">
        <f>IF(Raw!$G439&gt;$C$8,IF(Raw!$Q439&gt;$C$8,IF(Raw!$N439&gt;$C$9,IF(Raw!$N439&lt;$A$9,IF(Raw!$X439&gt;$C$9,IF(Raw!$X439&lt;$A$9,Raw!V439,-999),-999),-999),-999),-999),-999)</f>
        <v>699.9</v>
      </c>
      <c r="O439" s="9">
        <f>IF(Raw!$G439&gt;$C$8,IF(Raw!$Q439&gt;$C$8,IF(Raw!$N439&gt;$C$9,IF(Raw!$N439&lt;$A$9,IF(Raw!$X439&gt;$C$9,IF(Raw!$X439&lt;$A$9,Raw!W439,-999),-999),-999),-999),-999),-999)</f>
        <v>0.16533900000000001</v>
      </c>
      <c r="P439" s="9">
        <f>IF(Raw!$G439&gt;$C$8,IF(Raw!$Q439&gt;$C$8,IF(Raw!$N439&gt;$C$9,IF(Raw!$N439&lt;$A$9,IF(Raw!$X439&gt;$C$9,IF(Raw!$X439&lt;$A$9,Raw!X439,-999),-999),-999),-999),-999),-999)</f>
        <v>439</v>
      </c>
      <c r="R439" s="9">
        <f t="shared" si="111"/>
        <v>0.44476199999999999</v>
      </c>
      <c r="S439" s="9">
        <f t="shared" si="112"/>
        <v>0.45049545566423876</v>
      </c>
      <c r="T439" s="9">
        <f t="shared" si="113"/>
        <v>0.43867200000000006</v>
      </c>
      <c r="U439" s="9">
        <f t="shared" si="114"/>
        <v>0.44753589595529053</v>
      </c>
      <c r="V439" s="15">
        <f t="shared" si="115"/>
        <v>0.38217764060000003</v>
      </c>
      <c r="X439" s="11">
        <f t="shared" si="116"/>
        <v>0</v>
      </c>
      <c r="Y439" s="11">
        <f t="shared" si="117"/>
        <v>5.9989999999999994E-18</v>
      </c>
      <c r="Z439" s="11">
        <f t="shared" si="118"/>
        <v>3.7399999999999998E-4</v>
      </c>
      <c r="AA439" s="16">
        <f t="shared" si="119"/>
        <v>0</v>
      </c>
      <c r="AB439" s="9">
        <f t="shared" si="120"/>
        <v>0.54152199999999995</v>
      </c>
      <c r="AC439" s="9">
        <f t="shared" si="121"/>
        <v>1</v>
      </c>
      <c r="AD439" s="15">
        <f t="shared" si="122"/>
        <v>0</v>
      </c>
      <c r="AE439" s="3">
        <f t="shared" si="123"/>
        <v>722.27959999999973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0.22559027777777776</v>
      </c>
      <c r="C440" s="15">
        <f>Raw!C440</f>
        <v>52.1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0.52723500000000001</v>
      </c>
      <c r="F440" s="9">
        <f>IF(Raw!$G440&gt;$C$8,IF(Raw!$Q440&gt;$C$8,IF(Raw!$N440&gt;$C$9,IF(Raw!$N440&lt;$A$9,IF(Raw!$X440&gt;$C$9,IF(Raw!$X440&lt;$A$9,Raw!I440,-999),-999),-999),-999),-999),-999)</f>
        <v>1.018249</v>
      </c>
      <c r="G440" s="9">
        <f>Raw!G440</f>
        <v>0.980217</v>
      </c>
      <c r="H440" s="9">
        <f>IF(Raw!$G440&gt;$C$8,IF(Raw!$Q440&gt;$C$8,IF(Raw!$N440&gt;$C$9,IF(Raw!$N440&lt;$A$9,IF(Raw!$X440&gt;$C$9,IF(Raw!$X440&lt;$A$9,Raw!L440,-999),-999),-999),-999),-999),-999)</f>
        <v>575</v>
      </c>
      <c r="I440" s="9">
        <f>IF(Raw!$G440&gt;$C$8,IF(Raw!$Q440&gt;$C$8,IF(Raw!$N440&gt;$C$9,IF(Raw!$N440&lt;$A$9,IF(Raw!$X440&gt;$C$9,IF(Raw!$X440&lt;$A$9,Raw!M440,-999),-999),-999),-999),-999),-999)</f>
        <v>6.0000000000000002E-6</v>
      </c>
      <c r="J440" s="9">
        <f>IF(Raw!$G440&gt;$C$8,IF(Raw!$Q440&gt;$C$8,IF(Raw!$N440&gt;$C$9,IF(Raw!$N440&lt;$A$9,IF(Raw!$X440&gt;$C$9,IF(Raw!$X440&lt;$A$9,Raw!N440,-999),-999),-999),-999),-999),-999)</f>
        <v>351</v>
      </c>
      <c r="K440" s="9">
        <f>IF(Raw!$G440&gt;$C$8,IF(Raw!$Q440&gt;$C$8,IF(Raw!$N440&gt;$C$9,IF(Raw!$N440&lt;$A$9,IF(Raw!$X440&gt;$C$9,IF(Raw!$X440&lt;$A$9,Raw!R440,-999),-999),-999),-999),-999),-999)</f>
        <v>0.55310099999999995</v>
      </c>
      <c r="L440" s="9">
        <f>IF(Raw!$G440&gt;$C$8,IF(Raw!$Q440&gt;$C$8,IF(Raw!$N440&gt;$C$9,IF(Raw!$N440&lt;$A$9,IF(Raw!$X440&gt;$C$9,IF(Raw!$X440&lt;$A$9,Raw!S440,-999),-999),-999),-999),-999),-999)</f>
        <v>1.016162</v>
      </c>
      <c r="M440" s="9">
        <f>Raw!Q440</f>
        <v>0.988429</v>
      </c>
      <c r="N440" s="9">
        <f>IF(Raw!$G440&gt;$C$8,IF(Raw!$Q440&gt;$C$8,IF(Raw!$N440&gt;$C$9,IF(Raw!$N440&lt;$A$9,IF(Raw!$X440&gt;$C$9,IF(Raw!$X440&lt;$A$9,Raw!V440,-999),-999),-999),-999),-999),-999)</f>
        <v>662.5</v>
      </c>
      <c r="O440" s="9">
        <f>IF(Raw!$G440&gt;$C$8,IF(Raw!$Q440&gt;$C$8,IF(Raw!$N440&gt;$C$9,IF(Raw!$N440&lt;$A$9,IF(Raw!$X440&gt;$C$9,IF(Raw!$X440&lt;$A$9,Raw!W440,-999),-999),-999),-999),-999),-999)</f>
        <v>0.21776599999999999</v>
      </c>
      <c r="P440" s="9">
        <f>IF(Raw!$G440&gt;$C$8,IF(Raw!$Q440&gt;$C$8,IF(Raw!$N440&gt;$C$9,IF(Raw!$N440&lt;$A$9,IF(Raw!$X440&gt;$C$9,IF(Raw!$X440&lt;$A$9,Raw!X440,-999),-999),-999),-999),-999),-999)</f>
        <v>319</v>
      </c>
      <c r="R440" s="9">
        <f t="shared" si="111"/>
        <v>0.49101399999999995</v>
      </c>
      <c r="S440" s="9">
        <f t="shared" si="112"/>
        <v>0.48221407533913607</v>
      </c>
      <c r="T440" s="9">
        <f t="shared" si="113"/>
        <v>0.46306100000000006</v>
      </c>
      <c r="U440" s="9">
        <f t="shared" si="114"/>
        <v>0.4556960405919529</v>
      </c>
      <c r="V440" s="15">
        <f t="shared" si="115"/>
        <v>0.39620156380000005</v>
      </c>
      <c r="X440" s="11">
        <f t="shared" si="116"/>
        <v>0</v>
      </c>
      <c r="Y440" s="11">
        <f t="shared" si="117"/>
        <v>5.7499999999999994E-18</v>
      </c>
      <c r="Z440" s="11">
        <f t="shared" si="118"/>
        <v>3.5099999999999997E-4</v>
      </c>
      <c r="AA440" s="16">
        <f t="shared" si="119"/>
        <v>0</v>
      </c>
      <c r="AB440" s="9">
        <f t="shared" si="120"/>
        <v>0.55310099999999995</v>
      </c>
      <c r="AC440" s="9">
        <f t="shared" si="121"/>
        <v>1</v>
      </c>
      <c r="AD440" s="15">
        <f t="shared" si="122"/>
        <v>0</v>
      </c>
      <c r="AE440" s="3">
        <f t="shared" si="123"/>
        <v>692.29999999999973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0.22564814814814815</v>
      </c>
      <c r="C441" s="15">
        <f>Raw!C441</f>
        <v>50.8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0.54192600000000002</v>
      </c>
      <c r="F441" s="9">
        <f>IF(Raw!$G441&gt;$C$8,IF(Raw!$Q441&gt;$C$8,IF(Raw!$N441&gt;$C$9,IF(Raw!$N441&lt;$A$9,IF(Raw!$X441&gt;$C$9,IF(Raw!$X441&lt;$A$9,Raw!I441,-999),-999),-999),-999),-999),-999)</f>
        <v>1.03447</v>
      </c>
      <c r="G441" s="9">
        <f>Raw!G441</f>
        <v>0.98648000000000002</v>
      </c>
      <c r="H441" s="9">
        <f>IF(Raw!$G441&gt;$C$8,IF(Raw!$Q441&gt;$C$8,IF(Raw!$N441&gt;$C$9,IF(Raw!$N441&lt;$A$9,IF(Raw!$X441&gt;$C$9,IF(Raw!$X441&lt;$A$9,Raw!L441,-999),-999),-999),-999),-999),-999)</f>
        <v>593</v>
      </c>
      <c r="I441" s="9">
        <f>IF(Raw!$G441&gt;$C$8,IF(Raw!$Q441&gt;$C$8,IF(Raw!$N441&gt;$C$9,IF(Raw!$N441&lt;$A$9,IF(Raw!$X441&gt;$C$9,IF(Raw!$X441&lt;$A$9,Raw!M441,-999),-999),-999),-999),-999),-999)</f>
        <v>1.2E-5</v>
      </c>
      <c r="J441" s="9">
        <f>IF(Raw!$G441&gt;$C$8,IF(Raw!$Q441&gt;$C$8,IF(Raw!$N441&gt;$C$9,IF(Raw!$N441&lt;$A$9,IF(Raw!$X441&gt;$C$9,IF(Raw!$X441&lt;$A$9,Raw!N441,-999),-999),-999),-999),-999),-999)</f>
        <v>340</v>
      </c>
      <c r="K441" s="9">
        <f>IF(Raw!$G441&gt;$C$8,IF(Raw!$Q441&gt;$C$8,IF(Raw!$N441&gt;$C$9,IF(Raw!$N441&lt;$A$9,IF(Raw!$X441&gt;$C$9,IF(Raw!$X441&lt;$A$9,Raw!R441,-999),-999),-999),-999),-999),-999)</f>
        <v>0.55020599999999997</v>
      </c>
      <c r="L441" s="9">
        <f>IF(Raw!$G441&gt;$C$8,IF(Raw!$Q441&gt;$C$8,IF(Raw!$N441&gt;$C$9,IF(Raw!$N441&lt;$A$9,IF(Raw!$X441&gt;$C$9,IF(Raw!$X441&lt;$A$9,Raw!S441,-999),-999),-999),-999),-999),-999)</f>
        <v>1.005811</v>
      </c>
      <c r="M441" s="9">
        <f>Raw!Q441</f>
        <v>0.98791300000000004</v>
      </c>
      <c r="N441" s="9">
        <f>IF(Raw!$G441&gt;$C$8,IF(Raw!$Q441&gt;$C$8,IF(Raw!$N441&gt;$C$9,IF(Raw!$N441&lt;$A$9,IF(Raw!$X441&gt;$C$9,IF(Raw!$X441&lt;$A$9,Raw!V441,-999),-999),-999),-999),-999),-999)</f>
        <v>656.4</v>
      </c>
      <c r="O441" s="9">
        <f>IF(Raw!$G441&gt;$C$8,IF(Raw!$Q441&gt;$C$8,IF(Raw!$N441&gt;$C$9,IF(Raw!$N441&lt;$A$9,IF(Raw!$X441&gt;$C$9,IF(Raw!$X441&lt;$A$9,Raw!W441,-999),-999),-999),-999),-999),-999)</f>
        <v>9.2025999999999997E-2</v>
      </c>
      <c r="P441" s="9">
        <f>IF(Raw!$G441&gt;$C$8,IF(Raw!$Q441&gt;$C$8,IF(Raw!$N441&gt;$C$9,IF(Raw!$N441&lt;$A$9,IF(Raw!$X441&gt;$C$9,IF(Raw!$X441&lt;$A$9,Raw!X441,-999),-999),-999),-999),-999),-999)</f>
        <v>434</v>
      </c>
      <c r="R441" s="9">
        <f t="shared" si="111"/>
        <v>0.49254399999999998</v>
      </c>
      <c r="S441" s="9">
        <f t="shared" si="112"/>
        <v>0.47613173895811378</v>
      </c>
      <c r="T441" s="9">
        <f t="shared" si="113"/>
        <v>0.45560500000000004</v>
      </c>
      <c r="U441" s="9">
        <f t="shared" si="114"/>
        <v>0.45297277520329371</v>
      </c>
      <c r="V441" s="15">
        <f t="shared" si="115"/>
        <v>0.39216570890000002</v>
      </c>
      <c r="X441" s="11">
        <f t="shared" si="116"/>
        <v>0</v>
      </c>
      <c r="Y441" s="11">
        <f t="shared" si="117"/>
        <v>5.93E-18</v>
      </c>
      <c r="Z441" s="11">
        <f t="shared" si="118"/>
        <v>3.3999999999999997E-4</v>
      </c>
      <c r="AA441" s="16">
        <f t="shared" si="119"/>
        <v>0</v>
      </c>
      <c r="AB441" s="9">
        <f t="shared" si="120"/>
        <v>0.55020599999999997</v>
      </c>
      <c r="AC441" s="9">
        <f t="shared" si="121"/>
        <v>1</v>
      </c>
      <c r="AD441" s="15">
        <f t="shared" si="122"/>
        <v>0</v>
      </c>
      <c r="AE441" s="3">
        <f t="shared" si="123"/>
        <v>713.97199999999987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0.22569444444444445</v>
      </c>
      <c r="C442" s="15">
        <f>Raw!C442</f>
        <v>50.1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0.547176</v>
      </c>
      <c r="F442" s="9">
        <f>IF(Raw!$G442&gt;$C$8,IF(Raw!$Q442&gt;$C$8,IF(Raw!$N442&gt;$C$9,IF(Raw!$N442&lt;$A$9,IF(Raw!$X442&gt;$C$9,IF(Raw!$X442&lt;$A$9,Raw!I442,-999),-999),-999),-999),-999),-999)</f>
        <v>0.98017500000000002</v>
      </c>
      <c r="G442" s="9">
        <f>Raw!G442</f>
        <v>0.98324100000000003</v>
      </c>
      <c r="H442" s="9">
        <f>IF(Raw!$G442&gt;$C$8,IF(Raw!$Q442&gt;$C$8,IF(Raw!$N442&gt;$C$9,IF(Raw!$N442&lt;$A$9,IF(Raw!$X442&gt;$C$9,IF(Raw!$X442&lt;$A$9,Raw!L442,-999),-999),-999),-999),-999),-999)</f>
        <v>601.20000000000005</v>
      </c>
      <c r="I442" s="9">
        <f>IF(Raw!$G442&gt;$C$8,IF(Raw!$Q442&gt;$C$8,IF(Raw!$N442&gt;$C$9,IF(Raw!$N442&lt;$A$9,IF(Raw!$X442&gt;$C$9,IF(Raw!$X442&lt;$A$9,Raw!M442,-999),-999),-999),-999),-999),-999)</f>
        <v>9.5430000000000001E-2</v>
      </c>
      <c r="J442" s="9">
        <f>IF(Raw!$G442&gt;$C$8,IF(Raw!$Q442&gt;$C$8,IF(Raw!$N442&gt;$C$9,IF(Raw!$N442&lt;$A$9,IF(Raw!$X442&gt;$C$9,IF(Raw!$X442&lt;$A$9,Raw!N442,-999),-999),-999),-999),-999),-999)</f>
        <v>357</v>
      </c>
      <c r="K442" s="9">
        <f>IF(Raw!$G442&gt;$C$8,IF(Raw!$Q442&gt;$C$8,IF(Raw!$N442&gt;$C$9,IF(Raw!$N442&lt;$A$9,IF(Raw!$X442&gt;$C$9,IF(Raw!$X442&lt;$A$9,Raw!R442,-999),-999),-999),-999),-999),-999)</f>
        <v>0.539636</v>
      </c>
      <c r="L442" s="9">
        <f>IF(Raw!$G442&gt;$C$8,IF(Raw!$Q442&gt;$C$8,IF(Raw!$N442&gt;$C$9,IF(Raw!$N442&lt;$A$9,IF(Raw!$X442&gt;$C$9,IF(Raw!$X442&lt;$A$9,Raw!S442,-999),-999),-999),-999),-999),-999)</f>
        <v>0.96955199999999997</v>
      </c>
      <c r="M442" s="9">
        <f>Raw!Q442</f>
        <v>0.98646999999999996</v>
      </c>
      <c r="N442" s="9">
        <f>IF(Raw!$G442&gt;$C$8,IF(Raw!$Q442&gt;$C$8,IF(Raw!$N442&gt;$C$9,IF(Raw!$N442&lt;$A$9,IF(Raw!$X442&gt;$C$9,IF(Raw!$X442&lt;$A$9,Raw!V442,-999),-999),-999),-999),-999),-999)</f>
        <v>713.1</v>
      </c>
      <c r="O442" s="9">
        <f>IF(Raw!$G442&gt;$C$8,IF(Raw!$Q442&gt;$C$8,IF(Raw!$N442&gt;$C$9,IF(Raw!$N442&lt;$A$9,IF(Raw!$X442&gt;$C$9,IF(Raw!$X442&lt;$A$9,Raw!W442,-999),-999),-999),-999),-999),-999)</f>
        <v>0.22045999999999999</v>
      </c>
      <c r="P442" s="9">
        <f>IF(Raw!$G442&gt;$C$8,IF(Raw!$Q442&gt;$C$8,IF(Raw!$N442&gt;$C$9,IF(Raw!$N442&lt;$A$9,IF(Raw!$X442&gt;$C$9,IF(Raw!$X442&lt;$A$9,Raw!X442,-999),-999),-999),-999),-999),-999)</f>
        <v>366</v>
      </c>
      <c r="R442" s="9">
        <f t="shared" si="111"/>
        <v>0.43299900000000002</v>
      </c>
      <c r="S442" s="9">
        <f t="shared" si="112"/>
        <v>0.44175682913765402</v>
      </c>
      <c r="T442" s="9">
        <f t="shared" si="113"/>
        <v>0.42991599999999996</v>
      </c>
      <c r="U442" s="9">
        <f t="shared" si="114"/>
        <v>0.44341716586629698</v>
      </c>
      <c r="V442" s="15">
        <f t="shared" si="115"/>
        <v>0.37802832480000004</v>
      </c>
      <c r="X442" s="11">
        <f t="shared" si="116"/>
        <v>0</v>
      </c>
      <c r="Y442" s="11">
        <f t="shared" si="117"/>
        <v>6.0120000000000001E-18</v>
      </c>
      <c r="Z442" s="11">
        <f t="shared" si="118"/>
        <v>3.57E-4</v>
      </c>
      <c r="AA442" s="16">
        <f t="shared" si="119"/>
        <v>0</v>
      </c>
      <c r="AB442" s="9">
        <f t="shared" si="120"/>
        <v>0.539636</v>
      </c>
      <c r="AC442" s="9">
        <f t="shared" si="121"/>
        <v>1</v>
      </c>
      <c r="AD442" s="15">
        <f t="shared" si="122"/>
        <v>0</v>
      </c>
      <c r="AE442" s="3">
        <f t="shared" si="123"/>
        <v>723.84479999999985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0.22575231481481481</v>
      </c>
      <c r="C443" s="15">
        <f>Raw!C443</f>
        <v>49.2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0.54649199999999998</v>
      </c>
      <c r="F443" s="9">
        <f>IF(Raw!$G443&gt;$C$8,IF(Raw!$Q443&gt;$C$8,IF(Raw!$N443&gt;$C$9,IF(Raw!$N443&lt;$A$9,IF(Raw!$X443&gt;$C$9,IF(Raw!$X443&lt;$A$9,Raw!I443,-999),-999),-999),-999),-999),-999)</f>
        <v>1.0784929999999999</v>
      </c>
      <c r="G443" s="9">
        <f>Raw!G443</f>
        <v>0.988097</v>
      </c>
      <c r="H443" s="9">
        <f>IF(Raw!$G443&gt;$C$8,IF(Raw!$Q443&gt;$C$8,IF(Raw!$N443&gt;$C$9,IF(Raw!$N443&lt;$A$9,IF(Raw!$X443&gt;$C$9,IF(Raw!$X443&lt;$A$9,Raw!L443,-999),-999),-999),-999),-999),-999)</f>
        <v>577.20000000000005</v>
      </c>
      <c r="I443" s="9">
        <f>IF(Raw!$G443&gt;$C$8,IF(Raw!$Q443&gt;$C$8,IF(Raw!$N443&gt;$C$9,IF(Raw!$N443&lt;$A$9,IF(Raw!$X443&gt;$C$9,IF(Raw!$X443&lt;$A$9,Raw!M443,-999),-999),-999),-999),-999),-999)</f>
        <v>1.9999999999999999E-6</v>
      </c>
      <c r="J443" s="9">
        <f>IF(Raw!$G443&gt;$C$8,IF(Raw!$Q443&gt;$C$8,IF(Raw!$N443&gt;$C$9,IF(Raw!$N443&lt;$A$9,IF(Raw!$X443&gt;$C$9,IF(Raw!$X443&lt;$A$9,Raw!N443,-999),-999),-999),-999),-999),-999)</f>
        <v>361</v>
      </c>
      <c r="K443" s="9">
        <f>IF(Raw!$G443&gt;$C$8,IF(Raw!$Q443&gt;$C$8,IF(Raw!$N443&gt;$C$9,IF(Raw!$N443&lt;$A$9,IF(Raw!$X443&gt;$C$9,IF(Raw!$X443&lt;$A$9,Raw!R443,-999),-999),-999),-999),-999),-999)</f>
        <v>0.56913899999999995</v>
      </c>
      <c r="L443" s="9">
        <f>IF(Raw!$G443&gt;$C$8,IF(Raw!$Q443&gt;$C$8,IF(Raw!$N443&gt;$C$9,IF(Raw!$N443&lt;$A$9,IF(Raw!$X443&gt;$C$9,IF(Raw!$X443&lt;$A$9,Raw!S443,-999),-999),-999),-999),-999),-999)</f>
        <v>1.053755</v>
      </c>
      <c r="M443" s="9">
        <f>Raw!Q443</f>
        <v>0.98666100000000001</v>
      </c>
      <c r="N443" s="9">
        <f>IF(Raw!$G443&gt;$C$8,IF(Raw!$Q443&gt;$C$8,IF(Raw!$N443&gt;$C$9,IF(Raw!$N443&lt;$A$9,IF(Raw!$X443&gt;$C$9,IF(Raw!$X443&lt;$A$9,Raw!V443,-999),-999),-999),-999),-999),-999)</f>
        <v>647</v>
      </c>
      <c r="O443" s="9">
        <f>IF(Raw!$G443&gt;$C$8,IF(Raw!$Q443&gt;$C$8,IF(Raw!$N443&gt;$C$9,IF(Raw!$N443&lt;$A$9,IF(Raw!$X443&gt;$C$9,IF(Raw!$X443&lt;$A$9,Raw!W443,-999),-999),-999),-999),-999),-999)</f>
        <v>0.14164099999999999</v>
      </c>
      <c r="P443" s="9">
        <f>IF(Raw!$G443&gt;$C$8,IF(Raw!$Q443&gt;$C$8,IF(Raw!$N443&gt;$C$9,IF(Raw!$N443&lt;$A$9,IF(Raw!$X443&gt;$C$9,IF(Raw!$X443&lt;$A$9,Raw!X443,-999),-999),-999),-999),-999),-999)</f>
        <v>418</v>
      </c>
      <c r="R443" s="9">
        <f t="shared" si="111"/>
        <v>0.53200099999999995</v>
      </c>
      <c r="S443" s="9">
        <f t="shared" si="112"/>
        <v>0.49328182936745996</v>
      </c>
      <c r="T443" s="9">
        <f t="shared" si="113"/>
        <v>0.48461600000000005</v>
      </c>
      <c r="U443" s="9">
        <f t="shared" si="114"/>
        <v>0.45989437772537262</v>
      </c>
      <c r="V443" s="15">
        <f t="shared" si="115"/>
        <v>0.41085907450000003</v>
      </c>
      <c r="X443" s="11">
        <f t="shared" si="116"/>
        <v>0</v>
      </c>
      <c r="Y443" s="11">
        <f t="shared" si="117"/>
        <v>5.7719999999999998E-18</v>
      </c>
      <c r="Z443" s="11">
        <f t="shared" si="118"/>
        <v>3.6099999999999999E-4</v>
      </c>
      <c r="AA443" s="16">
        <f t="shared" si="119"/>
        <v>0</v>
      </c>
      <c r="AB443" s="9">
        <f t="shared" si="120"/>
        <v>0.56913899999999995</v>
      </c>
      <c r="AC443" s="9">
        <f t="shared" si="121"/>
        <v>1</v>
      </c>
      <c r="AD443" s="15">
        <f t="shared" si="122"/>
        <v>0</v>
      </c>
      <c r="AE443" s="3">
        <f t="shared" si="123"/>
        <v>694.94879999999978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0.22581018518518517</v>
      </c>
      <c r="C444" s="15">
        <f>Raw!C444</f>
        <v>47.7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0.58747899999999997</v>
      </c>
      <c r="F444" s="9">
        <f>IF(Raw!$G444&gt;$C$8,IF(Raw!$Q444&gt;$C$8,IF(Raw!$N444&gt;$C$9,IF(Raw!$N444&lt;$A$9,IF(Raw!$X444&gt;$C$9,IF(Raw!$X444&lt;$A$9,Raw!I444,-999),-999),-999),-999),-999),-999)</f>
        <v>1.028303</v>
      </c>
      <c r="G444" s="9">
        <f>Raw!G444</f>
        <v>0.98363599999999995</v>
      </c>
      <c r="H444" s="9">
        <f>IF(Raw!$G444&gt;$C$8,IF(Raw!$Q444&gt;$C$8,IF(Raw!$N444&gt;$C$9,IF(Raw!$N444&lt;$A$9,IF(Raw!$X444&gt;$C$9,IF(Raw!$X444&lt;$A$9,Raw!L444,-999),-999),-999),-999),-999),-999)</f>
        <v>627.4</v>
      </c>
      <c r="I444" s="9">
        <f>IF(Raw!$G444&gt;$C$8,IF(Raw!$Q444&gt;$C$8,IF(Raw!$N444&gt;$C$9,IF(Raw!$N444&lt;$A$9,IF(Raw!$X444&gt;$C$9,IF(Raw!$X444&lt;$A$9,Raw!M444,-999),-999),-999),-999),-999),-999)</f>
        <v>0.226136</v>
      </c>
      <c r="J444" s="9">
        <f>IF(Raw!$G444&gt;$C$8,IF(Raw!$Q444&gt;$C$8,IF(Raw!$N444&gt;$C$9,IF(Raw!$N444&lt;$A$9,IF(Raw!$X444&gt;$C$9,IF(Raw!$X444&lt;$A$9,Raw!N444,-999),-999),-999),-999),-999),-999)</f>
        <v>356</v>
      </c>
      <c r="K444" s="9">
        <f>IF(Raw!$G444&gt;$C$8,IF(Raw!$Q444&gt;$C$8,IF(Raw!$N444&gt;$C$9,IF(Raw!$N444&lt;$A$9,IF(Raw!$X444&gt;$C$9,IF(Raw!$X444&lt;$A$9,Raw!R444,-999),-999),-999),-999),-999),-999)</f>
        <v>0.61191399999999996</v>
      </c>
      <c r="L444" s="9">
        <f>IF(Raw!$G444&gt;$C$8,IF(Raw!$Q444&gt;$C$8,IF(Raw!$N444&gt;$C$9,IF(Raw!$N444&lt;$A$9,IF(Raw!$X444&gt;$C$9,IF(Raw!$X444&lt;$A$9,Raw!S444,-999),-999),-999),-999),-999),-999)</f>
        <v>1.032602</v>
      </c>
      <c r="M444" s="9">
        <f>Raw!Q444</f>
        <v>0.99257499999999999</v>
      </c>
      <c r="N444" s="9">
        <f>IF(Raw!$G444&gt;$C$8,IF(Raw!$Q444&gt;$C$8,IF(Raw!$N444&gt;$C$9,IF(Raw!$N444&lt;$A$9,IF(Raw!$X444&gt;$C$9,IF(Raw!$X444&lt;$A$9,Raw!V444,-999),-999),-999),-999),-999),-999)</f>
        <v>682.8</v>
      </c>
      <c r="O444" s="9">
        <f>IF(Raw!$G444&gt;$C$8,IF(Raw!$Q444&gt;$C$8,IF(Raw!$N444&gt;$C$9,IF(Raw!$N444&lt;$A$9,IF(Raw!$X444&gt;$C$9,IF(Raw!$X444&lt;$A$9,Raw!W444,-999),-999),-999),-999),-999),-999)</f>
        <v>0.29070699999999999</v>
      </c>
      <c r="P444" s="9">
        <f>IF(Raw!$G444&gt;$C$8,IF(Raw!$Q444&gt;$C$8,IF(Raw!$N444&gt;$C$9,IF(Raw!$N444&lt;$A$9,IF(Raw!$X444&gt;$C$9,IF(Raw!$X444&lt;$A$9,Raw!X444,-999),-999),-999),-999),-999),-999)</f>
        <v>463</v>
      </c>
      <c r="R444" s="9">
        <f t="shared" si="111"/>
        <v>0.44082399999999999</v>
      </c>
      <c r="S444" s="9">
        <f t="shared" si="112"/>
        <v>0.42869076527054767</v>
      </c>
      <c r="T444" s="9">
        <f t="shared" si="113"/>
        <v>0.42068800000000006</v>
      </c>
      <c r="U444" s="9">
        <f t="shared" si="114"/>
        <v>0.40740575749417496</v>
      </c>
      <c r="V444" s="15">
        <f t="shared" si="115"/>
        <v>0.40261151980000004</v>
      </c>
      <c r="X444" s="11">
        <f t="shared" si="116"/>
        <v>0</v>
      </c>
      <c r="Y444" s="11">
        <f t="shared" si="117"/>
        <v>6.2739999999999991E-18</v>
      </c>
      <c r="Z444" s="11">
        <f t="shared" si="118"/>
        <v>3.5599999999999998E-4</v>
      </c>
      <c r="AA444" s="16">
        <f t="shared" si="119"/>
        <v>0</v>
      </c>
      <c r="AB444" s="9">
        <f t="shared" si="120"/>
        <v>0.61191399999999996</v>
      </c>
      <c r="AC444" s="9">
        <f t="shared" si="121"/>
        <v>1</v>
      </c>
      <c r="AD444" s="15">
        <f t="shared" si="122"/>
        <v>0</v>
      </c>
      <c r="AE444" s="3">
        <f t="shared" si="123"/>
        <v>755.38959999999975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0.22586805555555556</v>
      </c>
      <c r="C445" s="15">
        <f>Raw!C445</f>
        <v>47.2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0.570353</v>
      </c>
      <c r="F445" s="9">
        <f>IF(Raw!$G445&gt;$C$8,IF(Raw!$Q445&gt;$C$8,IF(Raw!$N445&gt;$C$9,IF(Raw!$N445&lt;$A$9,IF(Raw!$X445&gt;$C$9,IF(Raw!$X445&lt;$A$9,Raw!I445,-999),-999),-999),-999),-999),-999)</f>
        <v>1.0489280000000001</v>
      </c>
      <c r="G445" s="9">
        <f>Raw!G445</f>
        <v>0.98857700000000004</v>
      </c>
      <c r="H445" s="9">
        <f>IF(Raw!$G445&gt;$C$8,IF(Raw!$Q445&gt;$C$8,IF(Raw!$N445&gt;$C$9,IF(Raw!$N445&lt;$A$9,IF(Raw!$X445&gt;$C$9,IF(Raw!$X445&lt;$A$9,Raw!L445,-999),-999),-999),-999),-999),-999)</f>
        <v>625.79999999999995</v>
      </c>
      <c r="I445" s="9">
        <f>IF(Raw!$G445&gt;$C$8,IF(Raw!$Q445&gt;$C$8,IF(Raw!$N445&gt;$C$9,IF(Raw!$N445&lt;$A$9,IF(Raw!$X445&gt;$C$9,IF(Raw!$X445&lt;$A$9,Raw!M445,-999),-999),-999),-999),-999),-999)</f>
        <v>4.4000000000000002E-4</v>
      </c>
      <c r="J445" s="9">
        <f>IF(Raw!$G445&gt;$C$8,IF(Raw!$Q445&gt;$C$8,IF(Raw!$N445&gt;$C$9,IF(Raw!$N445&lt;$A$9,IF(Raw!$X445&gt;$C$9,IF(Raw!$X445&lt;$A$9,Raw!N445,-999),-999),-999),-999),-999),-999)</f>
        <v>410</v>
      </c>
      <c r="K445" s="9">
        <f>IF(Raw!$G445&gt;$C$8,IF(Raw!$Q445&gt;$C$8,IF(Raw!$N445&gt;$C$9,IF(Raw!$N445&lt;$A$9,IF(Raw!$X445&gt;$C$9,IF(Raw!$X445&lt;$A$9,Raw!R445,-999),-999),-999),-999),-999),-999)</f>
        <v>0.57806800000000003</v>
      </c>
      <c r="L445" s="9">
        <f>IF(Raw!$G445&gt;$C$8,IF(Raw!$Q445&gt;$C$8,IF(Raw!$N445&gt;$C$9,IF(Raw!$N445&lt;$A$9,IF(Raw!$X445&gt;$C$9,IF(Raw!$X445&lt;$A$9,Raw!S445,-999),-999),-999),-999),-999),-999)</f>
        <v>1.0335030000000001</v>
      </c>
      <c r="M445" s="9">
        <f>Raw!Q445</f>
        <v>0.98045300000000002</v>
      </c>
      <c r="N445" s="9">
        <f>IF(Raw!$G445&gt;$C$8,IF(Raw!$Q445&gt;$C$8,IF(Raw!$N445&gt;$C$9,IF(Raw!$N445&lt;$A$9,IF(Raw!$X445&gt;$C$9,IF(Raw!$X445&lt;$A$9,Raw!V445,-999),-999),-999),-999),-999),-999)</f>
        <v>667.7</v>
      </c>
      <c r="O445" s="9">
        <f>IF(Raw!$G445&gt;$C$8,IF(Raw!$Q445&gt;$C$8,IF(Raw!$N445&gt;$C$9,IF(Raw!$N445&lt;$A$9,IF(Raw!$X445&gt;$C$9,IF(Raw!$X445&lt;$A$9,Raw!W445,-999),-999),-999),-999),-999),-999)</f>
        <v>0.15184700000000001</v>
      </c>
      <c r="P445" s="9">
        <f>IF(Raw!$G445&gt;$C$8,IF(Raw!$Q445&gt;$C$8,IF(Raw!$N445&gt;$C$9,IF(Raw!$N445&lt;$A$9,IF(Raw!$X445&gt;$C$9,IF(Raw!$X445&lt;$A$9,Raw!X445,-999),-999),-999),-999),-999),-999)</f>
        <v>372</v>
      </c>
      <c r="R445" s="9">
        <f t="shared" si="111"/>
        <v>0.47857500000000008</v>
      </c>
      <c r="S445" s="9">
        <f t="shared" si="112"/>
        <v>0.45625152536685076</v>
      </c>
      <c r="T445" s="9">
        <f t="shared" si="113"/>
        <v>0.45543500000000003</v>
      </c>
      <c r="U445" s="9">
        <f t="shared" si="114"/>
        <v>0.44067119302024282</v>
      </c>
      <c r="V445" s="15">
        <f t="shared" si="115"/>
        <v>0.40296281970000003</v>
      </c>
      <c r="X445" s="11">
        <f t="shared" si="116"/>
        <v>0</v>
      </c>
      <c r="Y445" s="11">
        <f t="shared" si="117"/>
        <v>6.2579999999999994E-18</v>
      </c>
      <c r="Z445" s="11">
        <f t="shared" si="118"/>
        <v>4.0999999999999999E-4</v>
      </c>
      <c r="AA445" s="16">
        <f t="shared" si="119"/>
        <v>0</v>
      </c>
      <c r="AB445" s="9">
        <f t="shared" si="120"/>
        <v>0.57806800000000003</v>
      </c>
      <c r="AC445" s="9">
        <f t="shared" si="121"/>
        <v>1</v>
      </c>
      <c r="AD445" s="15">
        <f t="shared" si="122"/>
        <v>0</v>
      </c>
      <c r="AE445" s="3">
        <f t="shared" si="123"/>
        <v>753.46319999999969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0.22592592592592595</v>
      </c>
      <c r="C446" s="15">
        <f>Raw!C446</f>
        <v>47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0.56973099999999999</v>
      </c>
      <c r="F446" s="9">
        <f>IF(Raw!$G446&gt;$C$8,IF(Raw!$Q446&gt;$C$8,IF(Raw!$N446&gt;$C$9,IF(Raw!$N446&lt;$A$9,IF(Raw!$X446&gt;$C$9,IF(Raw!$X446&lt;$A$9,Raw!I446,-999),-999),-999),-999),-999),-999)</f>
        <v>1.049709</v>
      </c>
      <c r="G446" s="9">
        <f>Raw!G446</f>
        <v>0.97474400000000005</v>
      </c>
      <c r="H446" s="9">
        <f>IF(Raw!$G446&gt;$C$8,IF(Raw!$Q446&gt;$C$8,IF(Raw!$N446&gt;$C$9,IF(Raw!$N446&lt;$A$9,IF(Raw!$X446&gt;$C$9,IF(Raw!$X446&lt;$A$9,Raw!L446,-999),-999),-999),-999),-999),-999)</f>
        <v>619.20000000000005</v>
      </c>
      <c r="I446" s="9">
        <f>IF(Raw!$G446&gt;$C$8,IF(Raw!$Q446&gt;$C$8,IF(Raw!$N446&gt;$C$9,IF(Raw!$N446&lt;$A$9,IF(Raw!$X446&gt;$C$9,IF(Raw!$X446&lt;$A$9,Raw!M446,-999),-999),-999),-999),-999),-999)</f>
        <v>9.5759999999999998E-2</v>
      </c>
      <c r="J446" s="9">
        <f>IF(Raw!$G446&gt;$C$8,IF(Raw!$Q446&gt;$C$8,IF(Raw!$N446&gt;$C$9,IF(Raw!$N446&lt;$A$9,IF(Raw!$X446&gt;$C$9,IF(Raw!$X446&lt;$A$9,Raw!N446,-999),-999),-999),-999),-999),-999)</f>
        <v>387</v>
      </c>
      <c r="K446" s="9">
        <f>IF(Raw!$G446&gt;$C$8,IF(Raw!$Q446&gt;$C$8,IF(Raw!$N446&gt;$C$9,IF(Raw!$N446&lt;$A$9,IF(Raw!$X446&gt;$C$9,IF(Raw!$X446&lt;$A$9,Raw!R446,-999),-999),-999),-999),-999),-999)</f>
        <v>0.582121</v>
      </c>
      <c r="L446" s="9">
        <f>IF(Raw!$G446&gt;$C$8,IF(Raw!$Q446&gt;$C$8,IF(Raw!$N446&gt;$C$9,IF(Raw!$N446&lt;$A$9,IF(Raw!$X446&gt;$C$9,IF(Raw!$X446&lt;$A$9,Raw!S446,-999),-999),-999),-999),-999),-999)</f>
        <v>1.090992</v>
      </c>
      <c r="M446" s="9">
        <f>Raw!Q446</f>
        <v>0.987599</v>
      </c>
      <c r="N446" s="9">
        <f>IF(Raw!$G446&gt;$C$8,IF(Raw!$Q446&gt;$C$8,IF(Raw!$N446&gt;$C$9,IF(Raw!$N446&lt;$A$9,IF(Raw!$X446&gt;$C$9,IF(Raw!$X446&lt;$A$9,Raw!V446,-999),-999),-999),-999),-999),-999)</f>
        <v>701.6</v>
      </c>
      <c r="O446" s="9">
        <f>IF(Raw!$G446&gt;$C$8,IF(Raw!$Q446&gt;$C$8,IF(Raw!$N446&gt;$C$9,IF(Raw!$N446&lt;$A$9,IF(Raw!$X446&gt;$C$9,IF(Raw!$X446&lt;$A$9,Raw!W446,-999),-999),-999),-999),-999),-999)</f>
        <v>0.10818999999999999</v>
      </c>
      <c r="P446" s="9">
        <f>IF(Raw!$G446&gt;$C$8,IF(Raw!$Q446&gt;$C$8,IF(Raw!$N446&gt;$C$9,IF(Raw!$N446&lt;$A$9,IF(Raw!$X446&gt;$C$9,IF(Raw!$X446&lt;$A$9,Raw!X446,-999),-999),-999),-999),-999),-999)</f>
        <v>460</v>
      </c>
      <c r="R446" s="9">
        <f t="shared" si="111"/>
        <v>0.47997800000000002</v>
      </c>
      <c r="S446" s="9">
        <f t="shared" si="112"/>
        <v>0.45724862795308036</v>
      </c>
      <c r="T446" s="9">
        <f t="shared" si="113"/>
        <v>0.50887099999999996</v>
      </c>
      <c r="U446" s="9">
        <f t="shared" si="114"/>
        <v>0.46642963468109755</v>
      </c>
      <c r="V446" s="15">
        <f t="shared" si="115"/>
        <v>0.42537778079999999</v>
      </c>
      <c r="X446" s="11">
        <f t="shared" si="116"/>
        <v>0</v>
      </c>
      <c r="Y446" s="11">
        <f t="shared" si="117"/>
        <v>6.1919999999999999E-18</v>
      </c>
      <c r="Z446" s="11">
        <f t="shared" si="118"/>
        <v>3.8699999999999997E-4</v>
      </c>
      <c r="AA446" s="16">
        <f t="shared" si="119"/>
        <v>0</v>
      </c>
      <c r="AB446" s="9">
        <f t="shared" si="120"/>
        <v>0.582121</v>
      </c>
      <c r="AC446" s="9">
        <f t="shared" si="121"/>
        <v>1</v>
      </c>
      <c r="AD446" s="15">
        <f t="shared" si="122"/>
        <v>0</v>
      </c>
      <c r="AE446" s="3">
        <f t="shared" si="123"/>
        <v>745.51679999999976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0.22598379629629628</v>
      </c>
      <c r="C447" s="15">
        <f>Raw!C447</f>
        <v>45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0.55734700000000004</v>
      </c>
      <c r="F447" s="9">
        <f>IF(Raw!$G447&gt;$C$8,IF(Raw!$Q447&gt;$C$8,IF(Raw!$N447&gt;$C$9,IF(Raw!$N447&lt;$A$9,IF(Raw!$X447&gt;$C$9,IF(Raw!$X447&lt;$A$9,Raw!I447,-999),-999),-999),-999),-999),-999)</f>
        <v>1.087798</v>
      </c>
      <c r="G447" s="9">
        <f>Raw!G447</f>
        <v>0.98456999999999995</v>
      </c>
      <c r="H447" s="9">
        <f>IF(Raw!$G447&gt;$C$8,IF(Raw!$Q447&gt;$C$8,IF(Raw!$N447&gt;$C$9,IF(Raw!$N447&lt;$A$9,IF(Raw!$X447&gt;$C$9,IF(Raw!$X447&lt;$A$9,Raw!L447,-999),-999),-999),-999),-999),-999)</f>
        <v>591</v>
      </c>
      <c r="I447" s="9">
        <f>IF(Raw!$G447&gt;$C$8,IF(Raw!$Q447&gt;$C$8,IF(Raw!$N447&gt;$C$9,IF(Raw!$N447&lt;$A$9,IF(Raw!$X447&gt;$C$9,IF(Raw!$X447&lt;$A$9,Raw!M447,-999),-999),-999),-999),-999),-999)</f>
        <v>1.7E-5</v>
      </c>
      <c r="J447" s="9">
        <f>IF(Raw!$G447&gt;$C$8,IF(Raw!$Q447&gt;$C$8,IF(Raw!$N447&gt;$C$9,IF(Raw!$N447&lt;$A$9,IF(Raw!$X447&gt;$C$9,IF(Raw!$X447&lt;$A$9,Raw!N447,-999),-999),-999),-999),-999),-999)</f>
        <v>334</v>
      </c>
      <c r="K447" s="9">
        <f>IF(Raw!$G447&gt;$C$8,IF(Raw!$Q447&gt;$C$8,IF(Raw!$N447&gt;$C$9,IF(Raw!$N447&lt;$A$9,IF(Raw!$X447&gt;$C$9,IF(Raw!$X447&lt;$A$9,Raw!R447,-999),-999),-999),-999),-999),-999)</f>
        <v>0.59411400000000003</v>
      </c>
      <c r="L447" s="9">
        <f>IF(Raw!$G447&gt;$C$8,IF(Raw!$Q447&gt;$C$8,IF(Raw!$N447&gt;$C$9,IF(Raw!$N447&lt;$A$9,IF(Raw!$X447&gt;$C$9,IF(Raw!$X447&lt;$A$9,Raw!S447,-999),-999),-999),-999),-999),-999)</f>
        <v>1.0641320000000001</v>
      </c>
      <c r="M447" s="9">
        <f>Raw!Q447</f>
        <v>0.985317</v>
      </c>
      <c r="N447" s="9">
        <f>IF(Raw!$G447&gt;$C$8,IF(Raw!$Q447&gt;$C$8,IF(Raw!$N447&gt;$C$9,IF(Raw!$N447&lt;$A$9,IF(Raw!$X447&gt;$C$9,IF(Raw!$X447&lt;$A$9,Raw!V447,-999),-999),-999),-999),-999),-999)</f>
        <v>675.6</v>
      </c>
      <c r="O447" s="9">
        <f>IF(Raw!$G447&gt;$C$8,IF(Raw!$Q447&gt;$C$8,IF(Raw!$N447&gt;$C$9,IF(Raw!$N447&lt;$A$9,IF(Raw!$X447&gt;$C$9,IF(Raw!$X447&lt;$A$9,Raw!W447,-999),-999),-999),-999),-999),-999)</f>
        <v>0.22198999999999999</v>
      </c>
      <c r="P447" s="9">
        <f>IF(Raw!$G447&gt;$C$8,IF(Raw!$Q447&gt;$C$8,IF(Raw!$N447&gt;$C$9,IF(Raw!$N447&lt;$A$9,IF(Raw!$X447&gt;$C$9,IF(Raw!$X447&lt;$A$9,Raw!X447,-999),-999),-999),-999),-999),-999)</f>
        <v>445</v>
      </c>
      <c r="R447" s="9">
        <f t="shared" si="111"/>
        <v>0.53045100000000001</v>
      </c>
      <c r="S447" s="9">
        <f t="shared" si="112"/>
        <v>0.48763741062219274</v>
      </c>
      <c r="T447" s="9">
        <f t="shared" si="113"/>
        <v>0.47001800000000005</v>
      </c>
      <c r="U447" s="9">
        <f t="shared" si="114"/>
        <v>0.44169144429450485</v>
      </c>
      <c r="V447" s="15">
        <f t="shared" si="115"/>
        <v>0.41490506680000006</v>
      </c>
      <c r="X447" s="11">
        <f t="shared" si="116"/>
        <v>0</v>
      </c>
      <c r="Y447" s="11">
        <f t="shared" si="117"/>
        <v>5.9099999999999994E-18</v>
      </c>
      <c r="Z447" s="11">
        <f t="shared" si="118"/>
        <v>3.3399999999999999E-4</v>
      </c>
      <c r="AA447" s="16">
        <f t="shared" si="119"/>
        <v>0</v>
      </c>
      <c r="AB447" s="9">
        <f t="shared" si="120"/>
        <v>0.59411400000000003</v>
      </c>
      <c r="AC447" s="9">
        <f t="shared" si="121"/>
        <v>1</v>
      </c>
      <c r="AD447" s="15">
        <f t="shared" si="122"/>
        <v>0</v>
      </c>
      <c r="AE447" s="3">
        <f t="shared" si="123"/>
        <v>711.56399999999974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0.22604166666666667</v>
      </c>
      <c r="C448" s="15">
        <f>Raw!C448</f>
        <v>44.4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0.56293899999999997</v>
      </c>
      <c r="F448" s="9">
        <f>IF(Raw!$G448&gt;$C$8,IF(Raw!$Q448&gt;$C$8,IF(Raw!$N448&gt;$C$9,IF(Raw!$N448&lt;$A$9,IF(Raw!$X448&gt;$C$9,IF(Raw!$X448&lt;$A$9,Raw!I448,-999),-999),-999),-999),-999),-999)</f>
        <v>1.0448930000000001</v>
      </c>
      <c r="G448" s="9">
        <f>Raw!G448</f>
        <v>0.98404400000000003</v>
      </c>
      <c r="H448" s="9">
        <f>IF(Raw!$G448&gt;$C$8,IF(Raw!$Q448&gt;$C$8,IF(Raw!$N448&gt;$C$9,IF(Raw!$N448&lt;$A$9,IF(Raw!$X448&gt;$C$9,IF(Raw!$X448&lt;$A$9,Raw!L448,-999),-999),-999),-999),-999),-999)</f>
        <v>619.70000000000005</v>
      </c>
      <c r="I448" s="9">
        <f>IF(Raw!$G448&gt;$C$8,IF(Raw!$Q448&gt;$C$8,IF(Raw!$N448&gt;$C$9,IF(Raw!$N448&lt;$A$9,IF(Raw!$X448&gt;$C$9,IF(Raw!$X448&lt;$A$9,Raw!M448,-999),-999),-999),-999),-999),-999)</f>
        <v>5.8757999999999998E-2</v>
      </c>
      <c r="J448" s="9">
        <f>IF(Raw!$G448&gt;$C$8,IF(Raw!$Q448&gt;$C$8,IF(Raw!$N448&gt;$C$9,IF(Raw!$N448&lt;$A$9,IF(Raw!$X448&gt;$C$9,IF(Raw!$X448&lt;$A$9,Raw!N448,-999),-999),-999),-999),-999),-999)</f>
        <v>419</v>
      </c>
      <c r="K448" s="9">
        <f>IF(Raw!$G448&gt;$C$8,IF(Raw!$Q448&gt;$C$8,IF(Raw!$N448&gt;$C$9,IF(Raw!$N448&lt;$A$9,IF(Raw!$X448&gt;$C$9,IF(Raw!$X448&lt;$A$9,Raw!R448,-999),-999),-999),-999),-999),-999)</f>
        <v>0.57960999999999996</v>
      </c>
      <c r="L448" s="9">
        <f>IF(Raw!$G448&gt;$C$8,IF(Raw!$Q448&gt;$C$8,IF(Raw!$N448&gt;$C$9,IF(Raw!$N448&lt;$A$9,IF(Raw!$X448&gt;$C$9,IF(Raw!$X448&lt;$A$9,Raw!S448,-999),-999),-999),-999),-999),-999)</f>
        <v>1.030292</v>
      </c>
      <c r="M448" s="9">
        <f>Raw!Q448</f>
        <v>0.98574300000000004</v>
      </c>
      <c r="N448" s="9">
        <f>IF(Raw!$G448&gt;$C$8,IF(Raw!$Q448&gt;$C$8,IF(Raw!$N448&gt;$C$9,IF(Raw!$N448&lt;$A$9,IF(Raw!$X448&gt;$C$9,IF(Raw!$X448&lt;$A$9,Raw!V448,-999),-999),-999),-999),-999),-999)</f>
        <v>693.9</v>
      </c>
      <c r="O448" s="9">
        <f>IF(Raw!$G448&gt;$C$8,IF(Raw!$Q448&gt;$C$8,IF(Raw!$N448&gt;$C$9,IF(Raw!$N448&lt;$A$9,IF(Raw!$X448&gt;$C$9,IF(Raw!$X448&lt;$A$9,Raw!W448,-999),-999),-999),-999),-999),-999)</f>
        <v>0.35888900000000001</v>
      </c>
      <c r="P448" s="9">
        <f>IF(Raw!$G448&gt;$C$8,IF(Raw!$Q448&gt;$C$8,IF(Raw!$N448&gt;$C$9,IF(Raw!$N448&lt;$A$9,IF(Raw!$X448&gt;$C$9,IF(Raw!$X448&lt;$A$9,Raw!X448,-999),-999),-999),-999),-999),-999)</f>
        <v>347</v>
      </c>
      <c r="R448" s="9">
        <f t="shared" si="111"/>
        <v>0.4819540000000001</v>
      </c>
      <c r="S448" s="9">
        <f t="shared" si="112"/>
        <v>0.46124722818508695</v>
      </c>
      <c r="T448" s="9">
        <f t="shared" si="113"/>
        <v>0.45068200000000003</v>
      </c>
      <c r="U448" s="9">
        <f t="shared" si="114"/>
        <v>0.43743133014718161</v>
      </c>
      <c r="V448" s="15">
        <f t="shared" si="115"/>
        <v>0.40171085080000002</v>
      </c>
      <c r="X448" s="11">
        <f t="shared" si="116"/>
        <v>0</v>
      </c>
      <c r="Y448" s="11">
        <f t="shared" si="117"/>
        <v>6.1970000000000002E-18</v>
      </c>
      <c r="Z448" s="11">
        <f t="shared" si="118"/>
        <v>4.1899999999999999E-4</v>
      </c>
      <c r="AA448" s="16">
        <f t="shared" si="119"/>
        <v>0</v>
      </c>
      <c r="AB448" s="9">
        <f t="shared" si="120"/>
        <v>0.57960999999999996</v>
      </c>
      <c r="AC448" s="9">
        <f t="shared" si="121"/>
        <v>1</v>
      </c>
      <c r="AD448" s="15">
        <f t="shared" si="122"/>
        <v>0</v>
      </c>
      <c r="AE448" s="3">
        <f t="shared" si="123"/>
        <v>746.11879999999985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0.22608796296296296</v>
      </c>
      <c r="C449" s="15">
        <f>Raw!C449</f>
        <v>43.9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0.55049099999999995</v>
      </c>
      <c r="F449" s="9">
        <f>IF(Raw!$G449&gt;$C$8,IF(Raw!$Q449&gt;$C$8,IF(Raw!$N449&gt;$C$9,IF(Raw!$N449&lt;$A$9,IF(Raw!$X449&gt;$C$9,IF(Raw!$X449&lt;$A$9,Raw!I449,-999),-999),-999),-999),-999),-999)</f>
        <v>1.0273730000000001</v>
      </c>
      <c r="G449" s="9">
        <f>Raw!G449</f>
        <v>0.98508099999999998</v>
      </c>
      <c r="H449" s="9">
        <f>IF(Raw!$G449&gt;$C$8,IF(Raw!$Q449&gt;$C$8,IF(Raw!$N449&gt;$C$9,IF(Raw!$N449&lt;$A$9,IF(Raw!$X449&gt;$C$9,IF(Raw!$X449&lt;$A$9,Raw!L449,-999),-999),-999),-999),-999),-999)</f>
        <v>593</v>
      </c>
      <c r="I449" s="9">
        <f>IF(Raw!$G449&gt;$C$8,IF(Raw!$Q449&gt;$C$8,IF(Raw!$N449&gt;$C$9,IF(Raw!$N449&lt;$A$9,IF(Raw!$X449&gt;$C$9,IF(Raw!$X449&lt;$A$9,Raw!M449,-999),-999),-999),-999),-999),-999)</f>
        <v>2.1398E-2</v>
      </c>
      <c r="J449" s="9">
        <f>IF(Raw!$G449&gt;$C$8,IF(Raw!$Q449&gt;$C$8,IF(Raw!$N449&gt;$C$9,IF(Raw!$N449&lt;$A$9,IF(Raw!$X449&gt;$C$9,IF(Raw!$X449&lt;$A$9,Raw!N449,-999),-999),-999),-999),-999),-999)</f>
        <v>375</v>
      </c>
      <c r="K449" s="9">
        <f>IF(Raw!$G449&gt;$C$8,IF(Raw!$Q449&gt;$C$8,IF(Raw!$N449&gt;$C$9,IF(Raw!$N449&lt;$A$9,IF(Raw!$X449&gt;$C$9,IF(Raw!$X449&lt;$A$9,Raw!R449,-999),-999),-999),-999),-999),-999)</f>
        <v>0.56107399999999996</v>
      </c>
      <c r="L449" s="9">
        <f>IF(Raw!$G449&gt;$C$8,IF(Raw!$Q449&gt;$C$8,IF(Raw!$N449&gt;$C$9,IF(Raw!$N449&lt;$A$9,IF(Raw!$X449&gt;$C$9,IF(Raw!$X449&lt;$A$9,Raw!S449,-999),-999),-999),-999),-999),-999)</f>
        <v>1.01664</v>
      </c>
      <c r="M449" s="9">
        <f>Raw!Q449</f>
        <v>0.98847499999999999</v>
      </c>
      <c r="N449" s="9">
        <f>IF(Raw!$G449&gt;$C$8,IF(Raw!$Q449&gt;$C$8,IF(Raw!$N449&gt;$C$9,IF(Raw!$N449&lt;$A$9,IF(Raw!$X449&gt;$C$9,IF(Raw!$X449&lt;$A$9,Raw!V449,-999),-999),-999),-999),-999),-999)</f>
        <v>700</v>
      </c>
      <c r="O449" s="9">
        <f>IF(Raw!$G449&gt;$C$8,IF(Raw!$Q449&gt;$C$8,IF(Raw!$N449&gt;$C$9,IF(Raw!$N449&lt;$A$9,IF(Raw!$X449&gt;$C$9,IF(Raw!$X449&lt;$A$9,Raw!W449,-999),-999),-999),-999),-999),-999)</f>
        <v>0.296321</v>
      </c>
      <c r="P449" s="9">
        <f>IF(Raw!$G449&gt;$C$8,IF(Raw!$Q449&gt;$C$8,IF(Raw!$N449&gt;$C$9,IF(Raw!$N449&lt;$A$9,IF(Raw!$X449&gt;$C$9,IF(Raw!$X449&lt;$A$9,Raw!X449,-999),-999),-999),-999),-999),-999)</f>
        <v>574</v>
      </c>
      <c r="R449" s="9">
        <f t="shared" si="111"/>
        <v>0.47688200000000014</v>
      </c>
      <c r="S449" s="9">
        <f t="shared" si="112"/>
        <v>0.46417610741181642</v>
      </c>
      <c r="T449" s="9">
        <f t="shared" si="113"/>
        <v>0.45556600000000003</v>
      </c>
      <c r="U449" s="9">
        <f t="shared" si="114"/>
        <v>0.4481094586087504</v>
      </c>
      <c r="V449" s="15">
        <f t="shared" si="115"/>
        <v>0.396387936</v>
      </c>
      <c r="X449" s="11">
        <f t="shared" si="116"/>
        <v>0</v>
      </c>
      <c r="Y449" s="11">
        <f t="shared" si="117"/>
        <v>5.93E-18</v>
      </c>
      <c r="Z449" s="11">
        <f t="shared" si="118"/>
        <v>3.7500000000000001E-4</v>
      </c>
      <c r="AA449" s="16">
        <f t="shared" si="119"/>
        <v>0</v>
      </c>
      <c r="AB449" s="9">
        <f t="shared" si="120"/>
        <v>0.56107399999999996</v>
      </c>
      <c r="AC449" s="9">
        <f t="shared" si="121"/>
        <v>1</v>
      </c>
      <c r="AD449" s="15">
        <f t="shared" si="122"/>
        <v>0</v>
      </c>
      <c r="AE449" s="3">
        <f t="shared" si="123"/>
        <v>713.97199999999987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0.22614583333333335</v>
      </c>
      <c r="C450" s="15">
        <f>Raw!C450</f>
        <v>42.3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0.55786899999999995</v>
      </c>
      <c r="F450" s="9">
        <f>IF(Raw!$G450&gt;$C$8,IF(Raw!$Q450&gt;$C$8,IF(Raw!$N450&gt;$C$9,IF(Raw!$N450&lt;$A$9,IF(Raw!$X450&gt;$C$9,IF(Raw!$X450&lt;$A$9,Raw!I450,-999),-999),-999),-999),-999),-999)</f>
        <v>1.064271</v>
      </c>
      <c r="G450" s="9">
        <f>Raw!G450</f>
        <v>0.99101600000000001</v>
      </c>
      <c r="H450" s="9">
        <f>IF(Raw!$G450&gt;$C$8,IF(Raw!$Q450&gt;$C$8,IF(Raw!$N450&gt;$C$9,IF(Raw!$N450&lt;$A$9,IF(Raw!$X450&gt;$C$9,IF(Raw!$X450&lt;$A$9,Raw!L450,-999),-999),-999),-999),-999),-999)</f>
        <v>585.4</v>
      </c>
      <c r="I450" s="9">
        <f>IF(Raw!$G450&gt;$C$8,IF(Raw!$Q450&gt;$C$8,IF(Raw!$N450&gt;$C$9,IF(Raw!$N450&lt;$A$9,IF(Raw!$X450&gt;$C$9,IF(Raw!$X450&lt;$A$9,Raw!M450,-999),-999),-999),-999),-999),-999)</f>
        <v>2.1377E-2</v>
      </c>
      <c r="J450" s="9">
        <f>IF(Raw!$G450&gt;$C$8,IF(Raw!$Q450&gt;$C$8,IF(Raw!$N450&gt;$C$9,IF(Raw!$N450&lt;$A$9,IF(Raw!$X450&gt;$C$9,IF(Raw!$X450&lt;$A$9,Raw!N450,-999),-999),-999),-999),-999),-999)</f>
        <v>389</v>
      </c>
      <c r="K450" s="9">
        <f>IF(Raw!$G450&gt;$C$8,IF(Raw!$Q450&gt;$C$8,IF(Raw!$N450&gt;$C$9,IF(Raw!$N450&lt;$A$9,IF(Raw!$X450&gt;$C$9,IF(Raw!$X450&lt;$A$9,Raw!R450,-999),-999),-999),-999),-999),-999)</f>
        <v>0.58311000000000002</v>
      </c>
      <c r="L450" s="9">
        <f>IF(Raw!$G450&gt;$C$8,IF(Raw!$Q450&gt;$C$8,IF(Raw!$N450&gt;$C$9,IF(Raw!$N450&lt;$A$9,IF(Raw!$X450&gt;$C$9,IF(Raw!$X450&lt;$A$9,Raw!S450,-999),-999),-999),-999),-999),-999)</f>
        <v>1.0351319999999999</v>
      </c>
      <c r="M450" s="9">
        <f>Raw!Q450</f>
        <v>0.98487000000000002</v>
      </c>
      <c r="N450" s="9">
        <f>IF(Raw!$G450&gt;$C$8,IF(Raw!$Q450&gt;$C$8,IF(Raw!$N450&gt;$C$9,IF(Raw!$N450&lt;$A$9,IF(Raw!$X450&gt;$C$9,IF(Raw!$X450&lt;$A$9,Raw!V450,-999),-999),-999),-999),-999),-999)</f>
        <v>683.9</v>
      </c>
      <c r="O450" s="9">
        <f>IF(Raw!$G450&gt;$C$8,IF(Raw!$Q450&gt;$C$8,IF(Raw!$N450&gt;$C$9,IF(Raw!$N450&lt;$A$9,IF(Raw!$X450&gt;$C$9,IF(Raw!$X450&lt;$A$9,Raw!W450,-999),-999),-999),-999),-999),-999)</f>
        <v>0.28530699999999998</v>
      </c>
      <c r="P450" s="9">
        <f>IF(Raw!$G450&gt;$C$8,IF(Raw!$Q450&gt;$C$8,IF(Raw!$N450&gt;$C$9,IF(Raw!$N450&lt;$A$9,IF(Raw!$X450&gt;$C$9,IF(Raw!$X450&lt;$A$9,Raw!X450,-999),-999),-999),-999),-999),-999)</f>
        <v>385</v>
      </c>
      <c r="R450" s="9">
        <f t="shared" si="111"/>
        <v>0.50640200000000002</v>
      </c>
      <c r="S450" s="9">
        <f t="shared" si="112"/>
        <v>0.47582053818999109</v>
      </c>
      <c r="T450" s="9">
        <f t="shared" si="113"/>
        <v>0.45202199999999992</v>
      </c>
      <c r="U450" s="9">
        <f t="shared" si="114"/>
        <v>0.43668053929353934</v>
      </c>
      <c r="V450" s="15">
        <f t="shared" si="115"/>
        <v>0.40359796679999999</v>
      </c>
      <c r="X450" s="11">
        <f t="shared" si="116"/>
        <v>0</v>
      </c>
      <c r="Y450" s="11">
        <f t="shared" si="117"/>
        <v>5.8539999999999998E-18</v>
      </c>
      <c r="Z450" s="11">
        <f t="shared" si="118"/>
        <v>3.8899999999999997E-4</v>
      </c>
      <c r="AA450" s="16">
        <f t="shared" si="119"/>
        <v>0</v>
      </c>
      <c r="AB450" s="9">
        <f t="shared" si="120"/>
        <v>0.58311000000000002</v>
      </c>
      <c r="AC450" s="9">
        <f t="shared" si="121"/>
        <v>1</v>
      </c>
      <c r="AD450" s="15">
        <f t="shared" si="122"/>
        <v>0</v>
      </c>
      <c r="AE450" s="3">
        <f t="shared" si="123"/>
        <v>704.82159999999976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0.22620370370370371</v>
      </c>
      <c r="C451" s="15">
        <f>Raw!C451</f>
        <v>42.3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0.56474299999999999</v>
      </c>
      <c r="F451" s="9">
        <f>IF(Raw!$G451&gt;$C$8,IF(Raw!$Q451&gt;$C$8,IF(Raw!$N451&gt;$C$9,IF(Raw!$N451&lt;$A$9,IF(Raw!$X451&gt;$C$9,IF(Raw!$X451&lt;$A$9,Raw!I451,-999),-999),-999),-999),-999),-999)</f>
        <v>1.120404</v>
      </c>
      <c r="G451" s="9">
        <f>Raw!G451</f>
        <v>0.98763299999999998</v>
      </c>
      <c r="H451" s="9">
        <f>IF(Raw!$G451&gt;$C$8,IF(Raw!$Q451&gt;$C$8,IF(Raw!$N451&gt;$C$9,IF(Raw!$N451&lt;$A$9,IF(Raw!$X451&gt;$C$9,IF(Raw!$X451&lt;$A$9,Raw!L451,-999),-999),-999),-999),-999),-999)</f>
        <v>589.6</v>
      </c>
      <c r="I451" s="9">
        <f>IF(Raw!$G451&gt;$C$8,IF(Raw!$Q451&gt;$C$8,IF(Raw!$N451&gt;$C$9,IF(Raw!$N451&lt;$A$9,IF(Raw!$X451&gt;$C$9,IF(Raw!$X451&lt;$A$9,Raw!M451,-999),-999),-999),-999),-999),-999)</f>
        <v>6.0000000000000002E-6</v>
      </c>
      <c r="J451" s="9">
        <f>IF(Raw!$G451&gt;$C$8,IF(Raw!$Q451&gt;$C$8,IF(Raw!$N451&gt;$C$9,IF(Raw!$N451&lt;$A$9,IF(Raw!$X451&gt;$C$9,IF(Raw!$X451&lt;$A$9,Raw!N451,-999),-999),-999),-999),-999),-999)</f>
        <v>393</v>
      </c>
      <c r="K451" s="9">
        <f>IF(Raw!$G451&gt;$C$8,IF(Raw!$Q451&gt;$C$8,IF(Raw!$N451&gt;$C$9,IF(Raw!$N451&lt;$A$9,IF(Raw!$X451&gt;$C$9,IF(Raw!$X451&lt;$A$9,Raw!R451,-999),-999),-999),-999),-999),-999)</f>
        <v>0.59612799999999999</v>
      </c>
      <c r="L451" s="9">
        <f>IF(Raw!$G451&gt;$C$8,IF(Raw!$Q451&gt;$C$8,IF(Raw!$N451&gt;$C$9,IF(Raw!$N451&lt;$A$9,IF(Raw!$X451&gt;$C$9,IF(Raw!$X451&lt;$A$9,Raw!S451,-999),-999),-999),-999),-999),-999)</f>
        <v>1.101361</v>
      </c>
      <c r="M451" s="9">
        <f>Raw!Q451</f>
        <v>0.98915699999999995</v>
      </c>
      <c r="N451" s="9">
        <f>IF(Raw!$G451&gt;$C$8,IF(Raw!$Q451&gt;$C$8,IF(Raw!$N451&gt;$C$9,IF(Raw!$N451&lt;$A$9,IF(Raw!$X451&gt;$C$9,IF(Raw!$X451&lt;$A$9,Raw!V451,-999),-999),-999),-999),-999),-999)</f>
        <v>678.6</v>
      </c>
      <c r="O451" s="9">
        <f>IF(Raw!$G451&gt;$C$8,IF(Raw!$Q451&gt;$C$8,IF(Raw!$N451&gt;$C$9,IF(Raw!$N451&lt;$A$9,IF(Raw!$X451&gt;$C$9,IF(Raw!$X451&lt;$A$9,Raw!W451,-999),-999),-999),-999),-999),-999)</f>
        <v>0.23082900000000001</v>
      </c>
      <c r="P451" s="9">
        <f>IF(Raw!$G451&gt;$C$8,IF(Raw!$Q451&gt;$C$8,IF(Raw!$N451&gt;$C$9,IF(Raw!$N451&lt;$A$9,IF(Raw!$X451&gt;$C$9,IF(Raw!$X451&lt;$A$9,Raw!X451,-999),-999),-999),-999),-999),-999)</f>
        <v>288</v>
      </c>
      <c r="R451" s="9">
        <f t="shared" si="111"/>
        <v>0.55566099999999996</v>
      </c>
      <c r="S451" s="9">
        <f t="shared" si="112"/>
        <v>0.49594699769011891</v>
      </c>
      <c r="T451" s="9">
        <f t="shared" si="113"/>
        <v>0.50523300000000004</v>
      </c>
      <c r="U451" s="9">
        <f t="shared" si="114"/>
        <v>0.45873514678656685</v>
      </c>
      <c r="V451" s="15">
        <f t="shared" si="115"/>
        <v>0.42942065390000006</v>
      </c>
      <c r="X451" s="11">
        <f t="shared" si="116"/>
        <v>0</v>
      </c>
      <c r="Y451" s="11">
        <f t="shared" si="117"/>
        <v>5.8960000000000001E-18</v>
      </c>
      <c r="Z451" s="11">
        <f t="shared" si="118"/>
        <v>3.9299999999999996E-4</v>
      </c>
      <c r="AA451" s="16">
        <f t="shared" si="119"/>
        <v>0</v>
      </c>
      <c r="AB451" s="9">
        <f t="shared" si="120"/>
        <v>0.59612799999999999</v>
      </c>
      <c r="AC451" s="9">
        <f t="shared" si="121"/>
        <v>1</v>
      </c>
      <c r="AD451" s="15">
        <f t="shared" si="122"/>
        <v>0</v>
      </c>
      <c r="AE451" s="3">
        <f t="shared" si="123"/>
        <v>709.87839999999983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0.22626157407407407</v>
      </c>
      <c r="C452" s="15">
        <f>Raw!C452</f>
        <v>40.4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0.58974400000000005</v>
      </c>
      <c r="F452" s="9">
        <f>IF(Raw!$G452&gt;$C$8,IF(Raw!$Q452&gt;$C$8,IF(Raw!$N452&gt;$C$9,IF(Raw!$N452&lt;$A$9,IF(Raw!$X452&gt;$C$9,IF(Raw!$X452&lt;$A$9,Raw!I452,-999),-999),-999),-999),-999),-999)</f>
        <v>1.0522739999999999</v>
      </c>
      <c r="G452" s="9">
        <f>Raw!G452</f>
        <v>0.98610500000000001</v>
      </c>
      <c r="H452" s="9">
        <f>IF(Raw!$G452&gt;$C$8,IF(Raw!$Q452&gt;$C$8,IF(Raw!$N452&gt;$C$9,IF(Raw!$N452&lt;$A$9,IF(Raw!$X452&gt;$C$9,IF(Raw!$X452&lt;$A$9,Raw!L452,-999),-999),-999),-999),-999),-999)</f>
        <v>628.1</v>
      </c>
      <c r="I452" s="9">
        <f>IF(Raw!$G452&gt;$C$8,IF(Raw!$Q452&gt;$C$8,IF(Raw!$N452&gt;$C$9,IF(Raw!$N452&lt;$A$9,IF(Raw!$X452&gt;$C$9,IF(Raw!$X452&lt;$A$9,Raw!M452,-999),-999),-999),-999),-999),-999)</f>
        <v>6.2260999999999997E-2</v>
      </c>
      <c r="J452" s="9">
        <f>IF(Raw!$G452&gt;$C$8,IF(Raw!$Q452&gt;$C$8,IF(Raw!$N452&gt;$C$9,IF(Raw!$N452&lt;$A$9,IF(Raw!$X452&gt;$C$9,IF(Raw!$X452&lt;$A$9,Raw!N452,-999),-999),-999),-999),-999),-999)</f>
        <v>361</v>
      </c>
      <c r="K452" s="9">
        <f>IF(Raw!$G452&gt;$C$8,IF(Raw!$Q452&gt;$C$8,IF(Raw!$N452&gt;$C$9,IF(Raw!$N452&lt;$A$9,IF(Raw!$X452&gt;$C$9,IF(Raw!$X452&lt;$A$9,Raw!R452,-999),-999),-999),-999),-999),-999)</f>
        <v>0.59820700000000004</v>
      </c>
      <c r="L452" s="9">
        <f>IF(Raw!$G452&gt;$C$8,IF(Raw!$Q452&gt;$C$8,IF(Raw!$N452&gt;$C$9,IF(Raw!$N452&lt;$A$9,IF(Raw!$X452&gt;$C$9,IF(Raw!$X452&lt;$A$9,Raw!S452,-999),-999),-999),-999),-999),-999)</f>
        <v>1.077558</v>
      </c>
      <c r="M452" s="9">
        <f>Raw!Q452</f>
        <v>0.98721099999999995</v>
      </c>
      <c r="N452" s="9">
        <f>IF(Raw!$G452&gt;$C$8,IF(Raw!$Q452&gt;$C$8,IF(Raw!$N452&gt;$C$9,IF(Raw!$N452&lt;$A$9,IF(Raw!$X452&gt;$C$9,IF(Raw!$X452&lt;$A$9,Raw!V452,-999),-999),-999),-999),-999),-999)</f>
        <v>672.8</v>
      </c>
      <c r="O452" s="9">
        <f>IF(Raw!$G452&gt;$C$8,IF(Raw!$Q452&gt;$C$8,IF(Raw!$N452&gt;$C$9,IF(Raw!$N452&lt;$A$9,IF(Raw!$X452&gt;$C$9,IF(Raw!$X452&lt;$A$9,Raw!W452,-999),-999),-999),-999),-999),-999)</f>
        <v>0.240757</v>
      </c>
      <c r="P452" s="9">
        <f>IF(Raw!$G452&gt;$C$8,IF(Raw!$Q452&gt;$C$8,IF(Raw!$N452&gt;$C$9,IF(Raw!$N452&lt;$A$9,IF(Raw!$X452&gt;$C$9,IF(Raw!$X452&lt;$A$9,Raw!X452,-999),-999),-999),-999),-999),-999)</f>
        <v>384</v>
      </c>
      <c r="R452" s="9">
        <f t="shared" si="111"/>
        <v>0.46252999999999989</v>
      </c>
      <c r="S452" s="9">
        <f t="shared" si="112"/>
        <v>0.43955281609162622</v>
      </c>
      <c r="T452" s="9">
        <f t="shared" si="113"/>
        <v>0.47935099999999997</v>
      </c>
      <c r="U452" s="9">
        <f t="shared" si="114"/>
        <v>0.44484937237717131</v>
      </c>
      <c r="V452" s="15">
        <f t="shared" si="115"/>
        <v>0.42013986420000005</v>
      </c>
      <c r="X452" s="11">
        <f t="shared" si="116"/>
        <v>0</v>
      </c>
      <c r="Y452" s="11">
        <f t="shared" si="117"/>
        <v>6.2809999999999999E-18</v>
      </c>
      <c r="Z452" s="11">
        <f t="shared" si="118"/>
        <v>3.6099999999999999E-4</v>
      </c>
      <c r="AA452" s="16">
        <f t="shared" si="119"/>
        <v>0</v>
      </c>
      <c r="AB452" s="9">
        <f t="shared" si="120"/>
        <v>0.59820700000000004</v>
      </c>
      <c r="AC452" s="9">
        <f t="shared" si="121"/>
        <v>1</v>
      </c>
      <c r="AD452" s="15">
        <f t="shared" si="122"/>
        <v>0</v>
      </c>
      <c r="AE452" s="3">
        <f t="shared" si="123"/>
        <v>756.23239999999976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0.22631944444444443</v>
      </c>
      <c r="C453" s="15">
        <f>Raw!C453</f>
        <v>40.4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0.57683899999999999</v>
      </c>
      <c r="F453" s="9">
        <f>IF(Raw!$G453&gt;$C$8,IF(Raw!$Q453&gt;$C$8,IF(Raw!$N453&gt;$C$9,IF(Raw!$N453&lt;$A$9,IF(Raw!$X453&gt;$C$9,IF(Raw!$X453&lt;$A$9,Raw!I453,-999),-999),-999),-999),-999),-999)</f>
        <v>1.0831409999999999</v>
      </c>
      <c r="G453" s="9">
        <f>Raw!G453</f>
        <v>0.98582599999999998</v>
      </c>
      <c r="H453" s="9">
        <f>IF(Raw!$G453&gt;$C$8,IF(Raw!$Q453&gt;$C$8,IF(Raw!$N453&gt;$C$9,IF(Raw!$N453&lt;$A$9,IF(Raw!$X453&gt;$C$9,IF(Raw!$X453&lt;$A$9,Raw!L453,-999),-999),-999),-999),-999),-999)</f>
        <v>607.1</v>
      </c>
      <c r="I453" s="9">
        <f>IF(Raw!$G453&gt;$C$8,IF(Raw!$Q453&gt;$C$8,IF(Raw!$N453&gt;$C$9,IF(Raw!$N453&lt;$A$9,IF(Raw!$X453&gt;$C$9,IF(Raw!$X453&lt;$A$9,Raw!M453,-999),-999),-999),-999),-999),-999)</f>
        <v>4.6999999999999997E-5</v>
      </c>
      <c r="J453" s="9">
        <f>IF(Raw!$G453&gt;$C$8,IF(Raw!$Q453&gt;$C$8,IF(Raw!$N453&gt;$C$9,IF(Raw!$N453&lt;$A$9,IF(Raw!$X453&gt;$C$9,IF(Raw!$X453&lt;$A$9,Raw!N453,-999),-999),-999),-999),-999),-999)</f>
        <v>399</v>
      </c>
      <c r="K453" s="9">
        <f>IF(Raw!$G453&gt;$C$8,IF(Raw!$Q453&gt;$C$8,IF(Raw!$N453&gt;$C$9,IF(Raw!$N453&lt;$A$9,IF(Raw!$X453&gt;$C$9,IF(Raw!$X453&lt;$A$9,Raw!R453,-999),-999),-999),-999),-999),-999)</f>
        <v>0.58790100000000001</v>
      </c>
      <c r="L453" s="9">
        <f>IF(Raw!$G453&gt;$C$8,IF(Raw!$Q453&gt;$C$8,IF(Raw!$N453&gt;$C$9,IF(Raw!$N453&lt;$A$9,IF(Raw!$X453&gt;$C$9,IF(Raw!$X453&lt;$A$9,Raw!S453,-999),-999),-999),-999),-999),-999)</f>
        <v>1.101847</v>
      </c>
      <c r="M453" s="9">
        <f>Raw!Q453</f>
        <v>0.98350700000000002</v>
      </c>
      <c r="N453" s="9">
        <f>IF(Raw!$G453&gt;$C$8,IF(Raw!$Q453&gt;$C$8,IF(Raw!$N453&gt;$C$9,IF(Raw!$N453&lt;$A$9,IF(Raw!$X453&gt;$C$9,IF(Raw!$X453&lt;$A$9,Raw!V453,-999),-999),-999),-999),-999),-999)</f>
        <v>630.4</v>
      </c>
      <c r="O453" s="9">
        <f>IF(Raw!$G453&gt;$C$8,IF(Raw!$Q453&gt;$C$8,IF(Raw!$N453&gt;$C$9,IF(Raw!$N453&lt;$A$9,IF(Raw!$X453&gt;$C$9,IF(Raw!$X453&lt;$A$9,Raw!W453,-999),-999),-999),-999),-999),-999)</f>
        <v>7.4762999999999996E-2</v>
      </c>
      <c r="P453" s="9">
        <f>IF(Raw!$G453&gt;$C$8,IF(Raw!$Q453&gt;$C$8,IF(Raw!$N453&gt;$C$9,IF(Raw!$N453&lt;$A$9,IF(Raw!$X453&gt;$C$9,IF(Raw!$X453&lt;$A$9,Raw!X453,-999),-999),-999),-999),-999),-999)</f>
        <v>404</v>
      </c>
      <c r="R453" s="9">
        <f t="shared" si="111"/>
        <v>0.50630199999999992</v>
      </c>
      <c r="S453" s="9">
        <f t="shared" si="112"/>
        <v>0.46743868065191879</v>
      </c>
      <c r="T453" s="9">
        <f t="shared" si="113"/>
        <v>0.51394600000000001</v>
      </c>
      <c r="U453" s="9">
        <f t="shared" si="114"/>
        <v>0.46644044046042693</v>
      </c>
      <c r="V453" s="15">
        <f t="shared" si="115"/>
        <v>0.42961014530000002</v>
      </c>
      <c r="X453" s="11">
        <f t="shared" si="116"/>
        <v>0</v>
      </c>
      <c r="Y453" s="11">
        <f t="shared" si="117"/>
        <v>6.0709999999999995E-18</v>
      </c>
      <c r="Z453" s="11">
        <f t="shared" si="118"/>
        <v>3.9899999999999999E-4</v>
      </c>
      <c r="AA453" s="16">
        <f t="shared" si="119"/>
        <v>0</v>
      </c>
      <c r="AB453" s="9">
        <f t="shared" si="120"/>
        <v>0.58790100000000001</v>
      </c>
      <c r="AC453" s="9">
        <f t="shared" si="121"/>
        <v>1</v>
      </c>
      <c r="AD453" s="15">
        <f t="shared" si="122"/>
        <v>0</v>
      </c>
      <c r="AE453" s="3">
        <f t="shared" si="123"/>
        <v>730.94839999999976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0.22637731481481482</v>
      </c>
      <c r="C454" s="15">
        <f>Raw!C454</f>
        <v>37.5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0.58657400000000004</v>
      </c>
      <c r="F454" s="9">
        <f>IF(Raw!$G454&gt;$C$8,IF(Raw!$Q454&gt;$C$8,IF(Raw!$N454&gt;$C$9,IF(Raw!$N454&lt;$A$9,IF(Raw!$X454&gt;$C$9,IF(Raw!$X454&lt;$A$9,Raw!I454,-999),-999),-999),-999),-999),-999)</f>
        <v>1.0667770000000001</v>
      </c>
      <c r="G454" s="9">
        <f>Raw!G454</f>
        <v>0.98542399999999997</v>
      </c>
      <c r="H454" s="9">
        <f>IF(Raw!$G454&gt;$C$8,IF(Raw!$Q454&gt;$C$8,IF(Raw!$N454&gt;$C$9,IF(Raw!$N454&lt;$A$9,IF(Raw!$X454&gt;$C$9,IF(Raw!$X454&lt;$A$9,Raw!L454,-999),-999),-999),-999),-999),-999)</f>
        <v>615.79999999999995</v>
      </c>
      <c r="I454" s="9">
        <f>IF(Raw!$G454&gt;$C$8,IF(Raw!$Q454&gt;$C$8,IF(Raw!$N454&gt;$C$9,IF(Raw!$N454&lt;$A$9,IF(Raw!$X454&gt;$C$9,IF(Raw!$X454&lt;$A$9,Raw!M454,-999),-999),-999),-999),-999),-999)</f>
        <v>0.17836399999999999</v>
      </c>
      <c r="J454" s="9">
        <f>IF(Raw!$G454&gt;$C$8,IF(Raw!$Q454&gt;$C$8,IF(Raw!$N454&gt;$C$9,IF(Raw!$N454&lt;$A$9,IF(Raw!$X454&gt;$C$9,IF(Raw!$X454&lt;$A$9,Raw!N454,-999),-999),-999),-999),-999),-999)</f>
        <v>411</v>
      </c>
      <c r="K454" s="9">
        <f>IF(Raw!$G454&gt;$C$8,IF(Raw!$Q454&gt;$C$8,IF(Raw!$N454&gt;$C$9,IF(Raw!$N454&lt;$A$9,IF(Raw!$X454&gt;$C$9,IF(Raw!$X454&lt;$A$9,Raw!R454,-999),-999),-999),-999),-999),-999)</f>
        <v>0.59532099999999999</v>
      </c>
      <c r="L454" s="9">
        <f>IF(Raw!$G454&gt;$C$8,IF(Raw!$Q454&gt;$C$8,IF(Raw!$N454&gt;$C$9,IF(Raw!$N454&lt;$A$9,IF(Raw!$X454&gt;$C$9,IF(Raw!$X454&lt;$A$9,Raw!S454,-999),-999),-999),-999),-999),-999)</f>
        <v>1.1160460000000001</v>
      </c>
      <c r="M454" s="9">
        <f>Raw!Q454</f>
        <v>0.98880000000000001</v>
      </c>
      <c r="N454" s="9">
        <f>IF(Raw!$G454&gt;$C$8,IF(Raw!$Q454&gt;$C$8,IF(Raw!$N454&gt;$C$9,IF(Raw!$N454&lt;$A$9,IF(Raw!$X454&gt;$C$9,IF(Raw!$X454&lt;$A$9,Raw!V454,-999),-999),-999),-999),-999),-999)</f>
        <v>664.1</v>
      </c>
      <c r="O454" s="9">
        <f>IF(Raw!$G454&gt;$C$8,IF(Raw!$Q454&gt;$C$8,IF(Raw!$N454&gt;$C$9,IF(Raw!$N454&lt;$A$9,IF(Raw!$X454&gt;$C$9,IF(Raw!$X454&lt;$A$9,Raw!W454,-999),-999),-999),-999),-999),-999)</f>
        <v>0.12812599999999999</v>
      </c>
      <c r="P454" s="9">
        <f>IF(Raw!$G454&gt;$C$8,IF(Raw!$Q454&gt;$C$8,IF(Raw!$N454&gt;$C$9,IF(Raw!$N454&lt;$A$9,IF(Raw!$X454&gt;$C$9,IF(Raw!$X454&lt;$A$9,Raw!X454,-999),-999),-999),-999),-999),-999)</f>
        <v>393</v>
      </c>
      <c r="R454" s="9">
        <f t="shared" si="111"/>
        <v>0.48020300000000005</v>
      </c>
      <c r="S454" s="9">
        <f t="shared" si="112"/>
        <v>0.45014375075578122</v>
      </c>
      <c r="T454" s="9">
        <f t="shared" si="113"/>
        <v>0.5207250000000001</v>
      </c>
      <c r="U454" s="9">
        <f t="shared" si="114"/>
        <v>0.46658023056397324</v>
      </c>
      <c r="V454" s="15">
        <f t="shared" si="115"/>
        <v>0.43514633540000008</v>
      </c>
      <c r="X454" s="11">
        <f t="shared" si="116"/>
        <v>0</v>
      </c>
      <c r="Y454" s="11">
        <f t="shared" si="117"/>
        <v>6.1579999999999991E-18</v>
      </c>
      <c r="Z454" s="11">
        <f t="shared" si="118"/>
        <v>4.1099999999999996E-4</v>
      </c>
      <c r="AA454" s="16">
        <f t="shared" si="119"/>
        <v>0</v>
      </c>
      <c r="AB454" s="9">
        <f t="shared" si="120"/>
        <v>0.59532099999999999</v>
      </c>
      <c r="AC454" s="9">
        <f t="shared" si="121"/>
        <v>1</v>
      </c>
      <c r="AD454" s="15">
        <f t="shared" si="122"/>
        <v>0</v>
      </c>
      <c r="AE454" s="3">
        <f t="shared" si="123"/>
        <v>741.42319999999972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0.22643518518518521</v>
      </c>
      <c r="C455" s="15">
        <f>Raw!C455</f>
        <v>38.200000000000003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0.57699199999999995</v>
      </c>
      <c r="F455" s="9">
        <f>IF(Raw!$G455&gt;$C$8,IF(Raw!$Q455&gt;$C$8,IF(Raw!$N455&gt;$C$9,IF(Raw!$N455&lt;$A$9,IF(Raw!$X455&gt;$C$9,IF(Raw!$X455&lt;$A$9,Raw!I455,-999),-999),-999),-999),-999),-999)</f>
        <v>1.05244</v>
      </c>
      <c r="G455" s="9">
        <f>Raw!G455</f>
        <v>0.98672599999999999</v>
      </c>
      <c r="H455" s="9">
        <f>IF(Raw!$G455&gt;$C$8,IF(Raw!$Q455&gt;$C$8,IF(Raw!$N455&gt;$C$9,IF(Raw!$N455&lt;$A$9,IF(Raw!$X455&gt;$C$9,IF(Raw!$X455&lt;$A$9,Raw!L455,-999),-999),-999),-999),-999),-999)</f>
        <v>660.8</v>
      </c>
      <c r="I455" s="9">
        <f>IF(Raw!$G455&gt;$C$8,IF(Raw!$Q455&gt;$C$8,IF(Raw!$N455&gt;$C$9,IF(Raw!$N455&lt;$A$9,IF(Raw!$X455&gt;$C$9,IF(Raw!$X455&lt;$A$9,Raw!M455,-999),-999),-999),-999),-999),-999)</f>
        <v>0.166771</v>
      </c>
      <c r="J455" s="9">
        <f>IF(Raw!$G455&gt;$C$8,IF(Raw!$Q455&gt;$C$8,IF(Raw!$N455&gt;$C$9,IF(Raw!$N455&lt;$A$9,IF(Raw!$X455&gt;$C$9,IF(Raw!$X455&lt;$A$9,Raw!N455,-999),-999),-999),-999),-999),-999)</f>
        <v>382</v>
      </c>
      <c r="K455" s="9">
        <f>IF(Raw!$G455&gt;$C$8,IF(Raw!$Q455&gt;$C$8,IF(Raw!$N455&gt;$C$9,IF(Raw!$N455&lt;$A$9,IF(Raw!$X455&gt;$C$9,IF(Raw!$X455&lt;$A$9,Raw!R455,-999),-999),-999),-999),-999),-999)</f>
        <v>0.60756900000000003</v>
      </c>
      <c r="L455" s="9">
        <f>IF(Raw!$G455&gt;$C$8,IF(Raw!$Q455&gt;$C$8,IF(Raw!$N455&gt;$C$9,IF(Raw!$N455&lt;$A$9,IF(Raw!$X455&gt;$C$9,IF(Raw!$X455&lt;$A$9,Raw!S455,-999),-999),-999),-999),-999),-999)</f>
        <v>1.0924320000000001</v>
      </c>
      <c r="M455" s="9">
        <f>Raw!Q455</f>
        <v>0.983904</v>
      </c>
      <c r="N455" s="9">
        <f>IF(Raw!$G455&gt;$C$8,IF(Raw!$Q455&gt;$C$8,IF(Raw!$N455&gt;$C$9,IF(Raw!$N455&lt;$A$9,IF(Raw!$X455&gt;$C$9,IF(Raw!$X455&lt;$A$9,Raw!V455,-999),-999),-999),-999),-999),-999)</f>
        <v>685.4</v>
      </c>
      <c r="O455" s="9">
        <f>IF(Raw!$G455&gt;$C$8,IF(Raw!$Q455&gt;$C$8,IF(Raw!$N455&gt;$C$9,IF(Raw!$N455&lt;$A$9,IF(Raw!$X455&gt;$C$9,IF(Raw!$X455&lt;$A$9,Raw!W455,-999),-999),-999),-999),-999),-999)</f>
        <v>0.21091299999999999</v>
      </c>
      <c r="P455" s="9">
        <f>IF(Raw!$G455&gt;$C$8,IF(Raw!$Q455&gt;$C$8,IF(Raw!$N455&gt;$C$9,IF(Raw!$N455&lt;$A$9,IF(Raw!$X455&gt;$C$9,IF(Raw!$X455&lt;$A$9,Raw!X455,-999),-999),-999),-999),-999),-999)</f>
        <v>353</v>
      </c>
      <c r="R455" s="9">
        <f t="shared" si="111"/>
        <v>0.47544800000000009</v>
      </c>
      <c r="S455" s="9">
        <f t="shared" si="112"/>
        <v>0.45175781992322611</v>
      </c>
      <c r="T455" s="9">
        <f t="shared" si="113"/>
        <v>0.48486300000000004</v>
      </c>
      <c r="U455" s="9">
        <f t="shared" si="114"/>
        <v>0.4438381519398919</v>
      </c>
      <c r="V455" s="15">
        <f t="shared" si="115"/>
        <v>0.42593923680000007</v>
      </c>
      <c r="X455" s="11">
        <f t="shared" si="116"/>
        <v>0</v>
      </c>
      <c r="Y455" s="11">
        <f t="shared" si="117"/>
        <v>6.607999999999999E-18</v>
      </c>
      <c r="Z455" s="11">
        <f t="shared" si="118"/>
        <v>3.8199999999999996E-4</v>
      </c>
      <c r="AA455" s="16">
        <f t="shared" si="119"/>
        <v>0</v>
      </c>
      <c r="AB455" s="9">
        <f t="shared" si="120"/>
        <v>0.60756900000000003</v>
      </c>
      <c r="AC455" s="9">
        <f t="shared" si="121"/>
        <v>1</v>
      </c>
      <c r="AD455" s="15">
        <f t="shared" si="122"/>
        <v>0</v>
      </c>
      <c r="AE455" s="3">
        <f t="shared" si="123"/>
        <v>795.60319999999967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0.22649305555555554</v>
      </c>
      <c r="C456" s="15">
        <f>Raw!C456</f>
        <v>36.799999999999997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0.57465900000000003</v>
      </c>
      <c r="F456" s="9">
        <f>IF(Raw!$G456&gt;$C$8,IF(Raw!$Q456&gt;$C$8,IF(Raw!$N456&gt;$C$9,IF(Raw!$N456&lt;$A$9,IF(Raw!$X456&gt;$C$9,IF(Raw!$X456&lt;$A$9,Raw!I456,-999),-999),-999),-999),-999),-999)</f>
        <v>1.0678700000000001</v>
      </c>
      <c r="G456" s="9">
        <f>Raw!G456</f>
        <v>0.98609999999999998</v>
      </c>
      <c r="H456" s="9">
        <f>IF(Raw!$G456&gt;$C$8,IF(Raw!$Q456&gt;$C$8,IF(Raw!$N456&gt;$C$9,IF(Raw!$N456&lt;$A$9,IF(Raw!$X456&gt;$C$9,IF(Raw!$X456&lt;$A$9,Raw!L456,-999),-999),-999),-999),-999),-999)</f>
        <v>600.6</v>
      </c>
      <c r="I456" s="9">
        <f>IF(Raw!$G456&gt;$C$8,IF(Raw!$Q456&gt;$C$8,IF(Raw!$N456&gt;$C$9,IF(Raw!$N456&lt;$A$9,IF(Raw!$X456&gt;$C$9,IF(Raw!$X456&lt;$A$9,Raw!M456,-999),-999),-999),-999),-999),-999)</f>
        <v>9.0000000000000002E-6</v>
      </c>
      <c r="J456" s="9">
        <f>IF(Raw!$G456&gt;$C$8,IF(Raw!$Q456&gt;$C$8,IF(Raw!$N456&gt;$C$9,IF(Raw!$N456&lt;$A$9,IF(Raw!$X456&gt;$C$9,IF(Raw!$X456&lt;$A$9,Raw!N456,-999),-999),-999),-999),-999),-999)</f>
        <v>284</v>
      </c>
      <c r="K456" s="9">
        <f>IF(Raw!$G456&gt;$C$8,IF(Raw!$Q456&gt;$C$8,IF(Raw!$N456&gt;$C$9,IF(Raw!$N456&lt;$A$9,IF(Raw!$X456&gt;$C$9,IF(Raw!$X456&lt;$A$9,Raw!R456,-999),-999),-999),-999),-999),-999)</f>
        <v>0.58443000000000001</v>
      </c>
      <c r="L456" s="9">
        <f>IF(Raw!$G456&gt;$C$8,IF(Raw!$Q456&gt;$C$8,IF(Raw!$N456&gt;$C$9,IF(Raw!$N456&lt;$A$9,IF(Raw!$X456&gt;$C$9,IF(Raw!$X456&lt;$A$9,Raw!S456,-999),-999),-999),-999),-999),-999)</f>
        <v>1.0899799999999999</v>
      </c>
      <c r="M456" s="9">
        <f>Raw!Q456</f>
        <v>0.98345700000000003</v>
      </c>
      <c r="N456" s="9">
        <f>IF(Raw!$G456&gt;$C$8,IF(Raw!$Q456&gt;$C$8,IF(Raw!$N456&gt;$C$9,IF(Raw!$N456&lt;$A$9,IF(Raw!$X456&gt;$C$9,IF(Raw!$X456&lt;$A$9,Raw!V456,-999),-999),-999),-999),-999),-999)</f>
        <v>730.6</v>
      </c>
      <c r="O456" s="9">
        <f>IF(Raw!$G456&gt;$C$8,IF(Raw!$Q456&gt;$C$8,IF(Raw!$N456&gt;$C$9,IF(Raw!$N456&lt;$A$9,IF(Raw!$X456&gt;$C$9,IF(Raw!$X456&lt;$A$9,Raw!W456,-999),-999),-999),-999),-999),-999)</f>
        <v>0.11415400000000001</v>
      </c>
      <c r="P456" s="9">
        <f>IF(Raw!$G456&gt;$C$8,IF(Raw!$Q456&gt;$C$8,IF(Raw!$N456&gt;$C$9,IF(Raw!$N456&lt;$A$9,IF(Raw!$X456&gt;$C$9,IF(Raw!$X456&lt;$A$9,Raw!X456,-999),-999),-999),-999),-999),-999)</f>
        <v>409</v>
      </c>
      <c r="R456" s="9">
        <f t="shared" si="111"/>
        <v>0.49321100000000007</v>
      </c>
      <c r="S456" s="9">
        <f t="shared" si="112"/>
        <v>0.46186427186829859</v>
      </c>
      <c r="T456" s="9">
        <f t="shared" si="113"/>
        <v>0.50554999999999994</v>
      </c>
      <c r="U456" s="9">
        <f t="shared" si="114"/>
        <v>0.463815849832107</v>
      </c>
      <c r="V456" s="15">
        <f t="shared" si="115"/>
        <v>0.424983202</v>
      </c>
      <c r="X456" s="11">
        <f t="shared" si="116"/>
        <v>0</v>
      </c>
      <c r="Y456" s="11">
        <f t="shared" si="117"/>
        <v>6.0060000000000002E-18</v>
      </c>
      <c r="Z456" s="11">
        <f t="shared" si="118"/>
        <v>2.8399999999999996E-4</v>
      </c>
      <c r="AA456" s="16">
        <f t="shared" si="119"/>
        <v>0</v>
      </c>
      <c r="AB456" s="9">
        <f t="shared" si="120"/>
        <v>0.58443000000000001</v>
      </c>
      <c r="AC456" s="9">
        <f t="shared" si="121"/>
        <v>1</v>
      </c>
      <c r="AD456" s="15">
        <f t="shared" si="122"/>
        <v>0</v>
      </c>
      <c r="AE456" s="3">
        <f t="shared" si="123"/>
        <v>723.12239999999986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0.22655092592592593</v>
      </c>
      <c r="C457" s="15">
        <f>Raw!C457</f>
        <v>35.5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0.56210199999999999</v>
      </c>
      <c r="F457" s="9">
        <f>IF(Raw!$G457&gt;$C$8,IF(Raw!$Q457&gt;$C$8,IF(Raw!$N457&gt;$C$9,IF(Raw!$N457&lt;$A$9,IF(Raw!$X457&gt;$C$9,IF(Raw!$X457&lt;$A$9,Raw!I457,-999),-999),-999),-999),-999),-999)</f>
        <v>1.0846560000000001</v>
      </c>
      <c r="G457" s="9">
        <f>Raw!G457</f>
        <v>0.989201</v>
      </c>
      <c r="H457" s="9">
        <f>IF(Raw!$G457&gt;$C$8,IF(Raw!$Q457&gt;$C$8,IF(Raw!$N457&gt;$C$9,IF(Raw!$N457&lt;$A$9,IF(Raw!$X457&gt;$C$9,IF(Raw!$X457&lt;$A$9,Raw!L457,-999),-999),-999),-999),-999),-999)</f>
        <v>614.9</v>
      </c>
      <c r="I457" s="9">
        <f>IF(Raw!$G457&gt;$C$8,IF(Raw!$Q457&gt;$C$8,IF(Raw!$N457&gt;$C$9,IF(Raw!$N457&lt;$A$9,IF(Raw!$X457&gt;$C$9,IF(Raw!$X457&lt;$A$9,Raw!M457,-999),-999),-999),-999),-999),-999)</f>
        <v>1.0000000000000001E-5</v>
      </c>
      <c r="J457" s="9">
        <f>IF(Raw!$G457&gt;$C$8,IF(Raw!$Q457&gt;$C$8,IF(Raw!$N457&gt;$C$9,IF(Raw!$N457&lt;$A$9,IF(Raw!$X457&gt;$C$9,IF(Raw!$X457&lt;$A$9,Raw!N457,-999),-999),-999),-999),-999),-999)</f>
        <v>320</v>
      </c>
      <c r="K457" s="9">
        <f>IF(Raw!$G457&gt;$C$8,IF(Raw!$Q457&gt;$C$8,IF(Raw!$N457&gt;$C$9,IF(Raw!$N457&lt;$A$9,IF(Raw!$X457&gt;$C$9,IF(Raw!$X457&lt;$A$9,Raw!R457,-999),-999),-999),-999),-999),-999)</f>
        <v>0.60373200000000005</v>
      </c>
      <c r="L457" s="9">
        <f>IF(Raw!$G457&gt;$C$8,IF(Raw!$Q457&gt;$C$8,IF(Raw!$N457&gt;$C$9,IF(Raw!$N457&lt;$A$9,IF(Raw!$X457&gt;$C$9,IF(Raw!$X457&lt;$A$9,Raw!S457,-999),-999),-999),-999),-999),-999)</f>
        <v>1.0743640000000001</v>
      </c>
      <c r="M457" s="9">
        <f>Raw!Q457</f>
        <v>0.99017500000000003</v>
      </c>
      <c r="N457" s="9">
        <f>IF(Raw!$G457&gt;$C$8,IF(Raw!$Q457&gt;$C$8,IF(Raw!$N457&gt;$C$9,IF(Raw!$N457&lt;$A$9,IF(Raw!$X457&gt;$C$9,IF(Raw!$X457&lt;$A$9,Raw!V457,-999),-999),-999),-999),-999),-999)</f>
        <v>692.1</v>
      </c>
      <c r="O457" s="9">
        <f>IF(Raw!$G457&gt;$C$8,IF(Raw!$Q457&gt;$C$8,IF(Raw!$N457&gt;$C$9,IF(Raw!$N457&lt;$A$9,IF(Raw!$X457&gt;$C$9,IF(Raw!$X457&lt;$A$9,Raw!W457,-999),-999),-999),-999),-999),-999)</f>
        <v>0.275001</v>
      </c>
      <c r="P457" s="9">
        <f>IF(Raw!$G457&gt;$C$8,IF(Raw!$Q457&gt;$C$8,IF(Raw!$N457&gt;$C$9,IF(Raw!$N457&lt;$A$9,IF(Raw!$X457&gt;$C$9,IF(Raw!$X457&lt;$A$9,Raw!X457,-999),-999),-999),-999),-999),-999)</f>
        <v>380</v>
      </c>
      <c r="R457" s="9">
        <f t="shared" si="111"/>
        <v>0.52255400000000007</v>
      </c>
      <c r="S457" s="9">
        <f t="shared" si="112"/>
        <v>0.48176933516248471</v>
      </c>
      <c r="T457" s="9">
        <f t="shared" si="113"/>
        <v>0.47063200000000005</v>
      </c>
      <c r="U457" s="9">
        <f t="shared" si="114"/>
        <v>0.4380563756790064</v>
      </c>
      <c r="V457" s="15">
        <f t="shared" si="115"/>
        <v>0.41889452360000007</v>
      </c>
      <c r="X457" s="11">
        <f t="shared" si="116"/>
        <v>0</v>
      </c>
      <c r="Y457" s="11">
        <f t="shared" si="117"/>
        <v>6.1489999999999994E-18</v>
      </c>
      <c r="Z457" s="11">
        <f t="shared" si="118"/>
        <v>3.1999999999999997E-4</v>
      </c>
      <c r="AA457" s="16">
        <f t="shared" si="119"/>
        <v>0</v>
      </c>
      <c r="AB457" s="9">
        <f t="shared" si="120"/>
        <v>0.60373200000000005</v>
      </c>
      <c r="AC457" s="9">
        <f t="shared" si="121"/>
        <v>1</v>
      </c>
      <c r="AD457" s="15">
        <f t="shared" si="122"/>
        <v>0</v>
      </c>
      <c r="AE457" s="3">
        <f t="shared" si="123"/>
        <v>740.33959999999968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0.22659722222222223</v>
      </c>
      <c r="C458" s="15">
        <f>Raw!C458</f>
        <v>34.6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0.57652700000000001</v>
      </c>
      <c r="F458" s="9">
        <f>IF(Raw!$G458&gt;$C$8,IF(Raw!$Q458&gt;$C$8,IF(Raw!$N458&gt;$C$9,IF(Raw!$N458&lt;$A$9,IF(Raw!$X458&gt;$C$9,IF(Raw!$X458&lt;$A$9,Raw!I458,-999),-999),-999),-999),-999),-999)</f>
        <v>1.0597490000000001</v>
      </c>
      <c r="G458" s="9">
        <f>Raw!G458</f>
        <v>0.98790299999999998</v>
      </c>
      <c r="H458" s="9">
        <f>IF(Raw!$G458&gt;$C$8,IF(Raw!$Q458&gt;$C$8,IF(Raw!$N458&gt;$C$9,IF(Raw!$N458&lt;$A$9,IF(Raw!$X458&gt;$C$9,IF(Raw!$X458&lt;$A$9,Raw!L458,-999),-999),-999),-999),-999),-999)</f>
        <v>613.20000000000005</v>
      </c>
      <c r="I458" s="9">
        <f>IF(Raw!$G458&gt;$C$8,IF(Raw!$Q458&gt;$C$8,IF(Raw!$N458&gt;$C$9,IF(Raw!$N458&lt;$A$9,IF(Raw!$X458&gt;$C$9,IF(Raw!$X458&lt;$A$9,Raw!M458,-999),-999),-999),-999),-999),-999)</f>
        <v>1.6621E-2</v>
      </c>
      <c r="J458" s="9">
        <f>IF(Raw!$G458&gt;$C$8,IF(Raw!$Q458&gt;$C$8,IF(Raw!$N458&gt;$C$9,IF(Raw!$N458&lt;$A$9,IF(Raw!$X458&gt;$C$9,IF(Raw!$X458&lt;$A$9,Raw!N458,-999),-999),-999),-999),-999),-999)</f>
        <v>372</v>
      </c>
      <c r="K458" s="9">
        <f>IF(Raw!$G458&gt;$C$8,IF(Raw!$Q458&gt;$C$8,IF(Raw!$N458&gt;$C$9,IF(Raw!$N458&lt;$A$9,IF(Raw!$X458&gt;$C$9,IF(Raw!$X458&lt;$A$9,Raw!R458,-999),-999),-999),-999),-999),-999)</f>
        <v>0.59595100000000001</v>
      </c>
      <c r="L458" s="9">
        <f>IF(Raw!$G458&gt;$C$8,IF(Raw!$Q458&gt;$C$8,IF(Raw!$N458&gt;$C$9,IF(Raw!$N458&lt;$A$9,IF(Raw!$X458&gt;$C$9,IF(Raw!$X458&lt;$A$9,Raw!S458,-999),-999),-999),-999),-999),-999)</f>
        <v>1.0536650000000001</v>
      </c>
      <c r="M458" s="9">
        <f>Raw!Q458</f>
        <v>0.98618600000000001</v>
      </c>
      <c r="N458" s="9">
        <f>IF(Raw!$G458&gt;$C$8,IF(Raw!$Q458&gt;$C$8,IF(Raw!$N458&gt;$C$9,IF(Raw!$N458&lt;$A$9,IF(Raw!$X458&gt;$C$9,IF(Raw!$X458&lt;$A$9,Raw!V458,-999),-999),-999),-999),-999),-999)</f>
        <v>712.2</v>
      </c>
      <c r="O458" s="9">
        <f>IF(Raw!$G458&gt;$C$8,IF(Raw!$Q458&gt;$C$8,IF(Raw!$N458&gt;$C$9,IF(Raw!$N458&lt;$A$9,IF(Raw!$X458&gt;$C$9,IF(Raw!$X458&lt;$A$9,Raw!W458,-999),-999),-999),-999),-999),-999)</f>
        <v>0.1784</v>
      </c>
      <c r="P458" s="9">
        <f>IF(Raw!$G458&gt;$C$8,IF(Raw!$Q458&gt;$C$8,IF(Raw!$N458&gt;$C$9,IF(Raw!$N458&lt;$A$9,IF(Raw!$X458&gt;$C$9,IF(Raw!$X458&lt;$A$9,Raw!X458,-999),-999),-999),-999),-999),-999)</f>
        <v>499</v>
      </c>
      <c r="R458" s="9">
        <f t="shared" si="111"/>
        <v>0.48322200000000004</v>
      </c>
      <c r="S458" s="9">
        <f t="shared" si="112"/>
        <v>0.45597778341852646</v>
      </c>
      <c r="T458" s="9">
        <f t="shared" si="113"/>
        <v>0.45771400000000007</v>
      </c>
      <c r="U458" s="9">
        <f t="shared" si="114"/>
        <v>0.43440182600731736</v>
      </c>
      <c r="V458" s="15">
        <f t="shared" si="115"/>
        <v>0.41082398350000005</v>
      </c>
      <c r="X458" s="11">
        <f t="shared" si="116"/>
        <v>0</v>
      </c>
      <c r="Y458" s="11">
        <f t="shared" si="117"/>
        <v>6.1320000000000002E-18</v>
      </c>
      <c r="Z458" s="11">
        <f t="shared" si="118"/>
        <v>3.7199999999999999E-4</v>
      </c>
      <c r="AA458" s="16">
        <f t="shared" si="119"/>
        <v>0</v>
      </c>
      <c r="AB458" s="9">
        <f t="shared" si="120"/>
        <v>0.59595100000000001</v>
      </c>
      <c r="AC458" s="9">
        <f t="shared" si="121"/>
        <v>1</v>
      </c>
      <c r="AD458" s="15">
        <f t="shared" si="122"/>
        <v>0</v>
      </c>
      <c r="AE458" s="3">
        <f t="shared" si="123"/>
        <v>738.29279999999983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0.22665509259259262</v>
      </c>
      <c r="C459" s="15">
        <f>Raw!C459</f>
        <v>33.9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0.55484199999999995</v>
      </c>
      <c r="F459" s="9">
        <f>IF(Raw!$G459&gt;$C$8,IF(Raw!$Q459&gt;$C$8,IF(Raw!$N459&gt;$C$9,IF(Raw!$N459&lt;$A$9,IF(Raw!$X459&gt;$C$9,IF(Raw!$X459&lt;$A$9,Raw!I459,-999),-999),-999),-999),-999),-999)</f>
        <v>1.0792299999999999</v>
      </c>
      <c r="G459" s="9">
        <f>Raw!G459</f>
        <v>0.983155</v>
      </c>
      <c r="H459" s="9">
        <f>IF(Raw!$G459&gt;$C$8,IF(Raw!$Q459&gt;$C$8,IF(Raw!$N459&gt;$C$9,IF(Raw!$N459&lt;$A$9,IF(Raw!$X459&gt;$C$9,IF(Raw!$X459&lt;$A$9,Raw!L459,-999),-999),-999),-999),-999),-999)</f>
        <v>637.70000000000005</v>
      </c>
      <c r="I459" s="9">
        <f>IF(Raw!$G459&gt;$C$8,IF(Raw!$Q459&gt;$C$8,IF(Raw!$N459&gt;$C$9,IF(Raw!$N459&lt;$A$9,IF(Raw!$X459&gt;$C$9,IF(Raw!$X459&lt;$A$9,Raw!M459,-999),-999),-999),-999),-999),-999)</f>
        <v>4.8807999999999997E-2</v>
      </c>
      <c r="J459" s="9">
        <f>IF(Raw!$G459&gt;$C$8,IF(Raw!$Q459&gt;$C$8,IF(Raw!$N459&gt;$C$9,IF(Raw!$N459&lt;$A$9,IF(Raw!$X459&gt;$C$9,IF(Raw!$X459&lt;$A$9,Raw!N459,-999),-999),-999),-999),-999),-999)</f>
        <v>321</v>
      </c>
      <c r="K459" s="9">
        <f>IF(Raw!$G459&gt;$C$8,IF(Raw!$Q459&gt;$C$8,IF(Raw!$N459&gt;$C$9,IF(Raw!$N459&lt;$A$9,IF(Raw!$X459&gt;$C$9,IF(Raw!$X459&lt;$A$9,Raw!R459,-999),-999),-999),-999),-999),-999)</f>
        <v>0.573967</v>
      </c>
      <c r="L459" s="9">
        <f>IF(Raw!$G459&gt;$C$8,IF(Raw!$Q459&gt;$C$8,IF(Raw!$N459&gt;$C$9,IF(Raw!$N459&lt;$A$9,IF(Raw!$X459&gt;$C$9,IF(Raw!$X459&lt;$A$9,Raw!S459,-999),-999),-999),-999),-999),-999)</f>
        <v>1.0570250000000001</v>
      </c>
      <c r="M459" s="9">
        <f>Raw!Q459</f>
        <v>0.990232</v>
      </c>
      <c r="N459" s="9">
        <f>IF(Raw!$G459&gt;$C$8,IF(Raw!$Q459&gt;$C$8,IF(Raw!$N459&gt;$C$9,IF(Raw!$N459&lt;$A$9,IF(Raw!$X459&gt;$C$9,IF(Raw!$X459&lt;$A$9,Raw!V459,-999),-999),-999),-999),-999),-999)</f>
        <v>699.1</v>
      </c>
      <c r="O459" s="9">
        <f>IF(Raw!$G459&gt;$C$8,IF(Raw!$Q459&gt;$C$8,IF(Raw!$N459&gt;$C$9,IF(Raw!$N459&lt;$A$9,IF(Raw!$X459&gt;$C$9,IF(Raw!$X459&lt;$A$9,Raw!W459,-999),-999),-999),-999),-999),-999)</f>
        <v>0.117961</v>
      </c>
      <c r="P459" s="9">
        <f>IF(Raw!$G459&gt;$C$8,IF(Raw!$Q459&gt;$C$8,IF(Raw!$N459&gt;$C$9,IF(Raw!$N459&lt;$A$9,IF(Raw!$X459&gt;$C$9,IF(Raw!$X459&lt;$A$9,Raw!X459,-999),-999),-999),-999),-999),-999)</f>
        <v>359</v>
      </c>
      <c r="R459" s="9">
        <f t="shared" si="111"/>
        <v>0.52438799999999997</v>
      </c>
      <c r="S459" s="9">
        <f t="shared" si="112"/>
        <v>0.48589086663639819</v>
      </c>
      <c r="T459" s="9">
        <f t="shared" si="113"/>
        <v>0.4830580000000001</v>
      </c>
      <c r="U459" s="9">
        <f t="shared" si="114"/>
        <v>0.45699770582531163</v>
      </c>
      <c r="V459" s="15">
        <f t="shared" si="115"/>
        <v>0.41213404750000004</v>
      </c>
      <c r="X459" s="11">
        <f t="shared" si="116"/>
        <v>0</v>
      </c>
      <c r="Y459" s="11">
        <f t="shared" si="117"/>
        <v>6.377E-18</v>
      </c>
      <c r="Z459" s="11">
        <f t="shared" si="118"/>
        <v>3.21E-4</v>
      </c>
      <c r="AA459" s="16">
        <f t="shared" si="119"/>
        <v>0</v>
      </c>
      <c r="AB459" s="9">
        <f t="shared" si="120"/>
        <v>0.573967</v>
      </c>
      <c r="AC459" s="9">
        <f t="shared" si="121"/>
        <v>1</v>
      </c>
      <c r="AD459" s="15">
        <f t="shared" si="122"/>
        <v>0</v>
      </c>
      <c r="AE459" s="3">
        <f t="shared" si="123"/>
        <v>767.79079999999976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0.22671296296296295</v>
      </c>
      <c r="C460" s="15">
        <f>Raw!C460</f>
        <v>33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0.57086300000000001</v>
      </c>
      <c r="F460" s="9">
        <f>IF(Raw!$G460&gt;$C$8,IF(Raw!$Q460&gt;$C$8,IF(Raw!$N460&gt;$C$9,IF(Raw!$N460&lt;$A$9,IF(Raw!$X460&gt;$C$9,IF(Raw!$X460&lt;$A$9,Raw!I460,-999),-999),-999),-999),-999),-999)</f>
        <v>1.068457</v>
      </c>
      <c r="G460" s="9">
        <f>Raw!G460</f>
        <v>0.98830799999999996</v>
      </c>
      <c r="H460" s="9">
        <f>IF(Raw!$G460&gt;$C$8,IF(Raw!$Q460&gt;$C$8,IF(Raw!$N460&gt;$C$9,IF(Raw!$N460&lt;$A$9,IF(Raw!$X460&gt;$C$9,IF(Raw!$X460&lt;$A$9,Raw!L460,-999),-999),-999),-999),-999),-999)</f>
        <v>612.5</v>
      </c>
      <c r="I460" s="9">
        <f>IF(Raw!$G460&gt;$C$8,IF(Raw!$Q460&gt;$C$8,IF(Raw!$N460&gt;$C$9,IF(Raw!$N460&lt;$A$9,IF(Raw!$X460&gt;$C$9,IF(Raw!$X460&lt;$A$9,Raw!M460,-999),-999),-999),-999),-999),-999)</f>
        <v>6.0000000000000002E-6</v>
      </c>
      <c r="J460" s="9">
        <f>IF(Raw!$G460&gt;$C$8,IF(Raw!$Q460&gt;$C$8,IF(Raw!$N460&gt;$C$9,IF(Raw!$N460&lt;$A$9,IF(Raw!$X460&gt;$C$9,IF(Raw!$X460&lt;$A$9,Raw!N460,-999),-999),-999),-999),-999),-999)</f>
        <v>337</v>
      </c>
      <c r="K460" s="9">
        <f>IF(Raw!$G460&gt;$C$8,IF(Raw!$Q460&gt;$C$8,IF(Raw!$N460&gt;$C$9,IF(Raw!$N460&lt;$A$9,IF(Raw!$X460&gt;$C$9,IF(Raw!$X460&lt;$A$9,Raw!R460,-999),-999),-999),-999),-999),-999)</f>
        <v>0.57686099999999996</v>
      </c>
      <c r="L460" s="9">
        <f>IF(Raw!$G460&gt;$C$8,IF(Raw!$Q460&gt;$C$8,IF(Raw!$N460&gt;$C$9,IF(Raw!$N460&lt;$A$9,IF(Raw!$X460&gt;$C$9,IF(Raw!$X460&lt;$A$9,Raw!S460,-999),-999),-999),-999),-999),-999)</f>
        <v>1.057884</v>
      </c>
      <c r="M460" s="9">
        <f>Raw!Q460</f>
        <v>0.98016000000000003</v>
      </c>
      <c r="N460" s="9">
        <f>IF(Raw!$G460&gt;$C$8,IF(Raw!$Q460&gt;$C$8,IF(Raw!$N460&gt;$C$9,IF(Raw!$N460&lt;$A$9,IF(Raw!$X460&gt;$C$9,IF(Raw!$X460&lt;$A$9,Raw!V460,-999),-999),-999),-999),-999),-999)</f>
        <v>729.1</v>
      </c>
      <c r="O460" s="9">
        <f>IF(Raw!$G460&gt;$C$8,IF(Raw!$Q460&gt;$C$8,IF(Raw!$N460&gt;$C$9,IF(Raw!$N460&lt;$A$9,IF(Raw!$X460&gt;$C$9,IF(Raw!$X460&lt;$A$9,Raw!W460,-999),-999),-999),-999),-999),-999)</f>
        <v>0.263768</v>
      </c>
      <c r="P460" s="9">
        <f>IF(Raw!$G460&gt;$C$8,IF(Raw!$Q460&gt;$C$8,IF(Raw!$N460&gt;$C$9,IF(Raw!$N460&lt;$A$9,IF(Raw!$X460&gt;$C$9,IF(Raw!$X460&lt;$A$9,Raw!X460,-999),-999),-999),-999),-999),-999)</f>
        <v>365</v>
      </c>
      <c r="R460" s="9">
        <f t="shared" si="111"/>
        <v>0.49759399999999998</v>
      </c>
      <c r="S460" s="9">
        <f t="shared" si="112"/>
        <v>0.46571270533114573</v>
      </c>
      <c r="T460" s="9">
        <f t="shared" si="113"/>
        <v>0.48102300000000009</v>
      </c>
      <c r="U460" s="9">
        <f t="shared" si="114"/>
        <v>0.45470297310480173</v>
      </c>
      <c r="V460" s="15">
        <f t="shared" si="115"/>
        <v>0.41246897160000007</v>
      </c>
      <c r="X460" s="11">
        <f t="shared" si="116"/>
        <v>0</v>
      </c>
      <c r="Y460" s="11">
        <f t="shared" si="117"/>
        <v>6.1249999999999994E-18</v>
      </c>
      <c r="Z460" s="11">
        <f t="shared" si="118"/>
        <v>3.3700000000000001E-4</v>
      </c>
      <c r="AA460" s="16">
        <f t="shared" si="119"/>
        <v>0</v>
      </c>
      <c r="AB460" s="9">
        <f t="shared" si="120"/>
        <v>0.57686099999999996</v>
      </c>
      <c r="AC460" s="9">
        <f t="shared" si="121"/>
        <v>1</v>
      </c>
      <c r="AD460" s="15">
        <f t="shared" si="122"/>
        <v>0</v>
      </c>
      <c r="AE460" s="3">
        <f t="shared" si="123"/>
        <v>737.4499999999997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0.22677083333333334</v>
      </c>
      <c r="C461" s="15">
        <f>Raw!C461</f>
        <v>32.1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0.57454300000000003</v>
      </c>
      <c r="F461" s="9">
        <f>IF(Raw!$G461&gt;$C$8,IF(Raw!$Q461&gt;$C$8,IF(Raw!$N461&gt;$C$9,IF(Raw!$N461&lt;$A$9,IF(Raw!$X461&gt;$C$9,IF(Raw!$X461&lt;$A$9,Raw!I461,-999),-999),-999),-999),-999),-999)</f>
        <v>1.0500799999999999</v>
      </c>
      <c r="G461" s="9">
        <f>Raw!G461</f>
        <v>0.98538199999999998</v>
      </c>
      <c r="H461" s="9">
        <f>IF(Raw!$G461&gt;$C$8,IF(Raw!$Q461&gt;$C$8,IF(Raw!$N461&gt;$C$9,IF(Raw!$N461&lt;$A$9,IF(Raw!$X461&gt;$C$9,IF(Raw!$X461&lt;$A$9,Raw!L461,-999),-999),-999),-999),-999),-999)</f>
        <v>614.5</v>
      </c>
      <c r="I461" s="9">
        <f>IF(Raw!$G461&gt;$C$8,IF(Raw!$Q461&gt;$C$8,IF(Raw!$N461&gt;$C$9,IF(Raw!$N461&lt;$A$9,IF(Raw!$X461&gt;$C$9,IF(Raw!$X461&lt;$A$9,Raw!M461,-999),-999),-999),-999),-999),-999)</f>
        <v>4.6205999999999997E-2</v>
      </c>
      <c r="J461" s="9">
        <f>IF(Raw!$G461&gt;$C$8,IF(Raw!$Q461&gt;$C$8,IF(Raw!$N461&gt;$C$9,IF(Raw!$N461&lt;$A$9,IF(Raw!$X461&gt;$C$9,IF(Raw!$X461&lt;$A$9,Raw!N461,-999),-999),-999),-999),-999),-999)</f>
        <v>375</v>
      </c>
      <c r="K461" s="9">
        <f>IF(Raw!$G461&gt;$C$8,IF(Raw!$Q461&gt;$C$8,IF(Raw!$N461&gt;$C$9,IF(Raw!$N461&lt;$A$9,IF(Raw!$X461&gt;$C$9,IF(Raw!$X461&lt;$A$9,Raw!R461,-999),-999),-999),-999),-999),-999)</f>
        <v>0.58855800000000003</v>
      </c>
      <c r="L461" s="9">
        <f>IF(Raw!$G461&gt;$C$8,IF(Raw!$Q461&gt;$C$8,IF(Raw!$N461&gt;$C$9,IF(Raw!$N461&lt;$A$9,IF(Raw!$X461&gt;$C$9,IF(Raw!$X461&lt;$A$9,Raw!S461,-999),-999),-999),-999),-999),-999)</f>
        <v>1.0551649999999999</v>
      </c>
      <c r="M461" s="9">
        <f>Raw!Q461</f>
        <v>0.98260000000000003</v>
      </c>
      <c r="N461" s="9">
        <f>IF(Raw!$G461&gt;$C$8,IF(Raw!$Q461&gt;$C$8,IF(Raw!$N461&gt;$C$9,IF(Raw!$N461&lt;$A$9,IF(Raw!$X461&gt;$C$9,IF(Raw!$X461&lt;$A$9,Raw!V461,-999),-999),-999),-999),-999),-999)</f>
        <v>709.9</v>
      </c>
      <c r="O461" s="9">
        <f>IF(Raw!$G461&gt;$C$8,IF(Raw!$Q461&gt;$C$8,IF(Raw!$N461&gt;$C$9,IF(Raw!$N461&lt;$A$9,IF(Raw!$X461&gt;$C$9,IF(Raw!$X461&lt;$A$9,Raw!W461,-999),-999),-999),-999),-999),-999)</f>
        <v>0.18435399999999999</v>
      </c>
      <c r="P461" s="9">
        <f>IF(Raw!$G461&gt;$C$8,IF(Raw!$Q461&gt;$C$8,IF(Raw!$N461&gt;$C$9,IF(Raw!$N461&lt;$A$9,IF(Raw!$X461&gt;$C$9,IF(Raw!$X461&lt;$A$9,Raw!X461,-999),-999),-999),-999),-999),-999)</f>
        <v>406</v>
      </c>
      <c r="R461" s="9">
        <f t="shared" si="111"/>
        <v>0.47553699999999988</v>
      </c>
      <c r="S461" s="9">
        <f t="shared" si="112"/>
        <v>0.45285787749504791</v>
      </c>
      <c r="T461" s="9">
        <f t="shared" si="113"/>
        <v>0.46660699999999988</v>
      </c>
      <c r="U461" s="9">
        <f t="shared" si="114"/>
        <v>0.4422123554136082</v>
      </c>
      <c r="V461" s="15">
        <f t="shared" si="115"/>
        <v>0.41140883350000002</v>
      </c>
      <c r="X461" s="11">
        <f t="shared" si="116"/>
        <v>0</v>
      </c>
      <c r="Y461" s="11">
        <f t="shared" si="117"/>
        <v>6.145E-18</v>
      </c>
      <c r="Z461" s="11">
        <f t="shared" si="118"/>
        <v>3.7500000000000001E-4</v>
      </c>
      <c r="AA461" s="16">
        <f t="shared" si="119"/>
        <v>0</v>
      </c>
      <c r="AB461" s="9">
        <f t="shared" si="120"/>
        <v>0.58855800000000003</v>
      </c>
      <c r="AC461" s="9">
        <f t="shared" si="121"/>
        <v>1</v>
      </c>
      <c r="AD461" s="15">
        <f t="shared" si="122"/>
        <v>0</v>
      </c>
      <c r="AE461" s="3">
        <f t="shared" si="123"/>
        <v>739.85799999999983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0.2268287037037037</v>
      </c>
      <c r="C462" s="15">
        <f>Raw!C462</f>
        <v>31.3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0.59117299999999995</v>
      </c>
      <c r="F462" s="9">
        <f>IF(Raw!$G462&gt;$C$8,IF(Raw!$Q462&gt;$C$8,IF(Raw!$N462&gt;$C$9,IF(Raw!$N462&lt;$A$9,IF(Raw!$X462&gt;$C$9,IF(Raw!$X462&lt;$A$9,Raw!I462,-999),-999),-999),-999),-999),-999)</f>
        <v>1.051801</v>
      </c>
      <c r="G462" s="9">
        <f>Raw!G462</f>
        <v>0.98284499999999997</v>
      </c>
      <c r="H462" s="9">
        <f>IF(Raw!$G462&gt;$C$8,IF(Raw!$Q462&gt;$C$8,IF(Raw!$N462&gt;$C$9,IF(Raw!$N462&lt;$A$9,IF(Raw!$X462&gt;$C$9,IF(Raw!$X462&lt;$A$9,Raw!L462,-999),-999),-999),-999),-999),-999)</f>
        <v>629.70000000000005</v>
      </c>
      <c r="I462" s="9">
        <f>IF(Raw!$G462&gt;$C$8,IF(Raw!$Q462&gt;$C$8,IF(Raw!$N462&gt;$C$9,IF(Raw!$N462&lt;$A$9,IF(Raw!$X462&gt;$C$9,IF(Raw!$X462&lt;$A$9,Raw!M462,-999),-999),-999),-999),-999),-999)</f>
        <v>0.12037100000000001</v>
      </c>
      <c r="J462" s="9">
        <f>IF(Raw!$G462&gt;$C$8,IF(Raw!$Q462&gt;$C$8,IF(Raw!$N462&gt;$C$9,IF(Raw!$N462&lt;$A$9,IF(Raw!$X462&gt;$C$9,IF(Raw!$X462&lt;$A$9,Raw!N462,-999),-999),-999),-999),-999),-999)</f>
        <v>355</v>
      </c>
      <c r="K462" s="9">
        <f>IF(Raw!$G462&gt;$C$8,IF(Raw!$Q462&gt;$C$8,IF(Raw!$N462&gt;$C$9,IF(Raw!$N462&lt;$A$9,IF(Raw!$X462&gt;$C$9,IF(Raw!$X462&lt;$A$9,Raw!R462,-999),-999),-999),-999),-999),-999)</f>
        <v>0.60044600000000004</v>
      </c>
      <c r="L462" s="9">
        <f>IF(Raw!$G462&gt;$C$8,IF(Raw!$Q462&gt;$C$8,IF(Raw!$N462&gt;$C$9,IF(Raw!$N462&lt;$A$9,IF(Raw!$X462&gt;$C$9,IF(Raw!$X462&lt;$A$9,Raw!S462,-999),-999),-999),-999),-999),-999)</f>
        <v>1.065933</v>
      </c>
      <c r="M462" s="9">
        <f>Raw!Q462</f>
        <v>0.98738599999999999</v>
      </c>
      <c r="N462" s="9">
        <f>IF(Raw!$G462&gt;$C$8,IF(Raw!$Q462&gt;$C$8,IF(Raw!$N462&gt;$C$9,IF(Raw!$N462&lt;$A$9,IF(Raw!$X462&gt;$C$9,IF(Raw!$X462&lt;$A$9,Raw!V462,-999),-999),-999),-999),-999),-999)</f>
        <v>695.7</v>
      </c>
      <c r="O462" s="9">
        <f>IF(Raw!$G462&gt;$C$8,IF(Raw!$Q462&gt;$C$8,IF(Raw!$N462&gt;$C$9,IF(Raw!$N462&lt;$A$9,IF(Raw!$X462&gt;$C$9,IF(Raw!$X462&lt;$A$9,Raw!W462,-999),-999),-999),-999),-999),-999)</f>
        <v>0.22800300000000001</v>
      </c>
      <c r="P462" s="9">
        <f>IF(Raw!$G462&gt;$C$8,IF(Raw!$Q462&gt;$C$8,IF(Raw!$N462&gt;$C$9,IF(Raw!$N462&lt;$A$9,IF(Raw!$X462&gt;$C$9,IF(Raw!$X462&lt;$A$9,Raw!X462,-999),-999),-999),-999),-999),-999)</f>
        <v>434</v>
      </c>
      <c r="R462" s="9">
        <f t="shared" si="111"/>
        <v>0.46062800000000004</v>
      </c>
      <c r="S462" s="9">
        <f t="shared" si="112"/>
        <v>0.43794215825997507</v>
      </c>
      <c r="T462" s="9">
        <f t="shared" si="113"/>
        <v>0.46548699999999998</v>
      </c>
      <c r="U462" s="9">
        <f t="shared" si="114"/>
        <v>0.43669442638514799</v>
      </c>
      <c r="V462" s="15">
        <f t="shared" si="115"/>
        <v>0.41560727670000003</v>
      </c>
      <c r="X462" s="11">
        <f t="shared" si="116"/>
        <v>0</v>
      </c>
      <c r="Y462" s="11">
        <f t="shared" si="117"/>
        <v>6.2970000000000005E-18</v>
      </c>
      <c r="Z462" s="11">
        <f t="shared" si="118"/>
        <v>3.5500000000000001E-4</v>
      </c>
      <c r="AA462" s="16">
        <f t="shared" si="119"/>
        <v>0</v>
      </c>
      <c r="AB462" s="9">
        <f t="shared" si="120"/>
        <v>0.60044600000000004</v>
      </c>
      <c r="AC462" s="9">
        <f t="shared" si="121"/>
        <v>1</v>
      </c>
      <c r="AD462" s="15">
        <f t="shared" si="122"/>
        <v>0</v>
      </c>
      <c r="AE462" s="3">
        <f t="shared" si="123"/>
        <v>758.15879999999981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0.22688657407407409</v>
      </c>
      <c r="C463" s="15">
        <f>Raw!C463</f>
        <v>30.1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0.57597900000000002</v>
      </c>
      <c r="F463" s="9">
        <f>IF(Raw!$G463&gt;$C$8,IF(Raw!$Q463&gt;$C$8,IF(Raw!$N463&gt;$C$9,IF(Raw!$N463&lt;$A$9,IF(Raw!$X463&gt;$C$9,IF(Raw!$X463&lt;$A$9,Raw!I463,-999),-999),-999),-999),-999),-999)</f>
        <v>1.0664819999999999</v>
      </c>
      <c r="G463" s="9">
        <f>Raw!G463</f>
        <v>0.98472400000000004</v>
      </c>
      <c r="H463" s="9">
        <f>IF(Raw!$G463&gt;$C$8,IF(Raw!$Q463&gt;$C$8,IF(Raw!$N463&gt;$C$9,IF(Raw!$N463&lt;$A$9,IF(Raw!$X463&gt;$C$9,IF(Raw!$X463&lt;$A$9,Raw!L463,-999),-999),-999),-999),-999),-999)</f>
        <v>612.9</v>
      </c>
      <c r="I463" s="9">
        <f>IF(Raw!$G463&gt;$C$8,IF(Raw!$Q463&gt;$C$8,IF(Raw!$N463&gt;$C$9,IF(Raw!$N463&lt;$A$9,IF(Raw!$X463&gt;$C$9,IF(Raw!$X463&lt;$A$9,Raw!M463,-999),-999),-999),-999),-999),-999)</f>
        <v>8.7405999999999998E-2</v>
      </c>
      <c r="J463" s="9">
        <f>IF(Raw!$G463&gt;$C$8,IF(Raw!$Q463&gt;$C$8,IF(Raw!$N463&gt;$C$9,IF(Raw!$N463&lt;$A$9,IF(Raw!$X463&gt;$C$9,IF(Raw!$X463&lt;$A$9,Raw!N463,-999),-999),-999),-999),-999),-999)</f>
        <v>330</v>
      </c>
      <c r="K463" s="9">
        <f>IF(Raw!$G463&gt;$C$8,IF(Raw!$Q463&gt;$C$8,IF(Raw!$N463&gt;$C$9,IF(Raw!$N463&lt;$A$9,IF(Raw!$X463&gt;$C$9,IF(Raw!$X463&lt;$A$9,Raw!R463,-999),-999),-999),-999),-999),-999)</f>
        <v>0.58252700000000002</v>
      </c>
      <c r="L463" s="9">
        <f>IF(Raw!$G463&gt;$C$8,IF(Raw!$Q463&gt;$C$8,IF(Raw!$N463&gt;$C$9,IF(Raw!$N463&lt;$A$9,IF(Raw!$X463&gt;$C$9,IF(Raw!$X463&lt;$A$9,Raw!S463,-999),-999),-999),-999),-999),-999)</f>
        <v>1.064934</v>
      </c>
      <c r="M463" s="9">
        <f>Raw!Q463</f>
        <v>0.98577199999999998</v>
      </c>
      <c r="N463" s="9">
        <f>IF(Raw!$G463&gt;$C$8,IF(Raw!$Q463&gt;$C$8,IF(Raw!$N463&gt;$C$9,IF(Raw!$N463&lt;$A$9,IF(Raw!$X463&gt;$C$9,IF(Raw!$X463&lt;$A$9,Raw!V463,-999),-999),-999),-999),-999),-999)</f>
        <v>687.7</v>
      </c>
      <c r="O463" s="9">
        <f>IF(Raw!$G463&gt;$C$8,IF(Raw!$Q463&gt;$C$8,IF(Raw!$N463&gt;$C$9,IF(Raw!$N463&lt;$A$9,IF(Raw!$X463&gt;$C$9,IF(Raw!$X463&lt;$A$9,Raw!W463,-999),-999),-999),-999),-999),-999)</f>
        <v>0.25223699999999999</v>
      </c>
      <c r="P463" s="9">
        <f>IF(Raw!$G463&gt;$C$8,IF(Raw!$Q463&gt;$C$8,IF(Raw!$N463&gt;$C$9,IF(Raw!$N463&lt;$A$9,IF(Raw!$X463&gt;$C$9,IF(Raw!$X463&lt;$A$9,Raw!X463,-999),-999),-999),-999),-999),-999)</f>
        <v>292</v>
      </c>
      <c r="R463" s="9">
        <f t="shared" ref="R463:R500" si="127">F463-E463</f>
        <v>0.49050299999999991</v>
      </c>
      <c r="S463" s="9">
        <f t="shared" ref="S463:S500" si="128">R463/F463</f>
        <v>0.45992618722116263</v>
      </c>
      <c r="T463" s="9">
        <f t="shared" ref="T463:T500" si="129">L463-K463</f>
        <v>0.48240700000000003</v>
      </c>
      <c r="U463" s="9">
        <f t="shared" ref="U463:U500" si="130">T463/L463</f>
        <v>0.45299239201678226</v>
      </c>
      <c r="V463" s="15">
        <f t="shared" ref="V463:V500" si="131">IF(L463&gt;0,L463*V$8+V$10,-999)</f>
        <v>0.41521776660000004</v>
      </c>
      <c r="X463" s="11">
        <f t="shared" ref="X463:X500" si="132">D463*6.02*10^23*10^(-6)</f>
        <v>0</v>
      </c>
      <c r="Y463" s="11">
        <f t="shared" ref="Y463:Y500" si="133">H463*10^(-20)</f>
        <v>6.1289999999999995E-18</v>
      </c>
      <c r="Z463" s="11">
        <f t="shared" ref="Z463:Z500" si="134">J463*10^(-6)</f>
        <v>3.3E-4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0.58252700000000002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737.93159999999978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0.22694444444444442</v>
      </c>
      <c r="C464" s="15">
        <f>Raw!C464</f>
        <v>29.5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0.56599100000000002</v>
      </c>
      <c r="F464" s="9">
        <f>IF(Raw!$G464&gt;$C$8,IF(Raw!$Q464&gt;$C$8,IF(Raw!$N464&gt;$C$9,IF(Raw!$N464&lt;$A$9,IF(Raw!$X464&gt;$C$9,IF(Raw!$X464&lt;$A$9,Raw!I464,-999),-999),-999),-999),-999),-999)</f>
        <v>1.0585580000000001</v>
      </c>
      <c r="G464" s="9">
        <f>Raw!G464</f>
        <v>0.99006300000000003</v>
      </c>
      <c r="H464" s="9">
        <f>IF(Raw!$G464&gt;$C$8,IF(Raw!$Q464&gt;$C$8,IF(Raw!$N464&gt;$C$9,IF(Raw!$N464&lt;$A$9,IF(Raw!$X464&gt;$C$9,IF(Raw!$X464&lt;$A$9,Raw!L464,-999),-999),-999),-999),-999),-999)</f>
        <v>614.70000000000005</v>
      </c>
      <c r="I464" s="9">
        <f>IF(Raw!$G464&gt;$C$8,IF(Raw!$Q464&gt;$C$8,IF(Raw!$N464&gt;$C$9,IF(Raw!$N464&lt;$A$9,IF(Raw!$X464&gt;$C$9,IF(Raw!$X464&lt;$A$9,Raw!M464,-999),-999),-999),-999),-999),-999)</f>
        <v>0.10820399999999999</v>
      </c>
      <c r="J464" s="9">
        <f>IF(Raw!$G464&gt;$C$8,IF(Raw!$Q464&gt;$C$8,IF(Raw!$N464&gt;$C$9,IF(Raw!$N464&lt;$A$9,IF(Raw!$X464&gt;$C$9,IF(Raw!$X464&lt;$A$9,Raw!N464,-999),-999),-999),-999),-999),-999)</f>
        <v>431</v>
      </c>
      <c r="K464" s="9">
        <f>IF(Raw!$G464&gt;$C$8,IF(Raw!$Q464&gt;$C$8,IF(Raw!$N464&gt;$C$9,IF(Raw!$N464&lt;$A$9,IF(Raw!$X464&gt;$C$9,IF(Raw!$X464&lt;$A$9,Raw!R464,-999),-999),-999),-999),-999),-999)</f>
        <v>0.58971300000000004</v>
      </c>
      <c r="L464" s="9">
        <f>IF(Raw!$G464&gt;$C$8,IF(Raw!$Q464&gt;$C$8,IF(Raw!$N464&gt;$C$9,IF(Raw!$N464&lt;$A$9,IF(Raw!$X464&gt;$C$9,IF(Raw!$X464&lt;$A$9,Raw!S464,-999),-999),-999),-999),-999),-999)</f>
        <v>1.073423</v>
      </c>
      <c r="M464" s="9">
        <f>Raw!Q464</f>
        <v>0.99148099999999995</v>
      </c>
      <c r="N464" s="9">
        <f>IF(Raw!$G464&gt;$C$8,IF(Raw!$Q464&gt;$C$8,IF(Raw!$N464&gt;$C$9,IF(Raw!$N464&lt;$A$9,IF(Raw!$X464&gt;$C$9,IF(Raw!$X464&lt;$A$9,Raw!V464,-999),-999),-999),-999),-999),-999)</f>
        <v>692.8</v>
      </c>
      <c r="O464" s="9">
        <f>IF(Raw!$G464&gt;$C$8,IF(Raw!$Q464&gt;$C$8,IF(Raw!$N464&gt;$C$9,IF(Raw!$N464&lt;$A$9,IF(Raw!$X464&gt;$C$9,IF(Raw!$X464&lt;$A$9,Raw!W464,-999),-999),-999),-999),-999),-999)</f>
        <v>0.16745599999999999</v>
      </c>
      <c r="P464" s="9">
        <f>IF(Raw!$G464&gt;$C$8,IF(Raw!$Q464&gt;$C$8,IF(Raw!$N464&gt;$C$9,IF(Raw!$N464&lt;$A$9,IF(Raw!$X464&gt;$C$9,IF(Raw!$X464&lt;$A$9,Raw!X464,-999),-999),-999),-999),-999),-999)</f>
        <v>320</v>
      </c>
      <c r="R464" s="9">
        <f t="shared" si="127"/>
        <v>0.49256700000000009</v>
      </c>
      <c r="S464" s="9">
        <f t="shared" si="128"/>
        <v>0.46531885829590824</v>
      </c>
      <c r="T464" s="9">
        <f t="shared" si="129"/>
        <v>0.48370999999999997</v>
      </c>
      <c r="U464" s="9">
        <f t="shared" si="130"/>
        <v>0.45062384539925077</v>
      </c>
      <c r="V464" s="15">
        <f t="shared" si="131"/>
        <v>0.41852762770000002</v>
      </c>
      <c r="X464" s="11">
        <f t="shared" si="132"/>
        <v>0</v>
      </c>
      <c r="Y464" s="11">
        <f t="shared" si="133"/>
        <v>6.1470000000000005E-18</v>
      </c>
      <c r="Z464" s="11">
        <f t="shared" si="134"/>
        <v>4.3099999999999996E-4</v>
      </c>
      <c r="AA464" s="16">
        <f t="shared" si="135"/>
        <v>0</v>
      </c>
      <c r="AB464" s="9">
        <f t="shared" si="136"/>
        <v>0.58971300000000004</v>
      </c>
      <c r="AC464" s="9">
        <f t="shared" si="137"/>
        <v>1</v>
      </c>
      <c r="AD464" s="15">
        <f t="shared" si="138"/>
        <v>0</v>
      </c>
      <c r="AE464" s="3">
        <f t="shared" si="139"/>
        <v>740.09879999999987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0.22700231481481481</v>
      </c>
      <c r="C465" s="15">
        <f>Raw!C465</f>
        <v>28.6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0.57726999999999995</v>
      </c>
      <c r="F465" s="9">
        <f>IF(Raw!$G465&gt;$C$8,IF(Raw!$Q465&gt;$C$8,IF(Raw!$N465&gt;$C$9,IF(Raw!$N465&lt;$A$9,IF(Raw!$X465&gt;$C$9,IF(Raw!$X465&lt;$A$9,Raw!I465,-999),-999),-999),-999),-999),-999)</f>
        <v>1.0609470000000001</v>
      </c>
      <c r="G465" s="9">
        <f>Raw!G465</f>
        <v>0.98592500000000005</v>
      </c>
      <c r="H465" s="9">
        <f>IF(Raw!$G465&gt;$C$8,IF(Raw!$Q465&gt;$C$8,IF(Raw!$N465&gt;$C$9,IF(Raw!$N465&lt;$A$9,IF(Raw!$X465&gt;$C$9,IF(Raw!$X465&lt;$A$9,Raw!L465,-999),-999),-999),-999),-999),-999)</f>
        <v>653</v>
      </c>
      <c r="I465" s="9">
        <f>IF(Raw!$G465&gt;$C$8,IF(Raw!$Q465&gt;$C$8,IF(Raw!$N465&gt;$C$9,IF(Raw!$N465&lt;$A$9,IF(Raw!$X465&gt;$C$9,IF(Raw!$X465&lt;$A$9,Raw!M465,-999),-999),-999),-999),-999),-999)</f>
        <v>0.15977</v>
      </c>
      <c r="J465" s="9">
        <f>IF(Raw!$G465&gt;$C$8,IF(Raw!$Q465&gt;$C$8,IF(Raw!$N465&gt;$C$9,IF(Raw!$N465&lt;$A$9,IF(Raw!$X465&gt;$C$9,IF(Raw!$X465&lt;$A$9,Raw!N465,-999),-999),-999),-999),-999),-999)</f>
        <v>417</v>
      </c>
      <c r="K465" s="9">
        <f>IF(Raw!$G465&gt;$C$8,IF(Raw!$Q465&gt;$C$8,IF(Raw!$N465&gt;$C$9,IF(Raw!$N465&lt;$A$9,IF(Raw!$X465&gt;$C$9,IF(Raw!$X465&lt;$A$9,Raw!R465,-999),-999),-999),-999),-999),-999)</f>
        <v>0.58777000000000001</v>
      </c>
      <c r="L465" s="9">
        <f>IF(Raw!$G465&gt;$C$8,IF(Raw!$Q465&gt;$C$8,IF(Raw!$N465&gt;$C$9,IF(Raw!$N465&lt;$A$9,IF(Raw!$X465&gt;$C$9,IF(Raw!$X465&lt;$A$9,Raw!S465,-999),-999),-999),-999),-999),-999)</f>
        <v>1.065315</v>
      </c>
      <c r="M465" s="9">
        <f>Raw!Q465</f>
        <v>0.98752399999999996</v>
      </c>
      <c r="N465" s="9">
        <f>IF(Raw!$G465&gt;$C$8,IF(Raw!$Q465&gt;$C$8,IF(Raw!$N465&gt;$C$9,IF(Raw!$N465&lt;$A$9,IF(Raw!$X465&gt;$C$9,IF(Raw!$X465&lt;$A$9,Raw!V465,-999),-999),-999),-999),-999),-999)</f>
        <v>725</v>
      </c>
      <c r="O465" s="9">
        <f>IF(Raw!$G465&gt;$C$8,IF(Raw!$Q465&gt;$C$8,IF(Raw!$N465&gt;$C$9,IF(Raw!$N465&lt;$A$9,IF(Raw!$X465&gt;$C$9,IF(Raw!$X465&lt;$A$9,Raw!W465,-999),-999),-999),-999),-999),-999)</f>
        <v>0.22687199999999999</v>
      </c>
      <c r="P465" s="9">
        <f>IF(Raw!$G465&gt;$C$8,IF(Raw!$Q465&gt;$C$8,IF(Raw!$N465&gt;$C$9,IF(Raw!$N465&lt;$A$9,IF(Raw!$X465&gt;$C$9,IF(Raw!$X465&lt;$A$9,Raw!X465,-999),-999),-999),-999),-999),-999)</f>
        <v>305</v>
      </c>
      <c r="R465" s="9">
        <f t="shared" si="127"/>
        <v>0.48367700000000013</v>
      </c>
      <c r="S465" s="9">
        <f t="shared" si="128"/>
        <v>0.45589176462160702</v>
      </c>
      <c r="T465" s="9">
        <f t="shared" si="129"/>
        <v>0.477545</v>
      </c>
      <c r="U465" s="9">
        <f t="shared" si="130"/>
        <v>0.44826647517400958</v>
      </c>
      <c r="V465" s="15">
        <f t="shared" si="131"/>
        <v>0.41536631850000005</v>
      </c>
      <c r="X465" s="11">
        <f t="shared" si="132"/>
        <v>0</v>
      </c>
      <c r="Y465" s="11">
        <f t="shared" si="133"/>
        <v>6.5299999999999999E-18</v>
      </c>
      <c r="Z465" s="11">
        <f t="shared" si="134"/>
        <v>4.17E-4</v>
      </c>
      <c r="AA465" s="16">
        <f t="shared" si="135"/>
        <v>0</v>
      </c>
      <c r="AB465" s="9">
        <f t="shared" si="136"/>
        <v>0.58777000000000001</v>
      </c>
      <c r="AC465" s="9">
        <f t="shared" si="137"/>
        <v>1</v>
      </c>
      <c r="AD465" s="15">
        <f t="shared" si="138"/>
        <v>0</v>
      </c>
      <c r="AE465" s="3">
        <f t="shared" si="139"/>
        <v>786.21199999999976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0.2270486111111111</v>
      </c>
      <c r="C466" s="15">
        <f>Raw!C466</f>
        <v>27.5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0.57757099999999995</v>
      </c>
      <c r="F466" s="9">
        <f>IF(Raw!$G466&gt;$C$8,IF(Raw!$Q466&gt;$C$8,IF(Raw!$N466&gt;$C$9,IF(Raw!$N466&lt;$A$9,IF(Raw!$X466&gt;$C$9,IF(Raw!$X466&lt;$A$9,Raw!I466,-999),-999),-999),-999),-999),-999)</f>
        <v>1.06281</v>
      </c>
      <c r="G466" s="9">
        <f>Raw!G466</f>
        <v>0.98531100000000005</v>
      </c>
      <c r="H466" s="9">
        <f>IF(Raw!$G466&gt;$C$8,IF(Raw!$Q466&gt;$C$8,IF(Raw!$N466&gt;$C$9,IF(Raw!$N466&lt;$A$9,IF(Raw!$X466&gt;$C$9,IF(Raw!$X466&lt;$A$9,Raw!L466,-999),-999),-999),-999),-999),-999)</f>
        <v>667.5</v>
      </c>
      <c r="I466" s="9">
        <f>IF(Raw!$G466&gt;$C$8,IF(Raw!$Q466&gt;$C$8,IF(Raw!$N466&gt;$C$9,IF(Raw!$N466&lt;$A$9,IF(Raw!$X466&gt;$C$9,IF(Raw!$X466&lt;$A$9,Raw!M466,-999),-999),-999),-999),-999),-999)</f>
        <v>0.13761300000000001</v>
      </c>
      <c r="J466" s="9">
        <f>IF(Raw!$G466&gt;$C$8,IF(Raw!$Q466&gt;$C$8,IF(Raw!$N466&gt;$C$9,IF(Raw!$N466&lt;$A$9,IF(Raw!$X466&gt;$C$9,IF(Raw!$X466&lt;$A$9,Raw!N466,-999),-999),-999),-999),-999),-999)</f>
        <v>425</v>
      </c>
      <c r="K466" s="9">
        <f>IF(Raw!$G466&gt;$C$8,IF(Raw!$Q466&gt;$C$8,IF(Raw!$N466&gt;$C$9,IF(Raw!$N466&lt;$A$9,IF(Raw!$X466&gt;$C$9,IF(Raw!$X466&lt;$A$9,Raw!R466,-999),-999),-999),-999),-999),-999)</f>
        <v>0.59629900000000002</v>
      </c>
      <c r="L466" s="9">
        <f>IF(Raw!$G466&gt;$C$8,IF(Raw!$Q466&gt;$C$8,IF(Raw!$N466&gt;$C$9,IF(Raw!$N466&lt;$A$9,IF(Raw!$X466&gt;$C$9,IF(Raw!$X466&lt;$A$9,Raw!S466,-999),-999),-999),-999),-999),-999)</f>
        <v>1.064262</v>
      </c>
      <c r="M466" s="9">
        <f>Raw!Q466</f>
        <v>0.99052600000000002</v>
      </c>
      <c r="N466" s="9">
        <f>IF(Raw!$G466&gt;$C$8,IF(Raw!$Q466&gt;$C$8,IF(Raw!$N466&gt;$C$9,IF(Raw!$N466&lt;$A$9,IF(Raw!$X466&gt;$C$9,IF(Raw!$X466&lt;$A$9,Raw!V466,-999),-999),-999),-999),-999),-999)</f>
        <v>767.1</v>
      </c>
      <c r="O466" s="9">
        <f>IF(Raw!$G466&gt;$C$8,IF(Raw!$Q466&gt;$C$8,IF(Raw!$N466&gt;$C$9,IF(Raw!$N466&lt;$A$9,IF(Raw!$X466&gt;$C$9,IF(Raw!$X466&lt;$A$9,Raw!W466,-999),-999),-999),-999),-999),-999)</f>
        <v>0.25473299999999999</v>
      </c>
      <c r="P466" s="9">
        <f>IF(Raw!$G466&gt;$C$8,IF(Raw!$Q466&gt;$C$8,IF(Raw!$N466&gt;$C$9,IF(Raw!$N466&lt;$A$9,IF(Raw!$X466&gt;$C$9,IF(Raw!$X466&lt;$A$9,Raw!X466,-999),-999),-999),-999),-999),-999)</f>
        <v>276</v>
      </c>
      <c r="R466" s="9">
        <f t="shared" si="127"/>
        <v>0.48523900000000009</v>
      </c>
      <c r="S466" s="9">
        <f t="shared" si="128"/>
        <v>0.45656232064056612</v>
      </c>
      <c r="T466" s="9">
        <f t="shared" si="129"/>
        <v>0.46796300000000002</v>
      </c>
      <c r="U466" s="9">
        <f t="shared" si="130"/>
        <v>0.43970657601229773</v>
      </c>
      <c r="V466" s="15">
        <f t="shared" si="131"/>
        <v>0.41495575380000005</v>
      </c>
      <c r="X466" s="11">
        <f t="shared" si="132"/>
        <v>0</v>
      </c>
      <c r="Y466" s="11">
        <f t="shared" si="133"/>
        <v>6.6749999999999995E-18</v>
      </c>
      <c r="Z466" s="11">
        <f t="shared" si="134"/>
        <v>4.2499999999999998E-4</v>
      </c>
      <c r="AA466" s="16">
        <f t="shared" si="135"/>
        <v>0</v>
      </c>
      <c r="AB466" s="9">
        <f t="shared" si="136"/>
        <v>0.59629900000000002</v>
      </c>
      <c r="AC466" s="9">
        <f t="shared" si="137"/>
        <v>1</v>
      </c>
      <c r="AD466" s="15">
        <f t="shared" si="138"/>
        <v>0</v>
      </c>
      <c r="AE466" s="3">
        <f t="shared" si="139"/>
        <v>803.66999999999973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0.22710648148148149</v>
      </c>
      <c r="C467" s="15">
        <f>Raw!C467</f>
        <v>26.2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0.59623300000000001</v>
      </c>
      <c r="F467" s="9">
        <f>IF(Raw!$G467&gt;$C$8,IF(Raw!$Q467&gt;$C$8,IF(Raw!$N467&gt;$C$9,IF(Raw!$N467&lt;$A$9,IF(Raw!$X467&gt;$C$9,IF(Raw!$X467&lt;$A$9,Raw!I467,-999),-999),-999),-999),-999),-999)</f>
        <v>1.0563229999999999</v>
      </c>
      <c r="G467" s="9">
        <f>Raw!G467</f>
        <v>0.98511899999999997</v>
      </c>
      <c r="H467" s="9">
        <f>IF(Raw!$G467&gt;$C$8,IF(Raw!$Q467&gt;$C$8,IF(Raw!$N467&gt;$C$9,IF(Raw!$N467&lt;$A$9,IF(Raw!$X467&gt;$C$9,IF(Raw!$X467&lt;$A$9,Raw!L467,-999),-999),-999),-999),-999),-999)</f>
        <v>643</v>
      </c>
      <c r="I467" s="9">
        <f>IF(Raw!$G467&gt;$C$8,IF(Raw!$Q467&gt;$C$8,IF(Raw!$N467&gt;$C$9,IF(Raw!$N467&lt;$A$9,IF(Raw!$X467&gt;$C$9,IF(Raw!$X467&lt;$A$9,Raw!M467,-999),-999),-999),-999),-999),-999)</f>
        <v>0.14163999999999999</v>
      </c>
      <c r="J467" s="9">
        <f>IF(Raw!$G467&gt;$C$8,IF(Raw!$Q467&gt;$C$8,IF(Raw!$N467&gt;$C$9,IF(Raw!$N467&lt;$A$9,IF(Raw!$X467&gt;$C$9,IF(Raw!$X467&lt;$A$9,Raw!N467,-999),-999),-999),-999),-999),-999)</f>
        <v>310</v>
      </c>
      <c r="K467" s="9">
        <f>IF(Raw!$G467&gt;$C$8,IF(Raw!$Q467&gt;$C$8,IF(Raw!$N467&gt;$C$9,IF(Raw!$N467&lt;$A$9,IF(Raw!$X467&gt;$C$9,IF(Raw!$X467&lt;$A$9,Raw!R467,-999),-999),-999),-999),-999),-999)</f>
        <v>0.60378799999999999</v>
      </c>
      <c r="L467" s="9">
        <f>IF(Raw!$G467&gt;$C$8,IF(Raw!$Q467&gt;$C$8,IF(Raw!$N467&gt;$C$9,IF(Raw!$N467&lt;$A$9,IF(Raw!$X467&gt;$C$9,IF(Raw!$X467&lt;$A$9,Raw!S467,-999),-999),-999),-999),-999),-999)</f>
        <v>1.0530740000000001</v>
      </c>
      <c r="M467" s="9">
        <f>Raw!Q467</f>
        <v>0.98157000000000005</v>
      </c>
      <c r="N467" s="9">
        <f>IF(Raw!$G467&gt;$C$8,IF(Raw!$Q467&gt;$C$8,IF(Raw!$N467&gt;$C$9,IF(Raw!$N467&lt;$A$9,IF(Raw!$X467&gt;$C$9,IF(Raw!$X467&lt;$A$9,Raw!V467,-999),-999),-999),-999),-999),-999)</f>
        <v>702.5</v>
      </c>
      <c r="O467" s="9">
        <f>IF(Raw!$G467&gt;$C$8,IF(Raw!$Q467&gt;$C$8,IF(Raw!$N467&gt;$C$9,IF(Raw!$N467&lt;$A$9,IF(Raw!$X467&gt;$C$9,IF(Raw!$X467&lt;$A$9,Raw!W467,-999),-999),-999),-999),-999),-999)</f>
        <v>0.26002599999999998</v>
      </c>
      <c r="P467" s="9">
        <f>IF(Raw!$G467&gt;$C$8,IF(Raw!$Q467&gt;$C$8,IF(Raw!$N467&gt;$C$9,IF(Raw!$N467&lt;$A$9,IF(Raw!$X467&gt;$C$9,IF(Raw!$X467&lt;$A$9,Raw!X467,-999),-999),-999),-999),-999),-999)</f>
        <v>336</v>
      </c>
      <c r="R467" s="9">
        <f t="shared" si="127"/>
        <v>0.46008999999999989</v>
      </c>
      <c r="S467" s="9">
        <f t="shared" si="128"/>
        <v>0.43555806320604579</v>
      </c>
      <c r="T467" s="9">
        <f t="shared" si="129"/>
        <v>0.44928600000000007</v>
      </c>
      <c r="U467" s="9">
        <f t="shared" si="130"/>
        <v>0.42664238220675854</v>
      </c>
      <c r="V467" s="15">
        <f t="shared" si="131"/>
        <v>0.41059355260000008</v>
      </c>
      <c r="X467" s="11">
        <f t="shared" si="132"/>
        <v>0</v>
      </c>
      <c r="Y467" s="11">
        <f t="shared" si="133"/>
        <v>6.4299999999999997E-18</v>
      </c>
      <c r="Z467" s="11">
        <f t="shared" si="134"/>
        <v>3.1E-4</v>
      </c>
      <c r="AA467" s="16">
        <f t="shared" si="135"/>
        <v>0</v>
      </c>
      <c r="AB467" s="9">
        <f t="shared" si="136"/>
        <v>0.60378799999999999</v>
      </c>
      <c r="AC467" s="9">
        <f t="shared" si="137"/>
        <v>1</v>
      </c>
      <c r="AD467" s="15">
        <f t="shared" si="138"/>
        <v>0</v>
      </c>
      <c r="AE467" s="3">
        <f t="shared" si="139"/>
        <v>774.1719999999998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0.22716435185185183</v>
      </c>
      <c r="C468" s="15">
        <f>Raw!C468</f>
        <v>26.2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0.586812</v>
      </c>
      <c r="F468" s="9">
        <f>IF(Raw!$G468&gt;$C$8,IF(Raw!$Q468&gt;$C$8,IF(Raw!$N468&gt;$C$9,IF(Raw!$N468&lt;$A$9,IF(Raw!$X468&gt;$C$9,IF(Raw!$X468&lt;$A$9,Raw!I468,-999),-999),-999),-999),-999),-999)</f>
        <v>1.0273730000000001</v>
      </c>
      <c r="G468" s="9">
        <f>Raw!G468</f>
        <v>0.98287000000000002</v>
      </c>
      <c r="H468" s="9">
        <f>IF(Raw!$G468&gt;$C$8,IF(Raw!$Q468&gt;$C$8,IF(Raw!$N468&gt;$C$9,IF(Raw!$N468&lt;$A$9,IF(Raw!$X468&gt;$C$9,IF(Raw!$X468&lt;$A$9,Raw!L468,-999),-999),-999),-999),-999),-999)</f>
        <v>637</v>
      </c>
      <c r="I468" s="9">
        <f>IF(Raw!$G468&gt;$C$8,IF(Raw!$Q468&gt;$C$8,IF(Raw!$N468&gt;$C$9,IF(Raw!$N468&lt;$A$9,IF(Raw!$X468&gt;$C$9,IF(Raw!$X468&lt;$A$9,Raw!M468,-999),-999),-999),-999),-999),-999)</f>
        <v>0.22243199999999999</v>
      </c>
      <c r="J468" s="9">
        <f>IF(Raw!$G468&gt;$C$8,IF(Raw!$Q468&gt;$C$8,IF(Raw!$N468&gt;$C$9,IF(Raw!$N468&lt;$A$9,IF(Raw!$X468&gt;$C$9,IF(Raw!$X468&lt;$A$9,Raw!N468,-999),-999),-999),-999),-999),-999)</f>
        <v>411</v>
      </c>
      <c r="K468" s="9">
        <f>IF(Raw!$G468&gt;$C$8,IF(Raw!$Q468&gt;$C$8,IF(Raw!$N468&gt;$C$9,IF(Raw!$N468&lt;$A$9,IF(Raw!$X468&gt;$C$9,IF(Raw!$X468&lt;$A$9,Raw!R468,-999),-999),-999),-999),-999),-999)</f>
        <v>0.59584000000000004</v>
      </c>
      <c r="L468" s="9">
        <f>IF(Raw!$G468&gt;$C$8,IF(Raw!$Q468&gt;$C$8,IF(Raw!$N468&gt;$C$9,IF(Raw!$N468&lt;$A$9,IF(Raw!$X468&gt;$C$9,IF(Raw!$X468&lt;$A$9,Raw!S468,-999),-999),-999),-999),-999),-999)</f>
        <v>1.0560510000000001</v>
      </c>
      <c r="M468" s="9">
        <f>Raw!Q468</f>
        <v>0.987954</v>
      </c>
      <c r="N468" s="9">
        <f>IF(Raw!$G468&gt;$C$8,IF(Raw!$Q468&gt;$C$8,IF(Raw!$N468&gt;$C$9,IF(Raw!$N468&lt;$A$9,IF(Raw!$X468&gt;$C$9,IF(Raw!$X468&lt;$A$9,Raw!V468,-999),-999),-999),-999),-999),-999)</f>
        <v>710.7</v>
      </c>
      <c r="O468" s="9">
        <f>IF(Raw!$G468&gt;$C$8,IF(Raw!$Q468&gt;$C$8,IF(Raw!$N468&gt;$C$9,IF(Raw!$N468&lt;$A$9,IF(Raw!$X468&gt;$C$9,IF(Raw!$X468&lt;$A$9,Raw!W468,-999),-999),-999),-999),-999),-999)</f>
        <v>0.26909</v>
      </c>
      <c r="P468" s="9">
        <f>IF(Raw!$G468&gt;$C$8,IF(Raw!$Q468&gt;$C$8,IF(Raw!$N468&gt;$C$9,IF(Raw!$N468&lt;$A$9,IF(Raw!$X468&gt;$C$9,IF(Raw!$X468&lt;$A$9,Raw!X468,-999),-999),-999),-999),-999),-999)</f>
        <v>363</v>
      </c>
      <c r="R468" s="9">
        <f t="shared" si="127"/>
        <v>0.44056100000000009</v>
      </c>
      <c r="S468" s="9">
        <f t="shared" si="128"/>
        <v>0.4288228326031539</v>
      </c>
      <c r="T468" s="9">
        <f t="shared" si="129"/>
        <v>0.46021100000000004</v>
      </c>
      <c r="U468" s="9">
        <f t="shared" si="130"/>
        <v>0.43578482478592417</v>
      </c>
      <c r="V468" s="15">
        <f t="shared" si="131"/>
        <v>0.41175428490000004</v>
      </c>
      <c r="X468" s="11">
        <f t="shared" si="132"/>
        <v>0</v>
      </c>
      <c r="Y468" s="11">
        <f t="shared" si="133"/>
        <v>6.37E-18</v>
      </c>
      <c r="Z468" s="11">
        <f t="shared" si="134"/>
        <v>4.1099999999999996E-4</v>
      </c>
      <c r="AA468" s="16">
        <f t="shared" si="135"/>
        <v>0</v>
      </c>
      <c r="AB468" s="9">
        <f t="shared" si="136"/>
        <v>0.59584000000000004</v>
      </c>
      <c r="AC468" s="9">
        <f t="shared" si="137"/>
        <v>1</v>
      </c>
      <c r="AD468" s="15">
        <f t="shared" si="138"/>
        <v>0</v>
      </c>
      <c r="AE468" s="3">
        <f t="shared" si="139"/>
        <v>766.94799999999975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0.22722222222222221</v>
      </c>
      <c r="C469" s="15">
        <f>Raw!C469</f>
        <v>24.4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0.58980999999999995</v>
      </c>
      <c r="F469" s="9">
        <f>IF(Raw!$G469&gt;$C$8,IF(Raw!$Q469&gt;$C$8,IF(Raw!$N469&gt;$C$9,IF(Raw!$N469&lt;$A$9,IF(Raw!$X469&gt;$C$9,IF(Raw!$X469&lt;$A$9,Raw!I469,-999),-999),-999),-999),-999),-999)</f>
        <v>1.085307</v>
      </c>
      <c r="G469" s="9">
        <f>Raw!G469</f>
        <v>0.98412500000000003</v>
      </c>
      <c r="H469" s="9">
        <f>IF(Raw!$G469&gt;$C$8,IF(Raw!$Q469&gt;$C$8,IF(Raw!$N469&gt;$C$9,IF(Raw!$N469&lt;$A$9,IF(Raw!$X469&gt;$C$9,IF(Raw!$X469&lt;$A$9,Raw!L469,-999),-999),-999),-999),-999),-999)</f>
        <v>621.70000000000005</v>
      </c>
      <c r="I469" s="9">
        <f>IF(Raw!$G469&gt;$C$8,IF(Raw!$Q469&gt;$C$8,IF(Raw!$N469&gt;$C$9,IF(Raw!$N469&lt;$A$9,IF(Raw!$X469&gt;$C$9,IF(Raw!$X469&lt;$A$9,Raw!M469,-999),-999),-999),-999),-999),-999)</f>
        <v>3.2736000000000001E-2</v>
      </c>
      <c r="J469" s="9">
        <f>IF(Raw!$G469&gt;$C$8,IF(Raw!$Q469&gt;$C$8,IF(Raw!$N469&gt;$C$9,IF(Raw!$N469&lt;$A$9,IF(Raw!$X469&gt;$C$9,IF(Raw!$X469&lt;$A$9,Raw!N469,-999),-999),-999),-999),-999),-999)</f>
        <v>390</v>
      </c>
      <c r="K469" s="9">
        <f>IF(Raw!$G469&gt;$C$8,IF(Raw!$Q469&gt;$C$8,IF(Raw!$N469&gt;$C$9,IF(Raw!$N469&lt;$A$9,IF(Raw!$X469&gt;$C$9,IF(Raw!$X469&lt;$A$9,Raw!R469,-999),-999),-999),-999),-999),-999)</f>
        <v>0.61275400000000002</v>
      </c>
      <c r="L469" s="9">
        <f>IF(Raw!$G469&gt;$C$8,IF(Raw!$Q469&gt;$C$8,IF(Raw!$N469&gt;$C$9,IF(Raw!$N469&lt;$A$9,IF(Raw!$X469&gt;$C$9,IF(Raw!$X469&lt;$A$9,Raw!S469,-999),-999),-999),-999),-999),-999)</f>
        <v>1.054233</v>
      </c>
      <c r="M469" s="9">
        <f>Raw!Q469</f>
        <v>0.98524999999999996</v>
      </c>
      <c r="N469" s="9">
        <f>IF(Raw!$G469&gt;$C$8,IF(Raw!$Q469&gt;$C$8,IF(Raw!$N469&gt;$C$9,IF(Raw!$N469&lt;$A$9,IF(Raw!$X469&gt;$C$9,IF(Raw!$X469&lt;$A$9,Raw!V469,-999),-999),-999),-999),-999),-999)</f>
        <v>716.1</v>
      </c>
      <c r="O469" s="9">
        <f>IF(Raw!$G469&gt;$C$8,IF(Raw!$Q469&gt;$C$8,IF(Raw!$N469&gt;$C$9,IF(Raw!$N469&lt;$A$9,IF(Raw!$X469&gt;$C$9,IF(Raw!$X469&lt;$A$9,Raw!W469,-999),-999),-999),-999),-999),-999)</f>
        <v>0.32326700000000003</v>
      </c>
      <c r="P469" s="9">
        <f>IF(Raw!$G469&gt;$C$8,IF(Raw!$Q469&gt;$C$8,IF(Raw!$N469&gt;$C$9,IF(Raw!$N469&lt;$A$9,IF(Raw!$X469&gt;$C$9,IF(Raw!$X469&lt;$A$9,Raw!X469,-999),-999),-999),-999),-999),-999)</f>
        <v>333</v>
      </c>
      <c r="R469" s="9">
        <f t="shared" si="127"/>
        <v>0.49549700000000008</v>
      </c>
      <c r="S469" s="9">
        <f t="shared" si="128"/>
        <v>0.45655008214265647</v>
      </c>
      <c r="T469" s="9">
        <f t="shared" si="129"/>
        <v>0.44147899999999995</v>
      </c>
      <c r="U469" s="9">
        <f t="shared" si="130"/>
        <v>0.41876795736805805</v>
      </c>
      <c r="V469" s="15">
        <f t="shared" si="131"/>
        <v>0.41104544670000004</v>
      </c>
      <c r="X469" s="11">
        <f t="shared" si="132"/>
        <v>0</v>
      </c>
      <c r="Y469" s="11">
        <f t="shared" si="133"/>
        <v>6.2170000000000001E-18</v>
      </c>
      <c r="Z469" s="11">
        <f t="shared" si="134"/>
        <v>3.8999999999999999E-4</v>
      </c>
      <c r="AA469" s="16">
        <f t="shared" si="135"/>
        <v>0</v>
      </c>
      <c r="AB469" s="9">
        <f t="shared" si="136"/>
        <v>0.61275400000000002</v>
      </c>
      <c r="AC469" s="9">
        <f t="shared" si="137"/>
        <v>1</v>
      </c>
      <c r="AD469" s="15">
        <f t="shared" si="138"/>
        <v>0</v>
      </c>
      <c r="AE469" s="3">
        <f t="shared" si="139"/>
        <v>748.52679999999987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0.2272800925925926</v>
      </c>
      <c r="C470" s="15">
        <f>Raw!C470</f>
        <v>23.7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0.576349</v>
      </c>
      <c r="F470" s="9">
        <f>IF(Raw!$G470&gt;$C$8,IF(Raw!$Q470&gt;$C$8,IF(Raw!$N470&gt;$C$9,IF(Raw!$N470&lt;$A$9,IF(Raw!$X470&gt;$C$9,IF(Raw!$X470&lt;$A$9,Raw!I470,-999),-999),-999),-999),-999),-999)</f>
        <v>1.03684</v>
      </c>
      <c r="G470" s="9">
        <f>Raw!G470</f>
        <v>0.98827299999999996</v>
      </c>
      <c r="H470" s="9">
        <f>IF(Raw!$G470&gt;$C$8,IF(Raw!$Q470&gt;$C$8,IF(Raw!$N470&gt;$C$9,IF(Raw!$N470&lt;$A$9,IF(Raw!$X470&gt;$C$9,IF(Raw!$X470&lt;$A$9,Raw!L470,-999),-999),-999),-999),-999),-999)</f>
        <v>674.6</v>
      </c>
      <c r="I470" s="9">
        <f>IF(Raw!$G470&gt;$C$8,IF(Raw!$Q470&gt;$C$8,IF(Raw!$N470&gt;$C$9,IF(Raw!$N470&lt;$A$9,IF(Raw!$X470&gt;$C$9,IF(Raw!$X470&lt;$A$9,Raw!M470,-999),-999),-999),-999),-999),-999)</f>
        <v>0.14163899999999999</v>
      </c>
      <c r="J470" s="9">
        <f>IF(Raw!$G470&gt;$C$8,IF(Raw!$Q470&gt;$C$8,IF(Raw!$N470&gt;$C$9,IF(Raw!$N470&lt;$A$9,IF(Raw!$X470&gt;$C$9,IF(Raw!$X470&lt;$A$9,Raw!N470,-999),-999),-999),-999),-999),-999)</f>
        <v>331</v>
      </c>
      <c r="K470" s="9">
        <f>IF(Raw!$G470&gt;$C$8,IF(Raw!$Q470&gt;$C$8,IF(Raw!$N470&gt;$C$9,IF(Raw!$N470&lt;$A$9,IF(Raw!$X470&gt;$C$9,IF(Raw!$X470&lt;$A$9,Raw!R470,-999),-999),-999),-999),-999),-999)</f>
        <v>0.60463199999999995</v>
      </c>
      <c r="L470" s="9">
        <f>IF(Raw!$G470&gt;$C$8,IF(Raw!$Q470&gt;$C$8,IF(Raw!$N470&gt;$C$9,IF(Raw!$N470&lt;$A$9,IF(Raw!$X470&gt;$C$9,IF(Raw!$X470&lt;$A$9,Raw!S470,-999),-999),-999),-999),-999),-999)</f>
        <v>1.045334</v>
      </c>
      <c r="M470" s="9">
        <f>Raw!Q470</f>
        <v>0.98580900000000005</v>
      </c>
      <c r="N470" s="9">
        <f>IF(Raw!$G470&gt;$C$8,IF(Raw!$Q470&gt;$C$8,IF(Raw!$N470&gt;$C$9,IF(Raw!$N470&lt;$A$9,IF(Raw!$X470&gt;$C$9,IF(Raw!$X470&lt;$A$9,Raw!V470,-999),-999),-999),-999),-999),-999)</f>
        <v>718.3</v>
      </c>
      <c r="O470" s="9">
        <f>IF(Raw!$G470&gt;$C$8,IF(Raw!$Q470&gt;$C$8,IF(Raw!$N470&gt;$C$9,IF(Raw!$N470&lt;$A$9,IF(Raw!$X470&gt;$C$9,IF(Raw!$X470&lt;$A$9,Raw!W470,-999),-999),-999),-999),-999),-999)</f>
        <v>0.236291</v>
      </c>
      <c r="P470" s="9">
        <f>IF(Raw!$G470&gt;$C$8,IF(Raw!$Q470&gt;$C$8,IF(Raw!$N470&gt;$C$9,IF(Raw!$N470&lt;$A$9,IF(Raw!$X470&gt;$C$9,IF(Raw!$X470&lt;$A$9,Raw!X470,-999),-999),-999),-999),-999),-999)</f>
        <v>405</v>
      </c>
      <c r="R470" s="9">
        <f t="shared" si="127"/>
        <v>0.46049099999999998</v>
      </c>
      <c r="S470" s="9">
        <f t="shared" si="128"/>
        <v>0.44412927741985264</v>
      </c>
      <c r="T470" s="9">
        <f t="shared" si="129"/>
        <v>0.44070200000000004</v>
      </c>
      <c r="U470" s="9">
        <f t="shared" si="130"/>
        <v>0.42158965459843462</v>
      </c>
      <c r="V470" s="15">
        <f t="shared" si="131"/>
        <v>0.40757572660000002</v>
      </c>
      <c r="X470" s="11">
        <f t="shared" si="132"/>
        <v>0</v>
      </c>
      <c r="Y470" s="11">
        <f t="shared" si="133"/>
        <v>6.7460000000000002E-18</v>
      </c>
      <c r="Z470" s="11">
        <f t="shared" si="134"/>
        <v>3.3099999999999997E-4</v>
      </c>
      <c r="AA470" s="16">
        <f t="shared" si="135"/>
        <v>0</v>
      </c>
      <c r="AB470" s="9">
        <f t="shared" si="136"/>
        <v>0.60463199999999995</v>
      </c>
      <c r="AC470" s="9">
        <f t="shared" si="137"/>
        <v>1</v>
      </c>
      <c r="AD470" s="15">
        <f t="shared" si="138"/>
        <v>0</v>
      </c>
      <c r="AE470" s="3">
        <f t="shared" si="139"/>
        <v>812.21839999999975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0.22733796296296296</v>
      </c>
      <c r="C471" s="15">
        <f>Raw!C471</f>
        <v>23.3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0.59252899999999997</v>
      </c>
      <c r="F471" s="9">
        <f>IF(Raw!$G471&gt;$C$8,IF(Raw!$Q471&gt;$C$8,IF(Raw!$N471&gt;$C$9,IF(Raw!$N471&lt;$A$9,IF(Raw!$X471&gt;$C$9,IF(Raw!$X471&lt;$A$9,Raw!I471,-999),-999),-999),-999),-999),-999)</f>
        <v>1.063204</v>
      </c>
      <c r="G471" s="9">
        <f>Raw!G471</f>
        <v>0.98595900000000003</v>
      </c>
      <c r="H471" s="9">
        <f>IF(Raw!$G471&gt;$C$8,IF(Raw!$Q471&gt;$C$8,IF(Raw!$N471&gt;$C$9,IF(Raw!$N471&lt;$A$9,IF(Raw!$X471&gt;$C$9,IF(Raw!$X471&lt;$A$9,Raw!L471,-999),-999),-999),-999),-999),-999)</f>
        <v>651.1</v>
      </c>
      <c r="I471" s="9">
        <f>IF(Raw!$G471&gt;$C$8,IF(Raw!$Q471&gt;$C$8,IF(Raw!$N471&gt;$C$9,IF(Raw!$N471&lt;$A$9,IF(Raw!$X471&gt;$C$9,IF(Raw!$X471&lt;$A$9,Raw!M471,-999),-999),-999),-999),-999),-999)</f>
        <v>0.181058</v>
      </c>
      <c r="J471" s="9">
        <f>IF(Raw!$G471&gt;$C$8,IF(Raw!$Q471&gt;$C$8,IF(Raw!$N471&gt;$C$9,IF(Raw!$N471&lt;$A$9,IF(Raw!$X471&gt;$C$9,IF(Raw!$X471&lt;$A$9,Raw!N471,-999),-999),-999),-999),-999),-999)</f>
        <v>339</v>
      </c>
      <c r="K471" s="9">
        <f>IF(Raw!$G471&gt;$C$8,IF(Raw!$Q471&gt;$C$8,IF(Raw!$N471&gt;$C$9,IF(Raw!$N471&lt;$A$9,IF(Raw!$X471&gt;$C$9,IF(Raw!$X471&lt;$A$9,Raw!R471,-999),-999),-999),-999),-999),-999)</f>
        <v>0.57890900000000001</v>
      </c>
      <c r="L471" s="9">
        <f>IF(Raw!$G471&gt;$C$8,IF(Raw!$Q471&gt;$C$8,IF(Raw!$N471&gt;$C$9,IF(Raw!$N471&lt;$A$9,IF(Raw!$X471&gt;$C$9,IF(Raw!$X471&lt;$A$9,Raw!S471,-999),-999),-999),-999),-999),-999)</f>
        <v>1.0461830000000001</v>
      </c>
      <c r="M471" s="9">
        <f>Raw!Q471</f>
        <v>0.98623099999999997</v>
      </c>
      <c r="N471" s="9">
        <f>IF(Raw!$G471&gt;$C$8,IF(Raw!$Q471&gt;$C$8,IF(Raw!$N471&gt;$C$9,IF(Raw!$N471&lt;$A$9,IF(Raw!$X471&gt;$C$9,IF(Raw!$X471&lt;$A$9,Raw!V471,-999),-999),-999),-999),-999),-999)</f>
        <v>751.4</v>
      </c>
      <c r="O471" s="9">
        <f>IF(Raw!$G471&gt;$C$8,IF(Raw!$Q471&gt;$C$8,IF(Raw!$N471&gt;$C$9,IF(Raw!$N471&lt;$A$9,IF(Raw!$X471&gt;$C$9,IF(Raw!$X471&lt;$A$9,Raw!W471,-999),-999),-999),-999),-999),-999)</f>
        <v>0.31079200000000001</v>
      </c>
      <c r="P471" s="9">
        <f>IF(Raw!$G471&gt;$C$8,IF(Raw!$Q471&gt;$C$8,IF(Raw!$N471&gt;$C$9,IF(Raw!$N471&lt;$A$9,IF(Raw!$X471&gt;$C$9,IF(Raw!$X471&lt;$A$9,Raw!X471,-999),-999),-999),-999),-999),-999)</f>
        <v>377</v>
      </c>
      <c r="R471" s="9">
        <f t="shared" si="127"/>
        <v>0.47067500000000007</v>
      </c>
      <c r="S471" s="9">
        <f t="shared" si="128"/>
        <v>0.44269491085436102</v>
      </c>
      <c r="T471" s="9">
        <f t="shared" si="129"/>
        <v>0.46727400000000008</v>
      </c>
      <c r="U471" s="9">
        <f t="shared" si="130"/>
        <v>0.44664652360055557</v>
      </c>
      <c r="V471" s="15">
        <f t="shared" si="131"/>
        <v>0.40790675170000007</v>
      </c>
      <c r="X471" s="11">
        <f t="shared" si="132"/>
        <v>0</v>
      </c>
      <c r="Y471" s="11">
        <f t="shared" si="133"/>
        <v>6.5110000000000003E-18</v>
      </c>
      <c r="Z471" s="11">
        <f t="shared" si="134"/>
        <v>3.39E-4</v>
      </c>
      <c r="AA471" s="16">
        <f t="shared" si="135"/>
        <v>0</v>
      </c>
      <c r="AB471" s="9">
        <f t="shared" si="136"/>
        <v>0.57890900000000001</v>
      </c>
      <c r="AC471" s="9">
        <f t="shared" si="137"/>
        <v>1</v>
      </c>
      <c r="AD471" s="15">
        <f t="shared" si="138"/>
        <v>0</v>
      </c>
      <c r="AE471" s="3">
        <f t="shared" si="139"/>
        <v>783.92439999999976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0.22739583333333332</v>
      </c>
      <c r="C472" s="15">
        <f>Raw!C472</f>
        <v>21.7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0.59171600000000002</v>
      </c>
      <c r="F472" s="9">
        <f>IF(Raw!$G472&gt;$C$8,IF(Raw!$Q472&gt;$C$8,IF(Raw!$N472&gt;$C$9,IF(Raw!$N472&lt;$A$9,IF(Raw!$X472&gt;$C$9,IF(Raw!$X472&lt;$A$9,Raw!I472,-999),-999),-999),-999),-999),-999)</f>
        <v>1.0248919999999999</v>
      </c>
      <c r="G472" s="9">
        <f>Raw!G472</f>
        <v>0.98386700000000005</v>
      </c>
      <c r="H472" s="9">
        <f>IF(Raw!$G472&gt;$C$8,IF(Raw!$Q472&gt;$C$8,IF(Raw!$N472&gt;$C$9,IF(Raw!$N472&lt;$A$9,IF(Raw!$X472&gt;$C$9,IF(Raw!$X472&lt;$A$9,Raw!L472,-999),-999),-999),-999),-999),-999)</f>
        <v>668.7</v>
      </c>
      <c r="I472" s="9">
        <f>IF(Raw!$G472&gt;$C$8,IF(Raw!$Q472&gt;$C$8,IF(Raw!$N472&gt;$C$9,IF(Raw!$N472&lt;$A$9,IF(Raw!$X472&gt;$C$9,IF(Raw!$X472&lt;$A$9,Raw!M472,-999),-999),-999),-999),-999),-999)</f>
        <v>0.185644</v>
      </c>
      <c r="J472" s="9">
        <f>IF(Raw!$G472&gt;$C$8,IF(Raw!$Q472&gt;$C$8,IF(Raw!$N472&gt;$C$9,IF(Raw!$N472&lt;$A$9,IF(Raw!$X472&gt;$C$9,IF(Raw!$X472&lt;$A$9,Raw!N472,-999),-999),-999),-999),-999),-999)</f>
        <v>413</v>
      </c>
      <c r="K472" s="9">
        <f>IF(Raw!$G472&gt;$C$8,IF(Raw!$Q472&gt;$C$8,IF(Raw!$N472&gt;$C$9,IF(Raw!$N472&lt;$A$9,IF(Raw!$X472&gt;$C$9,IF(Raw!$X472&lt;$A$9,Raw!R472,-999),-999),-999),-999),-999),-999)</f>
        <v>0.60040400000000005</v>
      </c>
      <c r="L472" s="9">
        <f>IF(Raw!$G472&gt;$C$8,IF(Raw!$Q472&gt;$C$8,IF(Raw!$N472&gt;$C$9,IF(Raw!$N472&lt;$A$9,IF(Raw!$X472&gt;$C$9,IF(Raw!$X472&lt;$A$9,Raw!S472,-999),-999),-999),-999),-999),-999)</f>
        <v>1.0461009999999999</v>
      </c>
      <c r="M472" s="9">
        <f>Raw!Q472</f>
        <v>0.98382499999999995</v>
      </c>
      <c r="N472" s="9">
        <f>IF(Raw!$G472&gt;$C$8,IF(Raw!$Q472&gt;$C$8,IF(Raw!$N472&gt;$C$9,IF(Raw!$N472&lt;$A$9,IF(Raw!$X472&gt;$C$9,IF(Raw!$X472&lt;$A$9,Raw!V472,-999),-999),-999),-999),-999),-999)</f>
        <v>719.3</v>
      </c>
      <c r="O472" s="9">
        <f>IF(Raw!$G472&gt;$C$8,IF(Raw!$Q472&gt;$C$8,IF(Raw!$N472&gt;$C$9,IF(Raw!$N472&lt;$A$9,IF(Raw!$X472&gt;$C$9,IF(Raw!$X472&lt;$A$9,Raw!W472,-999),-999),-999),-999),-999),-999)</f>
        <v>0.26152700000000001</v>
      </c>
      <c r="P472" s="9">
        <f>IF(Raw!$G472&gt;$C$8,IF(Raw!$Q472&gt;$C$8,IF(Raw!$N472&gt;$C$9,IF(Raw!$N472&lt;$A$9,IF(Raw!$X472&gt;$C$9,IF(Raw!$X472&lt;$A$9,Raw!X472,-999),-999),-999),-999),-999),-999)</f>
        <v>346</v>
      </c>
      <c r="R472" s="9">
        <f t="shared" si="127"/>
        <v>0.43317599999999989</v>
      </c>
      <c r="S472" s="9">
        <f t="shared" si="128"/>
        <v>0.4226552651401318</v>
      </c>
      <c r="T472" s="9">
        <f t="shared" si="129"/>
        <v>0.4456969999999999</v>
      </c>
      <c r="U472" s="9">
        <f t="shared" si="130"/>
        <v>0.42605541912301004</v>
      </c>
      <c r="V472" s="15">
        <f t="shared" si="131"/>
        <v>0.40787477989999998</v>
      </c>
      <c r="X472" s="11">
        <f t="shared" si="132"/>
        <v>0</v>
      </c>
      <c r="Y472" s="11">
        <f t="shared" si="133"/>
        <v>6.6869999999999999E-18</v>
      </c>
      <c r="Z472" s="11">
        <f t="shared" si="134"/>
        <v>4.1299999999999996E-4</v>
      </c>
      <c r="AA472" s="16">
        <f t="shared" si="135"/>
        <v>0</v>
      </c>
      <c r="AB472" s="9">
        <f t="shared" si="136"/>
        <v>0.60040400000000005</v>
      </c>
      <c r="AC472" s="9">
        <f t="shared" si="137"/>
        <v>1</v>
      </c>
      <c r="AD472" s="15">
        <f t="shared" si="138"/>
        <v>0</v>
      </c>
      <c r="AE472" s="3">
        <f t="shared" si="139"/>
        <v>805.11479999999972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0.22745370370370369</v>
      </c>
      <c r="C473" s="15">
        <f>Raw!C473</f>
        <v>21.9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0.57865299999999997</v>
      </c>
      <c r="F473" s="9">
        <f>IF(Raw!$G473&gt;$C$8,IF(Raw!$Q473&gt;$C$8,IF(Raw!$N473&gt;$C$9,IF(Raw!$N473&lt;$A$9,IF(Raw!$X473&gt;$C$9,IF(Raw!$X473&lt;$A$9,Raw!I473,-999),-999),-999),-999),-999),-999)</f>
        <v>1.0489189999999999</v>
      </c>
      <c r="G473" s="9">
        <f>Raw!G473</f>
        <v>0.98321099999999995</v>
      </c>
      <c r="H473" s="9">
        <f>IF(Raw!$G473&gt;$C$8,IF(Raw!$Q473&gt;$C$8,IF(Raw!$N473&gt;$C$9,IF(Raw!$N473&lt;$A$9,IF(Raw!$X473&gt;$C$9,IF(Raw!$X473&lt;$A$9,Raw!L473,-999),-999),-999),-999),-999),-999)</f>
        <v>677.4</v>
      </c>
      <c r="I473" s="9">
        <f>IF(Raw!$G473&gt;$C$8,IF(Raw!$Q473&gt;$C$8,IF(Raw!$N473&gt;$C$9,IF(Raw!$N473&lt;$A$9,IF(Raw!$X473&gt;$C$9,IF(Raw!$X473&lt;$A$9,Raw!M473,-999),-999),-999),-999),-999),-999)</f>
        <v>0.18437600000000001</v>
      </c>
      <c r="J473" s="9">
        <f>IF(Raw!$G473&gt;$C$8,IF(Raw!$Q473&gt;$C$8,IF(Raw!$N473&gt;$C$9,IF(Raw!$N473&lt;$A$9,IF(Raw!$X473&gt;$C$9,IF(Raw!$X473&lt;$A$9,Raw!N473,-999),-999),-999),-999),-999),-999)</f>
        <v>279</v>
      </c>
      <c r="K473" s="9">
        <f>IF(Raw!$G473&gt;$C$8,IF(Raw!$Q473&gt;$C$8,IF(Raw!$N473&gt;$C$9,IF(Raw!$N473&lt;$A$9,IF(Raw!$X473&gt;$C$9,IF(Raw!$X473&lt;$A$9,Raw!R473,-999),-999),-999),-999),-999),-999)</f>
        <v>0.59635199999999999</v>
      </c>
      <c r="L473" s="9">
        <f>IF(Raw!$G473&gt;$C$8,IF(Raw!$Q473&gt;$C$8,IF(Raw!$N473&gt;$C$9,IF(Raw!$N473&lt;$A$9,IF(Raw!$X473&gt;$C$9,IF(Raw!$X473&lt;$A$9,Raw!S473,-999),-999),-999),-999),-999),-999)</f>
        <v>1.0805689999999999</v>
      </c>
      <c r="M473" s="9">
        <f>Raw!Q473</f>
        <v>0.98967700000000003</v>
      </c>
      <c r="N473" s="9">
        <f>IF(Raw!$G473&gt;$C$8,IF(Raw!$Q473&gt;$C$8,IF(Raw!$N473&gt;$C$9,IF(Raw!$N473&lt;$A$9,IF(Raw!$X473&gt;$C$9,IF(Raw!$X473&lt;$A$9,Raw!V473,-999),-999),-999),-999),-999),-999)</f>
        <v>737.9</v>
      </c>
      <c r="O473" s="9">
        <f>IF(Raw!$G473&gt;$C$8,IF(Raw!$Q473&gt;$C$8,IF(Raw!$N473&gt;$C$9,IF(Raw!$N473&lt;$A$9,IF(Raw!$X473&gt;$C$9,IF(Raw!$X473&lt;$A$9,Raw!W473,-999),-999),-999),-999),-999),-999)</f>
        <v>0.15658900000000001</v>
      </c>
      <c r="P473" s="9">
        <f>IF(Raw!$G473&gt;$C$8,IF(Raw!$Q473&gt;$C$8,IF(Raw!$N473&gt;$C$9,IF(Raw!$N473&lt;$A$9,IF(Raw!$X473&gt;$C$9,IF(Raw!$X473&lt;$A$9,Raw!X473,-999),-999),-999),-999),-999),-999)</f>
        <v>407</v>
      </c>
      <c r="R473" s="9">
        <f t="shared" si="127"/>
        <v>0.47026599999999996</v>
      </c>
      <c r="S473" s="9">
        <f t="shared" si="128"/>
        <v>0.44833395142999599</v>
      </c>
      <c r="T473" s="9">
        <f t="shared" si="129"/>
        <v>0.4842169999999999</v>
      </c>
      <c r="U473" s="9">
        <f t="shared" si="130"/>
        <v>0.44811298491813106</v>
      </c>
      <c r="V473" s="15">
        <f t="shared" si="131"/>
        <v>0.42131385309999997</v>
      </c>
      <c r="X473" s="11">
        <f t="shared" si="132"/>
        <v>0</v>
      </c>
      <c r="Y473" s="11">
        <f t="shared" si="133"/>
        <v>6.7739999999999995E-18</v>
      </c>
      <c r="Z473" s="11">
        <f t="shared" si="134"/>
        <v>2.7900000000000001E-4</v>
      </c>
      <c r="AA473" s="16">
        <f t="shared" si="135"/>
        <v>0</v>
      </c>
      <c r="AB473" s="9">
        <f t="shared" si="136"/>
        <v>0.59635199999999999</v>
      </c>
      <c r="AC473" s="9">
        <f t="shared" si="137"/>
        <v>1</v>
      </c>
      <c r="AD473" s="15">
        <f t="shared" si="138"/>
        <v>0</v>
      </c>
      <c r="AE473" s="3">
        <f t="shared" si="139"/>
        <v>815.58959999999968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0.22750000000000001</v>
      </c>
      <c r="C474" s="15">
        <f>Raw!C474</f>
        <v>20.2</v>
      </c>
      <c r="D474" s="15">
        <f>IF(C474&gt;0.5,Raw!D474*D$11,-999)</f>
        <v>0</v>
      </c>
      <c r="E474" s="9">
        <f>IF(Raw!$G474&gt;$C$8,IF(Raw!$Q474&gt;$C$8,IF(Raw!$N474&gt;$C$9,IF(Raw!$N474&lt;$A$9,IF(Raw!$X474&gt;$C$9,IF(Raw!$X474&lt;$A$9,Raw!H474,-999),-999),-999),-999),-999),-999)</f>
        <v>0.61149100000000001</v>
      </c>
      <c r="F474" s="9">
        <f>IF(Raw!$G474&gt;$C$8,IF(Raw!$Q474&gt;$C$8,IF(Raw!$N474&gt;$C$9,IF(Raw!$N474&lt;$A$9,IF(Raw!$X474&gt;$C$9,IF(Raw!$X474&lt;$A$9,Raw!I474,-999),-999),-999),-999),-999),-999)</f>
        <v>1.0308200000000001</v>
      </c>
      <c r="G474" s="9">
        <f>Raw!G474</f>
        <v>0.98049600000000003</v>
      </c>
      <c r="H474" s="9">
        <f>IF(Raw!$G474&gt;$C$8,IF(Raw!$Q474&gt;$C$8,IF(Raw!$N474&gt;$C$9,IF(Raw!$N474&lt;$A$9,IF(Raw!$X474&gt;$C$9,IF(Raw!$X474&lt;$A$9,Raw!L474,-999),-999),-999),-999),-999),-999)</f>
        <v>666.4</v>
      </c>
      <c r="I474" s="9">
        <f>IF(Raw!$G474&gt;$C$8,IF(Raw!$Q474&gt;$C$8,IF(Raw!$N474&gt;$C$9,IF(Raw!$N474&lt;$A$9,IF(Raw!$X474&gt;$C$9,IF(Raw!$X474&lt;$A$9,Raw!M474,-999),-999),-999),-999),-999),-999)</f>
        <v>0.33512500000000001</v>
      </c>
      <c r="J474" s="9">
        <f>IF(Raw!$G474&gt;$C$8,IF(Raw!$Q474&gt;$C$8,IF(Raw!$N474&gt;$C$9,IF(Raw!$N474&lt;$A$9,IF(Raw!$X474&gt;$C$9,IF(Raw!$X474&lt;$A$9,Raw!N474,-999),-999),-999),-999),-999),-999)</f>
        <v>476</v>
      </c>
      <c r="K474" s="9">
        <f>IF(Raw!$G474&gt;$C$8,IF(Raw!$Q474&gt;$C$8,IF(Raw!$N474&gt;$C$9,IF(Raw!$N474&lt;$A$9,IF(Raw!$X474&gt;$C$9,IF(Raw!$X474&lt;$A$9,Raw!R474,-999),-999),-999),-999),-999),-999)</f>
        <v>0.61173699999999998</v>
      </c>
      <c r="L474" s="9">
        <f>IF(Raw!$G474&gt;$C$8,IF(Raw!$Q474&gt;$C$8,IF(Raw!$N474&gt;$C$9,IF(Raw!$N474&lt;$A$9,IF(Raw!$X474&gt;$C$9,IF(Raw!$X474&lt;$A$9,Raw!S474,-999),-999),-999),-999),-999),-999)</f>
        <v>1.031625</v>
      </c>
      <c r="M474" s="9">
        <f>Raw!Q474</f>
        <v>0.980661</v>
      </c>
      <c r="N474" s="9">
        <f>IF(Raw!$G474&gt;$C$8,IF(Raw!$Q474&gt;$C$8,IF(Raw!$N474&gt;$C$9,IF(Raw!$N474&lt;$A$9,IF(Raw!$X474&gt;$C$9,IF(Raw!$X474&lt;$A$9,Raw!V474,-999),-999),-999),-999),-999),-999)</f>
        <v>729.7</v>
      </c>
      <c r="O474" s="9">
        <f>IF(Raw!$G474&gt;$C$8,IF(Raw!$Q474&gt;$C$8,IF(Raw!$N474&gt;$C$9,IF(Raw!$N474&lt;$A$9,IF(Raw!$X474&gt;$C$9,IF(Raw!$X474&lt;$A$9,Raw!W474,-999),-999),-999),-999),-999),-999)</f>
        <v>0.23527400000000001</v>
      </c>
      <c r="P474" s="9">
        <f>IF(Raw!$G474&gt;$C$8,IF(Raw!$Q474&gt;$C$8,IF(Raw!$N474&gt;$C$9,IF(Raw!$N474&lt;$A$9,IF(Raw!$X474&gt;$C$9,IF(Raw!$X474&lt;$A$9,Raw!X474,-999),-999),-999),-999),-999),-999)</f>
        <v>325</v>
      </c>
      <c r="R474" s="9">
        <f t="shared" si="127"/>
        <v>0.41932900000000006</v>
      </c>
      <c r="S474" s="9">
        <f t="shared" si="128"/>
        <v>0.40679168040977087</v>
      </c>
      <c r="T474" s="9">
        <f t="shared" si="129"/>
        <v>0.41988800000000004</v>
      </c>
      <c r="U474" s="9">
        <f t="shared" si="130"/>
        <v>0.40701611535199322</v>
      </c>
      <c r="V474" s="15">
        <f t="shared" si="131"/>
        <v>0.40223058750000001</v>
      </c>
      <c r="X474" s="11">
        <f t="shared" si="132"/>
        <v>0</v>
      </c>
      <c r="Y474" s="11">
        <f t="shared" si="133"/>
        <v>6.6639999999999994E-18</v>
      </c>
      <c r="Z474" s="11">
        <f t="shared" si="134"/>
        <v>4.7599999999999997E-4</v>
      </c>
      <c r="AA474" s="16">
        <f t="shared" si="135"/>
        <v>0</v>
      </c>
      <c r="AB474" s="9">
        <f t="shared" si="136"/>
        <v>0.61173699999999998</v>
      </c>
      <c r="AC474" s="9">
        <f t="shared" si="137"/>
        <v>1</v>
      </c>
      <c r="AD474" s="15">
        <f t="shared" si="138"/>
        <v>0</v>
      </c>
      <c r="AE474" s="3">
        <f t="shared" si="139"/>
        <v>802.34559999999965</v>
      </c>
      <c r="AF474" s="2">
        <f t="shared" si="140"/>
        <v>0.25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0.22755787037037037</v>
      </c>
      <c r="C475" s="15">
        <f>Raw!C475</f>
        <v>19.5</v>
      </c>
      <c r="D475" s="15">
        <f>IF(C475&gt;0.5,Raw!D475*D$11,-999)</f>
        <v>0</v>
      </c>
      <c r="E475" s="9">
        <f>IF(Raw!$G475&gt;$C$8,IF(Raw!$Q475&gt;$C$8,IF(Raw!$N475&gt;$C$9,IF(Raw!$N475&lt;$A$9,IF(Raw!$X475&gt;$C$9,IF(Raw!$X475&lt;$A$9,Raw!H475,-999),-999),-999),-999),-999),-999)</f>
        <v>0.56803899999999996</v>
      </c>
      <c r="F475" s="9">
        <f>IF(Raw!$G475&gt;$C$8,IF(Raw!$Q475&gt;$C$8,IF(Raw!$N475&gt;$C$9,IF(Raw!$N475&lt;$A$9,IF(Raw!$X475&gt;$C$9,IF(Raw!$X475&lt;$A$9,Raw!I475,-999),-999),-999),-999),-999),-999)</f>
        <v>1.050136</v>
      </c>
      <c r="G475" s="9">
        <f>Raw!G475</f>
        <v>0.98465999999999998</v>
      </c>
      <c r="H475" s="9">
        <f>IF(Raw!$G475&gt;$C$8,IF(Raw!$Q475&gt;$C$8,IF(Raw!$N475&gt;$C$9,IF(Raw!$N475&lt;$A$9,IF(Raw!$X475&gt;$C$9,IF(Raw!$X475&lt;$A$9,Raw!L475,-999),-999),-999),-999),-999),-999)</f>
        <v>630.70000000000005</v>
      </c>
      <c r="I475" s="9">
        <f>IF(Raw!$G475&gt;$C$8,IF(Raw!$Q475&gt;$C$8,IF(Raw!$N475&gt;$C$9,IF(Raw!$N475&lt;$A$9,IF(Raw!$X475&gt;$C$9,IF(Raw!$X475&lt;$A$9,Raw!M475,-999),-999),-999),-999),-999),-999)</f>
        <v>0.12585399999999999</v>
      </c>
      <c r="J475" s="9">
        <f>IF(Raw!$G475&gt;$C$8,IF(Raw!$Q475&gt;$C$8,IF(Raw!$N475&gt;$C$9,IF(Raw!$N475&lt;$A$9,IF(Raw!$X475&gt;$C$9,IF(Raw!$X475&lt;$A$9,Raw!N475,-999),-999),-999),-999),-999),-999)</f>
        <v>280</v>
      </c>
      <c r="K475" s="9">
        <f>IF(Raw!$G475&gt;$C$8,IF(Raw!$Q475&gt;$C$8,IF(Raw!$N475&gt;$C$9,IF(Raw!$N475&lt;$A$9,IF(Raw!$X475&gt;$C$9,IF(Raw!$X475&lt;$A$9,Raw!R475,-999),-999),-999),-999),-999),-999)</f>
        <v>0.59932300000000005</v>
      </c>
      <c r="L475" s="9">
        <f>IF(Raw!$G475&gt;$C$8,IF(Raw!$Q475&gt;$C$8,IF(Raw!$N475&gt;$C$9,IF(Raw!$N475&lt;$A$9,IF(Raw!$X475&gt;$C$9,IF(Raw!$X475&lt;$A$9,Raw!S475,-999),-999),-999),-999),-999),-999)</f>
        <v>1.0514330000000001</v>
      </c>
      <c r="M475" s="9">
        <f>Raw!Q475</f>
        <v>0.98773100000000003</v>
      </c>
      <c r="N475" s="9">
        <f>IF(Raw!$G475&gt;$C$8,IF(Raw!$Q475&gt;$C$8,IF(Raw!$N475&gt;$C$9,IF(Raw!$N475&lt;$A$9,IF(Raw!$X475&gt;$C$9,IF(Raw!$X475&lt;$A$9,Raw!V475,-999),-999),-999),-999),-999),-999)</f>
        <v>734.7</v>
      </c>
      <c r="O475" s="9">
        <f>IF(Raw!$G475&gt;$C$8,IF(Raw!$Q475&gt;$C$8,IF(Raw!$N475&gt;$C$9,IF(Raw!$N475&lt;$A$9,IF(Raw!$X475&gt;$C$9,IF(Raw!$X475&lt;$A$9,Raw!W475,-999),-999),-999),-999),-999),-999)</f>
        <v>0.27829300000000001</v>
      </c>
      <c r="P475" s="9">
        <f>IF(Raw!$G475&gt;$C$8,IF(Raw!$Q475&gt;$C$8,IF(Raw!$N475&gt;$C$9,IF(Raw!$N475&lt;$A$9,IF(Raw!$X475&gt;$C$9,IF(Raw!$X475&lt;$A$9,Raw!X475,-999),-999),-999),-999),-999),-999)</f>
        <v>416</v>
      </c>
      <c r="R475" s="9">
        <f t="shared" si="127"/>
        <v>0.482097</v>
      </c>
      <c r="S475" s="9">
        <f t="shared" si="128"/>
        <v>0.45908053813982191</v>
      </c>
      <c r="T475" s="9">
        <f t="shared" si="129"/>
        <v>0.45211000000000001</v>
      </c>
      <c r="U475" s="9">
        <f t="shared" si="130"/>
        <v>0.42999411279653577</v>
      </c>
      <c r="V475" s="15">
        <f t="shared" si="131"/>
        <v>0.40995372670000008</v>
      </c>
      <c r="X475" s="11">
        <f t="shared" si="132"/>
        <v>0</v>
      </c>
      <c r="Y475" s="11">
        <f t="shared" si="133"/>
        <v>6.3070000000000004E-18</v>
      </c>
      <c r="Z475" s="11">
        <f t="shared" si="134"/>
        <v>2.7999999999999998E-4</v>
      </c>
      <c r="AA475" s="16">
        <f t="shared" si="135"/>
        <v>0</v>
      </c>
      <c r="AB475" s="9">
        <f t="shared" si="136"/>
        <v>0.59932300000000005</v>
      </c>
      <c r="AC475" s="9">
        <f t="shared" si="137"/>
        <v>1</v>
      </c>
      <c r="AD475" s="15">
        <f t="shared" si="138"/>
        <v>0</v>
      </c>
      <c r="AE475" s="3">
        <f t="shared" si="139"/>
        <v>759.36279999999988</v>
      </c>
      <c r="AF475" s="2">
        <f t="shared" si="140"/>
        <v>0.25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0.22761574074074076</v>
      </c>
      <c r="C476" s="15">
        <f>Raw!C476</f>
        <v>18.600000000000001</v>
      </c>
      <c r="D476" s="15">
        <f>IF(C476&gt;0.5,Raw!D476*D$11,-999)</f>
        <v>0</v>
      </c>
      <c r="E476" s="9">
        <f>IF(Raw!$G476&gt;$C$8,IF(Raw!$Q476&gt;$C$8,IF(Raw!$N476&gt;$C$9,IF(Raw!$N476&lt;$A$9,IF(Raw!$X476&gt;$C$9,IF(Raw!$X476&lt;$A$9,Raw!H476,-999),-999),-999),-999),-999),-999)</f>
        <v>0.58606100000000005</v>
      </c>
      <c r="F476" s="9">
        <f>IF(Raw!$G476&gt;$C$8,IF(Raw!$Q476&gt;$C$8,IF(Raw!$N476&gt;$C$9,IF(Raw!$N476&lt;$A$9,IF(Raw!$X476&gt;$C$9,IF(Raw!$X476&lt;$A$9,Raw!I476,-999),-999),-999),-999),-999),-999)</f>
        <v>1.035914</v>
      </c>
      <c r="G476" s="9">
        <f>Raw!G476</f>
        <v>0.98272300000000001</v>
      </c>
      <c r="H476" s="9">
        <f>IF(Raw!$G476&gt;$C$8,IF(Raw!$Q476&gt;$C$8,IF(Raw!$N476&gt;$C$9,IF(Raw!$N476&lt;$A$9,IF(Raw!$X476&gt;$C$9,IF(Raw!$X476&lt;$A$9,Raw!L476,-999),-999),-999),-999),-999),-999)</f>
        <v>654.70000000000005</v>
      </c>
      <c r="I476" s="9">
        <f>IF(Raw!$G476&gt;$C$8,IF(Raw!$Q476&gt;$C$8,IF(Raw!$N476&gt;$C$9,IF(Raw!$N476&lt;$A$9,IF(Raw!$X476&gt;$C$9,IF(Raw!$X476&lt;$A$9,Raw!M476,-999),-999),-999),-999),-999),-999)</f>
        <v>0.18696299999999999</v>
      </c>
      <c r="J476" s="9">
        <f>IF(Raw!$G476&gt;$C$8,IF(Raw!$Q476&gt;$C$8,IF(Raw!$N476&gt;$C$9,IF(Raw!$N476&lt;$A$9,IF(Raw!$X476&gt;$C$9,IF(Raw!$X476&lt;$A$9,Raw!N476,-999),-999),-999),-999),-999),-999)</f>
        <v>478</v>
      </c>
      <c r="K476" s="9">
        <f>IF(Raw!$G476&gt;$C$8,IF(Raw!$Q476&gt;$C$8,IF(Raw!$N476&gt;$C$9,IF(Raw!$N476&lt;$A$9,IF(Raw!$X476&gt;$C$9,IF(Raw!$X476&lt;$A$9,Raw!R476,-999),-999),-999),-999),-999),-999)</f>
        <v>0.61789000000000005</v>
      </c>
      <c r="L476" s="9">
        <f>IF(Raw!$G476&gt;$C$8,IF(Raw!$Q476&gt;$C$8,IF(Raw!$N476&gt;$C$9,IF(Raw!$N476&lt;$A$9,IF(Raw!$X476&gt;$C$9,IF(Raw!$X476&lt;$A$9,Raw!S476,-999),-999),-999),-999),-999),-999)</f>
        <v>1.0442180000000001</v>
      </c>
      <c r="M476" s="9">
        <f>Raw!Q476</f>
        <v>0.97927600000000004</v>
      </c>
      <c r="N476" s="9">
        <f>IF(Raw!$G476&gt;$C$8,IF(Raw!$Q476&gt;$C$8,IF(Raw!$N476&gt;$C$9,IF(Raw!$N476&lt;$A$9,IF(Raw!$X476&gt;$C$9,IF(Raw!$X476&lt;$A$9,Raw!V476,-999),-999),-999),-999),-999),-999)</f>
        <v>703.5</v>
      </c>
      <c r="O476" s="9">
        <f>IF(Raw!$G476&gt;$C$8,IF(Raw!$Q476&gt;$C$8,IF(Raw!$N476&gt;$C$9,IF(Raw!$N476&lt;$A$9,IF(Raw!$X476&gt;$C$9,IF(Raw!$X476&lt;$A$9,Raw!W476,-999),-999),-999),-999),-999),-999)</f>
        <v>0.33738400000000002</v>
      </c>
      <c r="P476" s="9">
        <f>IF(Raw!$G476&gt;$C$8,IF(Raw!$Q476&gt;$C$8,IF(Raw!$N476&gt;$C$9,IF(Raw!$N476&lt;$A$9,IF(Raw!$X476&gt;$C$9,IF(Raw!$X476&lt;$A$9,Raw!X476,-999),-999),-999),-999),-999),-999)</f>
        <v>409</v>
      </c>
      <c r="R476" s="9">
        <f t="shared" si="127"/>
        <v>0.44985299999999995</v>
      </c>
      <c r="S476" s="9">
        <f t="shared" si="128"/>
        <v>0.43425709083958702</v>
      </c>
      <c r="T476" s="9">
        <f t="shared" si="129"/>
        <v>0.42632800000000004</v>
      </c>
      <c r="U476" s="9">
        <f t="shared" si="130"/>
        <v>0.40827490045182135</v>
      </c>
      <c r="V476" s="15">
        <f t="shared" si="131"/>
        <v>0.40714059820000004</v>
      </c>
      <c r="X476" s="11">
        <f t="shared" si="132"/>
        <v>0</v>
      </c>
      <c r="Y476" s="11">
        <f t="shared" si="133"/>
        <v>6.5469999999999999E-18</v>
      </c>
      <c r="Z476" s="11">
        <f t="shared" si="134"/>
        <v>4.7799999999999996E-4</v>
      </c>
      <c r="AA476" s="16">
        <f t="shared" si="135"/>
        <v>0</v>
      </c>
      <c r="AB476" s="9">
        <f t="shared" si="136"/>
        <v>0.61789000000000005</v>
      </c>
      <c r="AC476" s="9">
        <f t="shared" si="137"/>
        <v>1</v>
      </c>
      <c r="AD476" s="15">
        <f t="shared" si="138"/>
        <v>0</v>
      </c>
      <c r="AE476" s="3">
        <f t="shared" si="139"/>
        <v>788.25879999999972</v>
      </c>
      <c r="AF476" s="2">
        <f t="shared" si="140"/>
        <v>0.25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0.22767361111111109</v>
      </c>
      <c r="C477" s="15">
        <f>Raw!C477</f>
        <v>17.5</v>
      </c>
      <c r="D477" s="15">
        <f>IF(C477&gt;0.5,Raw!D477*D$11,-999)</f>
        <v>0</v>
      </c>
      <c r="E477" s="9">
        <f>IF(Raw!$G477&gt;$C$8,IF(Raw!$Q477&gt;$C$8,IF(Raw!$N477&gt;$C$9,IF(Raw!$N477&lt;$A$9,IF(Raw!$X477&gt;$C$9,IF(Raw!$X477&lt;$A$9,Raw!H477,-999),-999),-999),-999),-999),-999)</f>
        <v>0.59780800000000001</v>
      </c>
      <c r="F477" s="9">
        <f>IF(Raw!$G477&gt;$C$8,IF(Raw!$Q477&gt;$C$8,IF(Raw!$N477&gt;$C$9,IF(Raw!$N477&lt;$A$9,IF(Raw!$X477&gt;$C$9,IF(Raw!$X477&lt;$A$9,Raw!I477,-999),-999),-999),-999),-999),-999)</f>
        <v>1.065218</v>
      </c>
      <c r="G477" s="9">
        <f>Raw!G477</f>
        <v>0.98472499999999996</v>
      </c>
      <c r="H477" s="9">
        <f>IF(Raw!$G477&gt;$C$8,IF(Raw!$Q477&gt;$C$8,IF(Raw!$N477&gt;$C$9,IF(Raw!$N477&lt;$A$9,IF(Raw!$X477&gt;$C$9,IF(Raw!$X477&lt;$A$9,Raw!L477,-999),-999),-999),-999),-999),-999)</f>
        <v>669.5</v>
      </c>
      <c r="I477" s="9">
        <f>IF(Raw!$G477&gt;$C$8,IF(Raw!$Q477&gt;$C$8,IF(Raw!$N477&gt;$C$9,IF(Raw!$N477&lt;$A$9,IF(Raw!$X477&gt;$C$9,IF(Raw!$X477&lt;$A$9,Raw!M477,-999),-999),-999),-999),-999),-999)</f>
        <v>0.30274600000000002</v>
      </c>
      <c r="J477" s="9">
        <f>IF(Raw!$G477&gt;$C$8,IF(Raw!$Q477&gt;$C$8,IF(Raw!$N477&gt;$C$9,IF(Raw!$N477&lt;$A$9,IF(Raw!$X477&gt;$C$9,IF(Raw!$X477&lt;$A$9,Raw!N477,-999),-999),-999),-999),-999),-999)</f>
        <v>390</v>
      </c>
      <c r="K477" s="9">
        <f>IF(Raw!$G477&gt;$C$8,IF(Raw!$Q477&gt;$C$8,IF(Raw!$N477&gt;$C$9,IF(Raw!$N477&lt;$A$9,IF(Raw!$X477&gt;$C$9,IF(Raw!$X477&lt;$A$9,Raw!R477,-999),-999),-999),-999),-999),-999)</f>
        <v>0.59767599999999999</v>
      </c>
      <c r="L477" s="9">
        <f>IF(Raw!$G477&gt;$C$8,IF(Raw!$Q477&gt;$C$8,IF(Raw!$N477&gt;$C$9,IF(Raw!$N477&lt;$A$9,IF(Raw!$X477&gt;$C$9,IF(Raw!$X477&lt;$A$9,Raw!S477,-999),-999),-999),-999),-999),-999)</f>
        <v>1.0456479999999999</v>
      </c>
      <c r="M477" s="9">
        <f>Raw!Q477</f>
        <v>0.97865899999999995</v>
      </c>
      <c r="N477" s="9">
        <f>IF(Raw!$G477&gt;$C$8,IF(Raw!$Q477&gt;$C$8,IF(Raw!$N477&gt;$C$9,IF(Raw!$N477&lt;$A$9,IF(Raw!$X477&gt;$C$9,IF(Raw!$X477&lt;$A$9,Raw!V477,-999),-999),-999),-999),-999),-999)</f>
        <v>740.7</v>
      </c>
      <c r="O477" s="9">
        <f>IF(Raw!$G477&gt;$C$8,IF(Raw!$Q477&gt;$C$8,IF(Raw!$N477&gt;$C$9,IF(Raw!$N477&lt;$A$9,IF(Raw!$X477&gt;$C$9,IF(Raw!$X477&lt;$A$9,Raw!W477,-999),-999),-999),-999),-999),-999)</f>
        <v>0.29108499999999998</v>
      </c>
      <c r="P477" s="9">
        <f>IF(Raw!$G477&gt;$C$8,IF(Raw!$Q477&gt;$C$8,IF(Raw!$N477&gt;$C$9,IF(Raw!$N477&lt;$A$9,IF(Raw!$X477&gt;$C$9,IF(Raw!$X477&lt;$A$9,Raw!X477,-999),-999),-999),-999),-999),-999)</f>
        <v>352</v>
      </c>
      <c r="R477" s="9">
        <f t="shared" si="127"/>
        <v>0.46740999999999999</v>
      </c>
      <c r="S477" s="9">
        <f t="shared" si="128"/>
        <v>0.43879281048574093</v>
      </c>
      <c r="T477" s="9">
        <f t="shared" si="129"/>
        <v>0.44797199999999993</v>
      </c>
      <c r="U477" s="9">
        <f t="shared" si="130"/>
        <v>0.42841568099398647</v>
      </c>
      <c r="V477" s="15">
        <f t="shared" si="131"/>
        <v>0.40769815519999997</v>
      </c>
      <c r="X477" s="11">
        <f t="shared" si="132"/>
        <v>0</v>
      </c>
      <c r="Y477" s="11">
        <f t="shared" si="133"/>
        <v>6.6949999999999994E-18</v>
      </c>
      <c r="Z477" s="11">
        <f t="shared" si="134"/>
        <v>3.8999999999999999E-4</v>
      </c>
      <c r="AA477" s="16">
        <f t="shared" si="135"/>
        <v>0</v>
      </c>
      <c r="AB477" s="9">
        <f t="shared" si="136"/>
        <v>0.59767599999999999</v>
      </c>
      <c r="AC477" s="9">
        <f t="shared" si="137"/>
        <v>1</v>
      </c>
      <c r="AD477" s="15">
        <f t="shared" si="138"/>
        <v>0</v>
      </c>
      <c r="AE477" s="3">
        <f t="shared" si="139"/>
        <v>806.07799999999975</v>
      </c>
      <c r="AF477" s="2">
        <f t="shared" si="140"/>
        <v>0.25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0.22773148148148148</v>
      </c>
      <c r="C478" s="15">
        <f>Raw!C478</f>
        <v>16.600000000000001</v>
      </c>
      <c r="D478" s="15">
        <f>IF(C478&gt;0.5,Raw!D478*D$11,-999)</f>
        <v>0</v>
      </c>
      <c r="E478" s="9">
        <f>IF(Raw!$G478&gt;$C$8,IF(Raw!$Q478&gt;$C$8,IF(Raw!$N478&gt;$C$9,IF(Raw!$N478&lt;$A$9,IF(Raw!$X478&gt;$C$9,IF(Raw!$X478&lt;$A$9,Raw!H478,-999),-999),-999),-999),-999),-999)</f>
        <v>0.61739200000000005</v>
      </c>
      <c r="F478" s="9">
        <f>IF(Raw!$G478&gt;$C$8,IF(Raw!$Q478&gt;$C$8,IF(Raw!$N478&gt;$C$9,IF(Raw!$N478&lt;$A$9,IF(Raw!$X478&gt;$C$9,IF(Raw!$X478&lt;$A$9,Raw!I478,-999),-999),-999),-999),-999),-999)</f>
        <v>1.0425219999999999</v>
      </c>
      <c r="G478" s="9">
        <f>Raw!G478</f>
        <v>0.98363900000000004</v>
      </c>
      <c r="H478" s="9">
        <f>IF(Raw!$G478&gt;$C$8,IF(Raw!$Q478&gt;$C$8,IF(Raw!$N478&gt;$C$9,IF(Raw!$N478&lt;$A$9,IF(Raw!$X478&gt;$C$9,IF(Raw!$X478&lt;$A$9,Raw!L478,-999),-999),-999),-999),-999),-999)</f>
        <v>644.9</v>
      </c>
      <c r="I478" s="9">
        <f>IF(Raw!$G478&gt;$C$8,IF(Raw!$Q478&gt;$C$8,IF(Raw!$N478&gt;$C$9,IF(Raw!$N478&lt;$A$9,IF(Raw!$X478&gt;$C$9,IF(Raw!$X478&lt;$A$9,Raw!M478,-999),-999),-999),-999),-999),-999)</f>
        <v>0.23033100000000001</v>
      </c>
      <c r="J478" s="9">
        <f>IF(Raw!$G478&gt;$C$8,IF(Raw!$Q478&gt;$C$8,IF(Raw!$N478&gt;$C$9,IF(Raw!$N478&lt;$A$9,IF(Raw!$X478&gt;$C$9,IF(Raw!$X478&lt;$A$9,Raw!N478,-999),-999),-999),-999),-999),-999)</f>
        <v>355</v>
      </c>
      <c r="K478" s="9">
        <f>IF(Raw!$G478&gt;$C$8,IF(Raw!$Q478&gt;$C$8,IF(Raw!$N478&gt;$C$9,IF(Raw!$N478&lt;$A$9,IF(Raw!$X478&gt;$C$9,IF(Raw!$X478&lt;$A$9,Raw!R478,-999),-999),-999),-999),-999),-999)</f>
        <v>0.62094800000000006</v>
      </c>
      <c r="L478" s="9">
        <f>IF(Raw!$G478&gt;$C$8,IF(Raw!$Q478&gt;$C$8,IF(Raw!$N478&gt;$C$9,IF(Raw!$N478&lt;$A$9,IF(Raw!$X478&gt;$C$9,IF(Raw!$X478&lt;$A$9,Raw!S478,-999),-999),-999),-999),-999),-999)</f>
        <v>1.0293639999999999</v>
      </c>
      <c r="M478" s="9">
        <f>Raw!Q478</f>
        <v>0.98149799999999998</v>
      </c>
      <c r="N478" s="9">
        <f>IF(Raw!$G478&gt;$C$8,IF(Raw!$Q478&gt;$C$8,IF(Raw!$N478&gt;$C$9,IF(Raw!$N478&lt;$A$9,IF(Raw!$X478&gt;$C$9,IF(Raw!$X478&lt;$A$9,Raw!V478,-999),-999),-999),-999),-999),-999)</f>
        <v>717</v>
      </c>
      <c r="O478" s="9">
        <f>IF(Raw!$G478&gt;$C$8,IF(Raw!$Q478&gt;$C$8,IF(Raw!$N478&gt;$C$9,IF(Raw!$N478&lt;$A$9,IF(Raw!$X478&gt;$C$9,IF(Raw!$X478&lt;$A$9,Raw!W478,-999),-999),-999),-999),-999),-999)</f>
        <v>0.29497200000000001</v>
      </c>
      <c r="P478" s="9">
        <f>IF(Raw!$G478&gt;$C$8,IF(Raw!$Q478&gt;$C$8,IF(Raw!$N478&gt;$C$9,IF(Raw!$N478&lt;$A$9,IF(Raw!$X478&gt;$C$9,IF(Raw!$X478&lt;$A$9,Raw!X478,-999),-999),-999),-999),-999),-999)</f>
        <v>334</v>
      </c>
      <c r="R478" s="9">
        <f t="shared" si="127"/>
        <v>0.4251299999999999</v>
      </c>
      <c r="S478" s="9">
        <f t="shared" si="128"/>
        <v>0.40778995551173014</v>
      </c>
      <c r="T478" s="9">
        <f t="shared" si="129"/>
        <v>0.40841599999999989</v>
      </c>
      <c r="U478" s="9">
        <f t="shared" si="130"/>
        <v>0.39676538134226563</v>
      </c>
      <c r="V478" s="15">
        <f t="shared" si="131"/>
        <v>0.40134902360000002</v>
      </c>
      <c r="X478" s="11">
        <f t="shared" si="132"/>
        <v>0</v>
      </c>
      <c r="Y478" s="11">
        <f t="shared" si="133"/>
        <v>6.4489999999999993E-18</v>
      </c>
      <c r="Z478" s="11">
        <f t="shared" si="134"/>
        <v>3.5500000000000001E-4</v>
      </c>
      <c r="AA478" s="16">
        <f t="shared" si="135"/>
        <v>0</v>
      </c>
      <c r="AB478" s="9">
        <f t="shared" si="136"/>
        <v>0.62094800000000006</v>
      </c>
      <c r="AC478" s="9">
        <f t="shared" si="137"/>
        <v>1</v>
      </c>
      <c r="AD478" s="15">
        <f t="shared" si="138"/>
        <v>0</v>
      </c>
      <c r="AE478" s="3">
        <f t="shared" si="139"/>
        <v>776.45959999999968</v>
      </c>
      <c r="AF478" s="2">
        <f t="shared" si="140"/>
        <v>0.25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0.22778935185185187</v>
      </c>
      <c r="C479" s="15">
        <f>Raw!C479</f>
        <v>16.2</v>
      </c>
      <c r="D479" s="15">
        <f>IF(C479&gt;0.5,Raw!D479*D$11,-999)</f>
        <v>0</v>
      </c>
      <c r="E479" s="9">
        <f>IF(Raw!$G479&gt;$C$8,IF(Raw!$Q479&gt;$C$8,IF(Raw!$N479&gt;$C$9,IF(Raw!$N479&lt;$A$9,IF(Raw!$X479&gt;$C$9,IF(Raw!$X479&lt;$A$9,Raw!H479,-999),-999),-999),-999),-999),-999)</f>
        <v>0.60169399999999995</v>
      </c>
      <c r="F479" s="9">
        <f>IF(Raw!$G479&gt;$C$8,IF(Raw!$Q479&gt;$C$8,IF(Raw!$N479&gt;$C$9,IF(Raw!$N479&lt;$A$9,IF(Raw!$X479&gt;$C$9,IF(Raw!$X479&lt;$A$9,Raw!I479,-999),-999),-999),-999),-999),-999)</f>
        <v>1.015225</v>
      </c>
      <c r="G479" s="9">
        <f>Raw!G479</f>
        <v>0.98018099999999997</v>
      </c>
      <c r="H479" s="9">
        <f>IF(Raw!$G479&gt;$C$8,IF(Raw!$Q479&gt;$C$8,IF(Raw!$N479&gt;$C$9,IF(Raw!$N479&lt;$A$9,IF(Raw!$X479&gt;$C$9,IF(Raw!$X479&lt;$A$9,Raw!L479,-999),-999),-999),-999),-999),-999)</f>
        <v>656.8</v>
      </c>
      <c r="I479" s="9">
        <f>IF(Raw!$G479&gt;$C$8,IF(Raw!$Q479&gt;$C$8,IF(Raw!$N479&gt;$C$9,IF(Raw!$N479&lt;$A$9,IF(Raw!$X479&gt;$C$9,IF(Raw!$X479&lt;$A$9,Raw!M479,-999),-999),-999),-999),-999),-999)</f>
        <v>0.27107599999999998</v>
      </c>
      <c r="J479" s="9">
        <f>IF(Raw!$G479&gt;$C$8,IF(Raw!$Q479&gt;$C$8,IF(Raw!$N479&gt;$C$9,IF(Raw!$N479&lt;$A$9,IF(Raw!$X479&gt;$C$9,IF(Raw!$X479&lt;$A$9,Raw!N479,-999),-999),-999),-999),-999),-999)</f>
        <v>428</v>
      </c>
      <c r="K479" s="9">
        <f>IF(Raw!$G479&gt;$C$8,IF(Raw!$Q479&gt;$C$8,IF(Raw!$N479&gt;$C$9,IF(Raw!$N479&lt;$A$9,IF(Raw!$X479&gt;$C$9,IF(Raw!$X479&lt;$A$9,Raw!R479,-999),-999),-999),-999),-999),-999)</f>
        <v>0.62756599999999996</v>
      </c>
      <c r="L479" s="9">
        <f>IF(Raw!$G479&gt;$C$8,IF(Raw!$Q479&gt;$C$8,IF(Raw!$N479&gt;$C$9,IF(Raw!$N479&lt;$A$9,IF(Raw!$X479&gt;$C$9,IF(Raw!$X479&lt;$A$9,Raw!S479,-999),-999),-999),-999),-999),-999)</f>
        <v>1.0357130000000001</v>
      </c>
      <c r="M479" s="9">
        <f>Raw!Q479</f>
        <v>0.98145899999999997</v>
      </c>
      <c r="N479" s="9">
        <f>IF(Raw!$G479&gt;$C$8,IF(Raw!$Q479&gt;$C$8,IF(Raw!$N479&gt;$C$9,IF(Raw!$N479&lt;$A$9,IF(Raw!$X479&gt;$C$9,IF(Raw!$X479&lt;$A$9,Raw!V479,-999),-999),-999),-999),-999),-999)</f>
        <v>698.6</v>
      </c>
      <c r="O479" s="9">
        <f>IF(Raw!$G479&gt;$C$8,IF(Raw!$Q479&gt;$C$8,IF(Raw!$N479&gt;$C$9,IF(Raw!$N479&lt;$A$9,IF(Raw!$X479&gt;$C$9,IF(Raw!$X479&lt;$A$9,Raw!W479,-999),-999),-999),-999),-999),-999)</f>
        <v>0.28320200000000001</v>
      </c>
      <c r="P479" s="9">
        <f>IF(Raw!$G479&gt;$C$8,IF(Raw!$Q479&gt;$C$8,IF(Raw!$N479&gt;$C$9,IF(Raw!$N479&lt;$A$9,IF(Raw!$X479&gt;$C$9,IF(Raw!$X479&lt;$A$9,Raw!X479,-999),-999),-999),-999),-999),-999)</f>
        <v>354</v>
      </c>
      <c r="R479" s="9">
        <f t="shared" si="127"/>
        <v>0.41353100000000009</v>
      </c>
      <c r="S479" s="9">
        <f t="shared" si="128"/>
        <v>0.40732940973675791</v>
      </c>
      <c r="T479" s="9">
        <f t="shared" si="129"/>
        <v>0.40814700000000015</v>
      </c>
      <c r="U479" s="9">
        <f t="shared" si="130"/>
        <v>0.39407345471187494</v>
      </c>
      <c r="V479" s="15">
        <f t="shared" si="131"/>
        <v>0.40382449870000009</v>
      </c>
      <c r="X479" s="11">
        <f t="shared" si="132"/>
        <v>0</v>
      </c>
      <c r="Y479" s="11">
        <f t="shared" si="133"/>
        <v>6.5679999999999993E-18</v>
      </c>
      <c r="Z479" s="11">
        <f t="shared" si="134"/>
        <v>4.28E-4</v>
      </c>
      <c r="AA479" s="16">
        <f t="shared" si="135"/>
        <v>0</v>
      </c>
      <c r="AB479" s="9">
        <f t="shared" si="136"/>
        <v>0.62756599999999996</v>
      </c>
      <c r="AC479" s="9">
        <f t="shared" si="137"/>
        <v>1</v>
      </c>
      <c r="AD479" s="15">
        <f t="shared" si="138"/>
        <v>0</v>
      </c>
      <c r="AE479" s="3">
        <f t="shared" si="139"/>
        <v>790.78719999999964</v>
      </c>
      <c r="AF479" s="2">
        <f t="shared" si="140"/>
        <v>0.25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0.22784722222222223</v>
      </c>
      <c r="C480" s="15">
        <f>Raw!C480</f>
        <v>14.6</v>
      </c>
      <c r="D480" s="15">
        <f>IF(C480&gt;0.5,Raw!D480*D$11,-999)</f>
        <v>0</v>
      </c>
      <c r="E480" s="9">
        <f>IF(Raw!$G480&gt;$C$8,IF(Raw!$Q480&gt;$C$8,IF(Raw!$N480&gt;$C$9,IF(Raw!$N480&lt;$A$9,IF(Raw!$X480&gt;$C$9,IF(Raw!$X480&lt;$A$9,Raw!H480,-999),-999),-999),-999),-999),-999)</f>
        <v>0.59678799999999999</v>
      </c>
      <c r="F480" s="9">
        <f>IF(Raw!$G480&gt;$C$8,IF(Raw!$Q480&gt;$C$8,IF(Raw!$N480&gt;$C$9,IF(Raw!$N480&lt;$A$9,IF(Raw!$X480&gt;$C$9,IF(Raw!$X480&lt;$A$9,Raw!I480,-999),-999),-999),-999),-999),-999)</f>
        <v>1.028111</v>
      </c>
      <c r="G480" s="9">
        <f>Raw!G480</f>
        <v>0.98314900000000005</v>
      </c>
      <c r="H480" s="9">
        <f>IF(Raw!$G480&gt;$C$8,IF(Raw!$Q480&gt;$C$8,IF(Raw!$N480&gt;$C$9,IF(Raw!$N480&lt;$A$9,IF(Raw!$X480&gt;$C$9,IF(Raw!$X480&lt;$A$9,Raw!L480,-999),-999),-999),-999),-999),-999)</f>
        <v>652.5</v>
      </c>
      <c r="I480" s="9">
        <f>IF(Raw!$G480&gt;$C$8,IF(Raw!$Q480&gt;$C$8,IF(Raw!$N480&gt;$C$9,IF(Raw!$N480&lt;$A$9,IF(Raw!$X480&gt;$C$9,IF(Raw!$X480&lt;$A$9,Raw!M480,-999),-999),-999),-999),-999),-999)</f>
        <v>0.235791</v>
      </c>
      <c r="J480" s="9">
        <f>IF(Raw!$G480&gt;$C$8,IF(Raw!$Q480&gt;$C$8,IF(Raw!$N480&gt;$C$9,IF(Raw!$N480&lt;$A$9,IF(Raw!$X480&gt;$C$9,IF(Raw!$X480&lt;$A$9,Raw!N480,-999),-999),-999),-999),-999),-999)</f>
        <v>326</v>
      </c>
      <c r="K480" s="9">
        <f>IF(Raw!$G480&gt;$C$8,IF(Raw!$Q480&gt;$C$8,IF(Raw!$N480&gt;$C$9,IF(Raw!$N480&lt;$A$9,IF(Raw!$X480&gt;$C$9,IF(Raw!$X480&lt;$A$9,Raw!R480,-999),-999),-999),-999),-999),-999)</f>
        <v>0.60997900000000005</v>
      </c>
      <c r="L480" s="9">
        <f>IF(Raw!$G480&gt;$C$8,IF(Raw!$Q480&gt;$C$8,IF(Raw!$N480&gt;$C$9,IF(Raw!$N480&lt;$A$9,IF(Raw!$X480&gt;$C$9,IF(Raw!$X480&lt;$A$9,Raw!S480,-999),-999),-999),-999),-999),-999)</f>
        <v>1.0385059999999999</v>
      </c>
      <c r="M480" s="9">
        <f>Raw!Q480</f>
        <v>0.98602599999999996</v>
      </c>
      <c r="N480" s="9">
        <f>IF(Raw!$G480&gt;$C$8,IF(Raw!$Q480&gt;$C$8,IF(Raw!$N480&gt;$C$9,IF(Raw!$N480&lt;$A$9,IF(Raw!$X480&gt;$C$9,IF(Raw!$X480&lt;$A$9,Raw!V480,-999),-999),-999),-999),-999),-999)</f>
        <v>751.2</v>
      </c>
      <c r="O480" s="9">
        <f>IF(Raw!$G480&gt;$C$8,IF(Raw!$Q480&gt;$C$8,IF(Raw!$N480&gt;$C$9,IF(Raw!$N480&lt;$A$9,IF(Raw!$X480&gt;$C$9,IF(Raw!$X480&lt;$A$9,Raw!W480,-999),-999),-999),-999),-999),-999)</f>
        <v>0.318355</v>
      </c>
      <c r="P480" s="9">
        <f>IF(Raw!$G480&gt;$C$8,IF(Raw!$Q480&gt;$C$8,IF(Raw!$N480&gt;$C$9,IF(Raw!$N480&lt;$A$9,IF(Raw!$X480&gt;$C$9,IF(Raw!$X480&lt;$A$9,Raw!X480,-999),-999),-999),-999),-999),-999)</f>
        <v>437</v>
      </c>
      <c r="R480" s="9">
        <f t="shared" si="127"/>
        <v>0.43132300000000001</v>
      </c>
      <c r="S480" s="9">
        <f t="shared" si="128"/>
        <v>0.41952960332104222</v>
      </c>
      <c r="T480" s="9">
        <f t="shared" si="129"/>
        <v>0.42852699999999988</v>
      </c>
      <c r="U480" s="9">
        <f t="shared" si="130"/>
        <v>0.41263796261167474</v>
      </c>
      <c r="V480" s="15">
        <f t="shared" si="131"/>
        <v>0.40491348939999999</v>
      </c>
      <c r="X480" s="11">
        <f t="shared" si="132"/>
        <v>0</v>
      </c>
      <c r="Y480" s="11">
        <f t="shared" si="133"/>
        <v>6.5249999999999996E-18</v>
      </c>
      <c r="Z480" s="11">
        <f t="shared" si="134"/>
        <v>3.2600000000000001E-4</v>
      </c>
      <c r="AA480" s="16">
        <f t="shared" si="135"/>
        <v>0</v>
      </c>
      <c r="AB480" s="9">
        <f t="shared" si="136"/>
        <v>0.60997900000000005</v>
      </c>
      <c r="AC480" s="9">
        <f t="shared" si="137"/>
        <v>1</v>
      </c>
      <c r="AD480" s="15">
        <f t="shared" si="138"/>
        <v>0</v>
      </c>
      <c r="AE480" s="3">
        <f t="shared" si="139"/>
        <v>785.60999999999979</v>
      </c>
      <c r="AF480" s="2">
        <f t="shared" si="140"/>
        <v>0.25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0.22790509259259259</v>
      </c>
      <c r="C481" s="15">
        <f>Raw!C481</f>
        <v>14.4</v>
      </c>
      <c r="D481" s="15">
        <f>IF(C481&gt;0.5,Raw!D481*D$11,-999)</f>
        <v>0</v>
      </c>
      <c r="E481" s="9">
        <f>IF(Raw!$G481&gt;$C$8,IF(Raw!$Q481&gt;$C$8,IF(Raw!$N481&gt;$C$9,IF(Raw!$N481&lt;$A$9,IF(Raw!$X481&gt;$C$9,IF(Raw!$X481&lt;$A$9,Raw!H481,-999),-999),-999),-999),-999),-999)</f>
        <v>0.597105</v>
      </c>
      <c r="F481" s="9">
        <f>IF(Raw!$G481&gt;$C$8,IF(Raw!$Q481&gt;$C$8,IF(Raw!$N481&gt;$C$9,IF(Raw!$N481&lt;$A$9,IF(Raw!$X481&gt;$C$9,IF(Raw!$X481&lt;$A$9,Raw!I481,-999),-999),-999),-999),-999),-999)</f>
        <v>1.0190729999999999</v>
      </c>
      <c r="G481" s="9">
        <f>Raw!G481</f>
        <v>0.97640000000000005</v>
      </c>
      <c r="H481" s="9">
        <f>IF(Raw!$G481&gt;$C$8,IF(Raw!$Q481&gt;$C$8,IF(Raw!$N481&gt;$C$9,IF(Raw!$N481&lt;$A$9,IF(Raw!$X481&gt;$C$9,IF(Raw!$X481&lt;$A$9,Raw!L481,-999),-999),-999),-999),-999),-999)</f>
        <v>662.1</v>
      </c>
      <c r="I481" s="9">
        <f>IF(Raw!$G481&gt;$C$8,IF(Raw!$Q481&gt;$C$8,IF(Raw!$N481&gt;$C$9,IF(Raw!$N481&lt;$A$9,IF(Raw!$X481&gt;$C$9,IF(Raw!$X481&lt;$A$9,Raw!M481,-999),-999),-999),-999),-999),-999)</f>
        <v>0.17669899999999999</v>
      </c>
      <c r="J481" s="9">
        <f>IF(Raw!$G481&gt;$C$8,IF(Raw!$Q481&gt;$C$8,IF(Raw!$N481&gt;$C$9,IF(Raw!$N481&lt;$A$9,IF(Raw!$X481&gt;$C$9,IF(Raw!$X481&lt;$A$9,Raw!N481,-999),-999),-999),-999),-999),-999)</f>
        <v>402</v>
      </c>
      <c r="K481" s="9">
        <f>IF(Raw!$G481&gt;$C$8,IF(Raw!$Q481&gt;$C$8,IF(Raw!$N481&gt;$C$9,IF(Raw!$N481&lt;$A$9,IF(Raw!$X481&gt;$C$9,IF(Raw!$X481&lt;$A$9,Raw!R481,-999),-999),-999),-999),-999),-999)</f>
        <v>0.59012500000000001</v>
      </c>
      <c r="L481" s="9">
        <f>IF(Raw!$G481&gt;$C$8,IF(Raw!$Q481&gt;$C$8,IF(Raw!$N481&gt;$C$9,IF(Raw!$N481&lt;$A$9,IF(Raw!$X481&gt;$C$9,IF(Raw!$X481&lt;$A$9,Raw!S481,-999),-999),-999),-999),-999),-999)</f>
        <v>1.025587</v>
      </c>
      <c r="M481" s="9">
        <f>Raw!Q481</f>
        <v>0.97357700000000003</v>
      </c>
      <c r="N481" s="9">
        <f>IF(Raw!$G481&gt;$C$8,IF(Raw!$Q481&gt;$C$8,IF(Raw!$N481&gt;$C$9,IF(Raw!$N481&lt;$A$9,IF(Raw!$X481&gt;$C$9,IF(Raw!$X481&lt;$A$9,Raw!V481,-999),-999),-999),-999),-999),-999)</f>
        <v>753</v>
      </c>
      <c r="O481" s="9">
        <f>IF(Raw!$G481&gt;$C$8,IF(Raw!$Q481&gt;$C$8,IF(Raw!$N481&gt;$C$9,IF(Raw!$N481&lt;$A$9,IF(Raw!$X481&gt;$C$9,IF(Raw!$X481&lt;$A$9,Raw!W481,-999),-999),-999),-999),-999),-999)</f>
        <v>0.26808799999999999</v>
      </c>
      <c r="P481" s="9">
        <f>IF(Raw!$G481&gt;$C$8,IF(Raw!$Q481&gt;$C$8,IF(Raw!$N481&gt;$C$9,IF(Raw!$N481&lt;$A$9,IF(Raw!$X481&gt;$C$9,IF(Raw!$X481&lt;$A$9,Raw!X481,-999),-999),-999),-999),-999),-999)</f>
        <v>371</v>
      </c>
      <c r="R481" s="9">
        <f t="shared" si="127"/>
        <v>0.4219679999999999</v>
      </c>
      <c r="S481" s="9">
        <f t="shared" si="128"/>
        <v>0.4140704346008578</v>
      </c>
      <c r="T481" s="9">
        <f t="shared" si="129"/>
        <v>0.43546200000000002</v>
      </c>
      <c r="U481" s="9">
        <f t="shared" si="130"/>
        <v>0.42459781568994148</v>
      </c>
      <c r="V481" s="15">
        <f t="shared" si="131"/>
        <v>0.39987637130000003</v>
      </c>
      <c r="X481" s="11">
        <f t="shared" si="132"/>
        <v>0</v>
      </c>
      <c r="Y481" s="11">
        <f t="shared" si="133"/>
        <v>6.6209999999999997E-18</v>
      </c>
      <c r="Z481" s="11">
        <f t="shared" si="134"/>
        <v>4.0199999999999996E-4</v>
      </c>
      <c r="AA481" s="16">
        <f t="shared" si="135"/>
        <v>0</v>
      </c>
      <c r="AB481" s="9">
        <f t="shared" si="136"/>
        <v>0.59012500000000001</v>
      </c>
      <c r="AC481" s="9">
        <f t="shared" si="137"/>
        <v>1</v>
      </c>
      <c r="AD481" s="15">
        <f t="shared" si="138"/>
        <v>0</v>
      </c>
      <c r="AE481" s="3">
        <f t="shared" si="139"/>
        <v>797.16839999999979</v>
      </c>
      <c r="AF481" s="2">
        <f t="shared" si="140"/>
        <v>0.25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0.22795138888888888</v>
      </c>
      <c r="C482" s="15">
        <f>Raw!C482</f>
        <v>12.7</v>
      </c>
      <c r="D482" s="15">
        <f>IF(C482&gt;0.5,Raw!D482*D$11,-999)</f>
        <v>0</v>
      </c>
      <c r="E482" s="9">
        <f>IF(Raw!$G482&gt;$C$8,IF(Raw!$Q482&gt;$C$8,IF(Raw!$N482&gt;$C$9,IF(Raw!$N482&lt;$A$9,IF(Raw!$X482&gt;$C$9,IF(Raw!$X482&lt;$A$9,Raw!H482,-999),-999),-999),-999),-999),-999)</f>
        <v>0.59726900000000005</v>
      </c>
      <c r="F482" s="9">
        <f>IF(Raw!$G482&gt;$C$8,IF(Raw!$Q482&gt;$C$8,IF(Raw!$N482&gt;$C$9,IF(Raw!$N482&lt;$A$9,IF(Raw!$X482&gt;$C$9,IF(Raw!$X482&lt;$A$9,Raw!I482,-999),-999),-999),-999),-999),-999)</f>
        <v>1.0171939999999999</v>
      </c>
      <c r="G482" s="9">
        <f>Raw!G482</f>
        <v>0.98297500000000004</v>
      </c>
      <c r="H482" s="9">
        <f>IF(Raw!$G482&gt;$C$8,IF(Raw!$Q482&gt;$C$8,IF(Raw!$N482&gt;$C$9,IF(Raw!$N482&lt;$A$9,IF(Raw!$X482&gt;$C$9,IF(Raw!$X482&lt;$A$9,Raw!L482,-999),-999),-999),-999),-999),-999)</f>
        <v>677.4</v>
      </c>
      <c r="I482" s="9">
        <f>IF(Raw!$G482&gt;$C$8,IF(Raw!$Q482&gt;$C$8,IF(Raw!$N482&gt;$C$9,IF(Raw!$N482&lt;$A$9,IF(Raw!$X482&gt;$C$9,IF(Raw!$X482&lt;$A$9,Raw!M482,-999),-999),-999),-999),-999),-999)</f>
        <v>0.33720499999999998</v>
      </c>
      <c r="J482" s="9">
        <f>IF(Raw!$G482&gt;$C$8,IF(Raw!$Q482&gt;$C$8,IF(Raw!$N482&gt;$C$9,IF(Raw!$N482&lt;$A$9,IF(Raw!$X482&gt;$C$9,IF(Raw!$X482&lt;$A$9,Raw!N482,-999),-999),-999),-999),-999),-999)</f>
        <v>448</v>
      </c>
      <c r="K482" s="9">
        <f>IF(Raw!$G482&gt;$C$8,IF(Raw!$Q482&gt;$C$8,IF(Raw!$N482&gt;$C$9,IF(Raw!$N482&lt;$A$9,IF(Raw!$X482&gt;$C$9,IF(Raw!$X482&lt;$A$9,Raw!R482,-999),-999),-999),-999),-999),-999)</f>
        <v>0.60989899999999997</v>
      </c>
      <c r="L482" s="9">
        <f>IF(Raw!$G482&gt;$C$8,IF(Raw!$Q482&gt;$C$8,IF(Raw!$N482&gt;$C$9,IF(Raw!$N482&lt;$A$9,IF(Raw!$X482&gt;$C$9,IF(Raw!$X482&lt;$A$9,Raw!S482,-999),-999),-999),-999),-999),-999)</f>
        <v>1.033641</v>
      </c>
      <c r="M482" s="9">
        <f>Raw!Q482</f>
        <v>0.97694199999999998</v>
      </c>
      <c r="N482" s="9">
        <f>IF(Raw!$G482&gt;$C$8,IF(Raw!$Q482&gt;$C$8,IF(Raw!$N482&gt;$C$9,IF(Raw!$N482&lt;$A$9,IF(Raw!$X482&gt;$C$9,IF(Raw!$X482&lt;$A$9,Raw!V482,-999),-999),-999),-999),-999),-999)</f>
        <v>742.3</v>
      </c>
      <c r="O482" s="9">
        <f>IF(Raw!$G482&gt;$C$8,IF(Raw!$Q482&gt;$C$8,IF(Raw!$N482&gt;$C$9,IF(Raw!$N482&lt;$A$9,IF(Raw!$X482&gt;$C$9,IF(Raw!$X482&lt;$A$9,Raw!W482,-999),-999),-999),-999),-999),-999)</f>
        <v>0.362927</v>
      </c>
      <c r="P482" s="9">
        <f>IF(Raw!$G482&gt;$C$8,IF(Raw!$Q482&gt;$C$8,IF(Raw!$N482&gt;$C$9,IF(Raw!$N482&lt;$A$9,IF(Raw!$X482&gt;$C$9,IF(Raw!$X482&lt;$A$9,Raw!X482,-999),-999),-999),-999),-999),-999)</f>
        <v>377</v>
      </c>
      <c r="R482" s="9">
        <f t="shared" si="127"/>
        <v>0.41992499999999988</v>
      </c>
      <c r="S482" s="9">
        <f t="shared" si="128"/>
        <v>0.41282685505419803</v>
      </c>
      <c r="T482" s="9">
        <f t="shared" si="129"/>
        <v>0.42374200000000006</v>
      </c>
      <c r="U482" s="9">
        <f t="shared" si="130"/>
        <v>0.40995084366815948</v>
      </c>
      <c r="V482" s="15">
        <f t="shared" si="131"/>
        <v>0.40301662590000004</v>
      </c>
      <c r="X482" s="11">
        <f t="shared" si="132"/>
        <v>0</v>
      </c>
      <c r="Y482" s="11">
        <f t="shared" si="133"/>
        <v>6.7739999999999995E-18</v>
      </c>
      <c r="Z482" s="11">
        <f t="shared" si="134"/>
        <v>4.4799999999999999E-4</v>
      </c>
      <c r="AA482" s="16">
        <f t="shared" si="135"/>
        <v>0</v>
      </c>
      <c r="AB482" s="9">
        <f t="shared" si="136"/>
        <v>0.60989899999999997</v>
      </c>
      <c r="AC482" s="9">
        <f t="shared" si="137"/>
        <v>1</v>
      </c>
      <c r="AD482" s="15">
        <f t="shared" si="138"/>
        <v>0</v>
      </c>
      <c r="AE482" s="3">
        <f t="shared" si="139"/>
        <v>815.58959999999968</v>
      </c>
      <c r="AF482" s="2">
        <f t="shared" si="140"/>
        <v>0.25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0.22800925925925927</v>
      </c>
      <c r="C483" s="15">
        <f>Raw!C483</f>
        <v>11.8</v>
      </c>
      <c r="D483" s="15">
        <f>IF(C483&gt;0.5,Raw!D483*D$11,-999)</f>
        <v>0</v>
      </c>
      <c r="E483" s="9">
        <f>IF(Raw!$G483&gt;$C$8,IF(Raw!$Q483&gt;$C$8,IF(Raw!$N483&gt;$C$9,IF(Raw!$N483&lt;$A$9,IF(Raw!$X483&gt;$C$9,IF(Raw!$X483&lt;$A$9,Raw!H483,-999),-999),-999),-999),-999),-999)</f>
        <v>0.57443500000000003</v>
      </c>
      <c r="F483" s="9">
        <f>IF(Raw!$G483&gt;$C$8,IF(Raw!$Q483&gt;$C$8,IF(Raw!$N483&gt;$C$9,IF(Raw!$N483&lt;$A$9,IF(Raw!$X483&gt;$C$9,IF(Raw!$X483&lt;$A$9,Raw!I483,-999),-999),-999),-999),-999),-999)</f>
        <v>1.0020979999999999</v>
      </c>
      <c r="G483" s="9">
        <f>Raw!G483</f>
        <v>0.98479399999999995</v>
      </c>
      <c r="H483" s="9">
        <f>IF(Raw!$G483&gt;$C$8,IF(Raw!$Q483&gt;$C$8,IF(Raw!$N483&gt;$C$9,IF(Raw!$N483&lt;$A$9,IF(Raw!$X483&gt;$C$9,IF(Raw!$X483&lt;$A$9,Raw!L483,-999),-999),-999),-999),-999),-999)</f>
        <v>710.1</v>
      </c>
      <c r="I483" s="9">
        <f>IF(Raw!$G483&gt;$C$8,IF(Raw!$Q483&gt;$C$8,IF(Raw!$N483&gt;$C$9,IF(Raw!$N483&lt;$A$9,IF(Raw!$X483&gt;$C$9,IF(Raw!$X483&lt;$A$9,Raw!M483,-999),-999),-999),-999),-999),-999)</f>
        <v>0.33392300000000003</v>
      </c>
      <c r="J483" s="9">
        <f>IF(Raw!$G483&gt;$C$8,IF(Raw!$Q483&gt;$C$8,IF(Raw!$N483&gt;$C$9,IF(Raw!$N483&lt;$A$9,IF(Raw!$X483&gt;$C$9,IF(Raw!$X483&lt;$A$9,Raw!N483,-999),-999),-999),-999),-999),-999)</f>
        <v>463</v>
      </c>
      <c r="K483" s="9">
        <f>IF(Raw!$G483&gt;$C$8,IF(Raw!$Q483&gt;$C$8,IF(Raw!$N483&gt;$C$9,IF(Raw!$N483&lt;$A$9,IF(Raw!$X483&gt;$C$9,IF(Raw!$X483&lt;$A$9,Raw!R483,-999),-999),-999),-999),-999),-999)</f>
        <v>0.58949700000000005</v>
      </c>
      <c r="L483" s="9">
        <f>IF(Raw!$G483&gt;$C$8,IF(Raw!$Q483&gt;$C$8,IF(Raw!$N483&gt;$C$9,IF(Raw!$N483&lt;$A$9,IF(Raw!$X483&gt;$C$9,IF(Raw!$X483&lt;$A$9,Raw!S483,-999),-999),-999),-999),-999),-999)</f>
        <v>1.0163390000000001</v>
      </c>
      <c r="M483" s="9">
        <f>Raw!Q483</f>
        <v>0.97515099999999999</v>
      </c>
      <c r="N483" s="9">
        <f>IF(Raw!$G483&gt;$C$8,IF(Raw!$Q483&gt;$C$8,IF(Raw!$N483&gt;$C$9,IF(Raw!$N483&lt;$A$9,IF(Raw!$X483&gt;$C$9,IF(Raw!$X483&lt;$A$9,Raw!V483,-999),-999),-999),-999),-999),-999)</f>
        <v>739.3</v>
      </c>
      <c r="O483" s="9">
        <f>IF(Raw!$G483&gt;$C$8,IF(Raw!$Q483&gt;$C$8,IF(Raw!$N483&gt;$C$9,IF(Raw!$N483&lt;$A$9,IF(Raw!$X483&gt;$C$9,IF(Raw!$X483&lt;$A$9,Raw!W483,-999),-999),-999),-999),-999),-999)</f>
        <v>0.18979199999999999</v>
      </c>
      <c r="P483" s="9">
        <f>IF(Raw!$G483&gt;$C$8,IF(Raw!$Q483&gt;$C$8,IF(Raw!$N483&gt;$C$9,IF(Raw!$N483&lt;$A$9,IF(Raw!$X483&gt;$C$9,IF(Raw!$X483&lt;$A$9,Raw!X483,-999),-999),-999),-999),-999),-999)</f>
        <v>310</v>
      </c>
      <c r="R483" s="9">
        <f t="shared" si="127"/>
        <v>0.4276629999999999</v>
      </c>
      <c r="S483" s="9">
        <f t="shared" si="128"/>
        <v>0.42676764148815777</v>
      </c>
      <c r="T483" s="9">
        <f t="shared" si="129"/>
        <v>0.42684200000000005</v>
      </c>
      <c r="U483" s="9">
        <f t="shared" si="130"/>
        <v>0.41997994763558222</v>
      </c>
      <c r="V483" s="15">
        <f t="shared" si="131"/>
        <v>0.39627057610000005</v>
      </c>
      <c r="X483" s="11">
        <f t="shared" si="132"/>
        <v>0</v>
      </c>
      <c r="Y483" s="11">
        <f t="shared" si="133"/>
        <v>7.1009999999999994E-18</v>
      </c>
      <c r="Z483" s="11">
        <f t="shared" si="134"/>
        <v>4.6299999999999998E-4</v>
      </c>
      <c r="AA483" s="16">
        <f t="shared" si="135"/>
        <v>0</v>
      </c>
      <c r="AB483" s="9">
        <f t="shared" si="136"/>
        <v>0.58949700000000005</v>
      </c>
      <c r="AC483" s="9">
        <f t="shared" si="137"/>
        <v>1</v>
      </c>
      <c r="AD483" s="15">
        <f t="shared" si="138"/>
        <v>0</v>
      </c>
      <c r="AE483" s="3">
        <f t="shared" si="139"/>
        <v>854.96039999999971</v>
      </c>
      <c r="AF483" s="2">
        <f t="shared" si="140"/>
        <v>0.25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0.22806712962962963</v>
      </c>
      <c r="C484" s="15">
        <f>Raw!C484</f>
        <v>10.6</v>
      </c>
      <c r="D484" s="15">
        <f>IF(C484&gt;0.5,Raw!D484*D$11,-999)</f>
        <v>0</v>
      </c>
      <c r="E484" s="9">
        <f>IF(Raw!$G484&gt;$C$8,IF(Raw!$Q484&gt;$C$8,IF(Raw!$N484&gt;$C$9,IF(Raw!$N484&lt;$A$9,IF(Raw!$X484&gt;$C$9,IF(Raw!$X484&lt;$A$9,Raw!H484,-999),-999),-999),-999),-999),-999)</f>
        <v>0.61226400000000003</v>
      </c>
      <c r="F484" s="9">
        <f>IF(Raw!$G484&gt;$C$8,IF(Raw!$Q484&gt;$C$8,IF(Raw!$N484&gt;$C$9,IF(Raw!$N484&lt;$A$9,IF(Raw!$X484&gt;$C$9,IF(Raw!$X484&lt;$A$9,Raw!I484,-999),-999),-999),-999),-999),-999)</f>
        <v>0.98739299999999997</v>
      </c>
      <c r="G484" s="9">
        <f>Raw!G484</f>
        <v>0.97969300000000004</v>
      </c>
      <c r="H484" s="9">
        <f>IF(Raw!$G484&gt;$C$8,IF(Raw!$Q484&gt;$C$8,IF(Raw!$N484&gt;$C$9,IF(Raw!$N484&lt;$A$9,IF(Raw!$X484&gt;$C$9,IF(Raw!$X484&lt;$A$9,Raw!L484,-999),-999),-999),-999),-999),-999)</f>
        <v>652.5</v>
      </c>
      <c r="I484" s="9">
        <f>IF(Raw!$G484&gt;$C$8,IF(Raw!$Q484&gt;$C$8,IF(Raw!$N484&gt;$C$9,IF(Raw!$N484&lt;$A$9,IF(Raw!$X484&gt;$C$9,IF(Raw!$X484&lt;$A$9,Raw!M484,-999),-999),-999),-999),-999),-999)</f>
        <v>0.47889599999999999</v>
      </c>
      <c r="J484" s="9">
        <f>IF(Raw!$G484&gt;$C$8,IF(Raw!$Q484&gt;$C$8,IF(Raw!$N484&gt;$C$9,IF(Raw!$N484&lt;$A$9,IF(Raw!$X484&gt;$C$9,IF(Raw!$X484&lt;$A$9,Raw!N484,-999),-999),-999),-999),-999),-999)</f>
        <v>459</v>
      </c>
      <c r="K484" s="9">
        <f>IF(Raw!$G484&gt;$C$8,IF(Raw!$Q484&gt;$C$8,IF(Raw!$N484&gt;$C$9,IF(Raw!$N484&lt;$A$9,IF(Raw!$X484&gt;$C$9,IF(Raw!$X484&lt;$A$9,Raw!R484,-999),-999),-999),-999),-999),-999)</f>
        <v>0.60570100000000004</v>
      </c>
      <c r="L484" s="9">
        <f>IF(Raw!$G484&gt;$C$8,IF(Raw!$Q484&gt;$C$8,IF(Raw!$N484&gt;$C$9,IF(Raw!$N484&lt;$A$9,IF(Raw!$X484&gt;$C$9,IF(Raw!$X484&lt;$A$9,Raw!S484,-999),-999),-999),-999),-999),-999)</f>
        <v>1.012726</v>
      </c>
      <c r="M484" s="9">
        <f>Raw!Q484</f>
        <v>0.98191399999999995</v>
      </c>
      <c r="N484" s="9">
        <f>IF(Raw!$G484&gt;$C$8,IF(Raw!$Q484&gt;$C$8,IF(Raw!$N484&gt;$C$9,IF(Raw!$N484&lt;$A$9,IF(Raw!$X484&gt;$C$9,IF(Raw!$X484&lt;$A$9,Raw!V484,-999),-999),-999),-999),-999),-999)</f>
        <v>751.1</v>
      </c>
      <c r="O484" s="9">
        <f>IF(Raw!$G484&gt;$C$8,IF(Raw!$Q484&gt;$C$8,IF(Raw!$N484&gt;$C$9,IF(Raw!$N484&lt;$A$9,IF(Raw!$X484&gt;$C$9,IF(Raw!$X484&lt;$A$9,Raw!W484,-999),-999),-999),-999),-999),-999)</f>
        <v>0.33300600000000002</v>
      </c>
      <c r="P484" s="9">
        <f>IF(Raw!$G484&gt;$C$8,IF(Raw!$Q484&gt;$C$8,IF(Raw!$N484&gt;$C$9,IF(Raw!$N484&lt;$A$9,IF(Raw!$X484&gt;$C$9,IF(Raw!$X484&lt;$A$9,Raw!X484,-999),-999),-999),-999),-999),-999)</f>
        <v>452</v>
      </c>
      <c r="R484" s="9">
        <f t="shared" si="127"/>
        <v>0.37512899999999993</v>
      </c>
      <c r="S484" s="9">
        <f t="shared" si="128"/>
        <v>0.37991863422163208</v>
      </c>
      <c r="T484" s="9">
        <f t="shared" si="129"/>
        <v>0.40702499999999997</v>
      </c>
      <c r="U484" s="9">
        <f t="shared" si="130"/>
        <v>0.40191028965386488</v>
      </c>
      <c r="V484" s="15">
        <f t="shared" si="131"/>
        <v>0.39486186740000001</v>
      </c>
      <c r="X484" s="11">
        <f t="shared" si="132"/>
        <v>0</v>
      </c>
      <c r="Y484" s="11">
        <f t="shared" si="133"/>
        <v>6.5249999999999996E-18</v>
      </c>
      <c r="Z484" s="11">
        <f t="shared" si="134"/>
        <v>4.5899999999999999E-4</v>
      </c>
      <c r="AA484" s="16">
        <f t="shared" si="135"/>
        <v>0</v>
      </c>
      <c r="AB484" s="9">
        <f t="shared" si="136"/>
        <v>0.60570100000000004</v>
      </c>
      <c r="AC484" s="9">
        <f t="shared" si="137"/>
        <v>1</v>
      </c>
      <c r="AD484" s="15">
        <f t="shared" si="138"/>
        <v>0</v>
      </c>
      <c r="AE484" s="3">
        <f t="shared" si="139"/>
        <v>785.60999999999979</v>
      </c>
      <c r="AF484" s="2">
        <f t="shared" si="140"/>
        <v>0.25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0.22812499999999999</v>
      </c>
      <c r="C485" s="15">
        <f>Raw!C485</f>
        <v>8.4</v>
      </c>
      <c r="D485" s="15">
        <f>IF(C485&gt;0.5,Raw!D485*D$11,-999)</f>
        <v>0</v>
      </c>
      <c r="E485" s="9">
        <f>IF(Raw!$G485&gt;$C$8,IF(Raw!$Q485&gt;$C$8,IF(Raw!$N485&gt;$C$9,IF(Raw!$N485&lt;$A$9,IF(Raw!$X485&gt;$C$9,IF(Raw!$X485&lt;$A$9,Raw!H485,-999),-999),-999),-999),-999),-999)</f>
        <v>0.57547300000000001</v>
      </c>
      <c r="F485" s="9">
        <f>IF(Raw!$G485&gt;$C$8,IF(Raw!$Q485&gt;$C$8,IF(Raw!$N485&gt;$C$9,IF(Raw!$N485&lt;$A$9,IF(Raw!$X485&gt;$C$9,IF(Raw!$X485&lt;$A$9,Raw!I485,-999),-999),-999),-999),-999),-999)</f>
        <v>0.98880000000000001</v>
      </c>
      <c r="G485" s="9">
        <f>Raw!G485</f>
        <v>0.98132799999999998</v>
      </c>
      <c r="H485" s="9">
        <f>IF(Raw!$G485&gt;$C$8,IF(Raw!$Q485&gt;$C$8,IF(Raw!$N485&gt;$C$9,IF(Raw!$N485&lt;$A$9,IF(Raw!$X485&gt;$C$9,IF(Raw!$X485&lt;$A$9,Raw!L485,-999),-999),-999),-999),-999),-999)</f>
        <v>699.3</v>
      </c>
      <c r="I485" s="9">
        <f>IF(Raw!$G485&gt;$C$8,IF(Raw!$Q485&gt;$C$8,IF(Raw!$N485&gt;$C$9,IF(Raw!$N485&lt;$A$9,IF(Raw!$X485&gt;$C$9,IF(Raw!$X485&lt;$A$9,Raw!M485,-999),-999),-999),-999),-999),-999)</f>
        <v>0.266067</v>
      </c>
      <c r="J485" s="9">
        <f>IF(Raw!$G485&gt;$C$8,IF(Raw!$Q485&gt;$C$8,IF(Raw!$N485&gt;$C$9,IF(Raw!$N485&lt;$A$9,IF(Raw!$X485&gt;$C$9,IF(Raw!$X485&lt;$A$9,Raw!N485,-999),-999),-999),-999),-999),-999)</f>
        <v>458</v>
      </c>
      <c r="K485" s="9">
        <f>IF(Raw!$G485&gt;$C$8,IF(Raw!$Q485&gt;$C$8,IF(Raw!$N485&gt;$C$9,IF(Raw!$N485&lt;$A$9,IF(Raw!$X485&gt;$C$9,IF(Raw!$X485&lt;$A$9,Raw!R485,-999),-999),-999),-999),-999),-999)</f>
        <v>0.59065900000000005</v>
      </c>
      <c r="L485" s="9">
        <f>IF(Raw!$G485&gt;$C$8,IF(Raw!$Q485&gt;$C$8,IF(Raw!$N485&gt;$C$9,IF(Raw!$N485&lt;$A$9,IF(Raw!$X485&gt;$C$9,IF(Raw!$X485&lt;$A$9,Raw!S485,-999),-999),-999),-999),-999),-999)</f>
        <v>1.014616</v>
      </c>
      <c r="M485" s="9">
        <f>Raw!Q485</f>
        <v>0.985599</v>
      </c>
      <c r="N485" s="9">
        <f>IF(Raw!$G485&gt;$C$8,IF(Raw!$Q485&gt;$C$8,IF(Raw!$N485&gt;$C$9,IF(Raw!$N485&lt;$A$9,IF(Raw!$X485&gt;$C$9,IF(Raw!$X485&lt;$A$9,Raw!V485,-999),-999),-999),-999),-999),-999)</f>
        <v>741.2</v>
      </c>
      <c r="O485" s="9">
        <f>IF(Raw!$G485&gt;$C$8,IF(Raw!$Q485&gt;$C$8,IF(Raw!$N485&gt;$C$9,IF(Raw!$N485&lt;$A$9,IF(Raw!$X485&gt;$C$9,IF(Raw!$X485&lt;$A$9,Raw!W485,-999),-999),-999),-999),-999),-999)</f>
        <v>0.29104600000000003</v>
      </c>
      <c r="P485" s="9">
        <f>IF(Raw!$G485&gt;$C$8,IF(Raw!$Q485&gt;$C$8,IF(Raw!$N485&gt;$C$9,IF(Raw!$N485&lt;$A$9,IF(Raw!$X485&gt;$C$9,IF(Raw!$X485&lt;$A$9,Raw!X485,-999),-999),-999),-999),-999),-999)</f>
        <v>358</v>
      </c>
      <c r="R485" s="9">
        <f t="shared" si="127"/>
        <v>0.413327</v>
      </c>
      <c r="S485" s="9">
        <f t="shared" si="128"/>
        <v>0.41800869741100322</v>
      </c>
      <c r="T485" s="9">
        <f t="shared" si="129"/>
        <v>0.42395699999999992</v>
      </c>
      <c r="U485" s="9">
        <f t="shared" si="130"/>
        <v>0.41784970865825094</v>
      </c>
      <c r="V485" s="15">
        <f t="shared" si="131"/>
        <v>0.39559877840000002</v>
      </c>
      <c r="X485" s="11">
        <f t="shared" si="132"/>
        <v>0</v>
      </c>
      <c r="Y485" s="11">
        <f t="shared" si="133"/>
        <v>6.9929999999999997E-18</v>
      </c>
      <c r="Z485" s="11">
        <f t="shared" si="134"/>
        <v>4.5799999999999997E-4</v>
      </c>
      <c r="AA485" s="16">
        <f t="shared" si="135"/>
        <v>0</v>
      </c>
      <c r="AB485" s="9">
        <f t="shared" si="136"/>
        <v>0.59065900000000005</v>
      </c>
      <c r="AC485" s="9">
        <f t="shared" si="137"/>
        <v>1</v>
      </c>
      <c r="AD485" s="15">
        <f t="shared" si="138"/>
        <v>0</v>
      </c>
      <c r="AE485" s="3">
        <f t="shared" si="139"/>
        <v>841.95719999999972</v>
      </c>
      <c r="AF485" s="2">
        <f t="shared" si="140"/>
        <v>0.25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0.22818287037037036</v>
      </c>
      <c r="C486" s="15">
        <f>Raw!C486</f>
        <v>8.1999999999999993</v>
      </c>
      <c r="D486" s="15">
        <f>IF(C486&gt;0.5,Raw!D486*D$11,-999)</f>
        <v>0</v>
      </c>
      <c r="E486" s="9">
        <f>IF(Raw!$G486&gt;$C$8,IF(Raw!$Q486&gt;$C$8,IF(Raw!$N486&gt;$C$9,IF(Raw!$N486&lt;$A$9,IF(Raw!$X486&gt;$C$9,IF(Raw!$X486&lt;$A$9,Raw!H486,-999),-999),-999),-999),-999),-999)</f>
        <v>0.59253100000000003</v>
      </c>
      <c r="F486" s="9">
        <f>IF(Raw!$G486&gt;$C$8,IF(Raw!$Q486&gt;$C$8,IF(Raw!$N486&gt;$C$9,IF(Raw!$N486&lt;$A$9,IF(Raw!$X486&gt;$C$9,IF(Raw!$X486&lt;$A$9,Raw!I486,-999),-999),-999),-999),-999),-999)</f>
        <v>0.99851199999999996</v>
      </c>
      <c r="G486" s="9">
        <f>Raw!G486</f>
        <v>0.98163400000000001</v>
      </c>
      <c r="H486" s="9">
        <f>IF(Raw!$G486&gt;$C$8,IF(Raw!$Q486&gt;$C$8,IF(Raw!$N486&gt;$C$9,IF(Raw!$N486&lt;$A$9,IF(Raw!$X486&gt;$C$9,IF(Raw!$X486&lt;$A$9,Raw!L486,-999),-999),-999),-999),-999),-999)</f>
        <v>662.7</v>
      </c>
      <c r="I486" s="9">
        <f>IF(Raw!$G486&gt;$C$8,IF(Raw!$Q486&gt;$C$8,IF(Raw!$N486&gt;$C$9,IF(Raw!$N486&lt;$A$9,IF(Raw!$X486&gt;$C$9,IF(Raw!$X486&lt;$A$9,Raw!M486,-999),-999),-999),-999),-999),-999)</f>
        <v>0.28667399999999998</v>
      </c>
      <c r="J486" s="9">
        <f>IF(Raw!$G486&gt;$C$8,IF(Raw!$Q486&gt;$C$8,IF(Raw!$N486&gt;$C$9,IF(Raw!$N486&lt;$A$9,IF(Raw!$X486&gt;$C$9,IF(Raw!$X486&lt;$A$9,Raw!N486,-999),-999),-999),-999),-999),-999)</f>
        <v>316</v>
      </c>
      <c r="K486" s="9">
        <f>IF(Raw!$G486&gt;$C$8,IF(Raw!$Q486&gt;$C$8,IF(Raw!$N486&gt;$C$9,IF(Raw!$N486&lt;$A$9,IF(Raw!$X486&gt;$C$9,IF(Raw!$X486&lt;$A$9,Raw!R486,-999),-999),-999),-999),-999),-999)</f>
        <v>0.60635899999999998</v>
      </c>
      <c r="L486" s="9">
        <f>IF(Raw!$G486&gt;$C$8,IF(Raw!$Q486&gt;$C$8,IF(Raw!$N486&gt;$C$9,IF(Raw!$N486&lt;$A$9,IF(Raw!$X486&gt;$C$9,IF(Raw!$X486&lt;$A$9,Raw!S486,-999),-999),-999),-999),-999),-999)</f>
        <v>1.0260800000000001</v>
      </c>
      <c r="M486" s="9">
        <f>Raw!Q486</f>
        <v>0.98453500000000005</v>
      </c>
      <c r="N486" s="9">
        <f>IF(Raw!$G486&gt;$C$8,IF(Raw!$Q486&gt;$C$8,IF(Raw!$N486&gt;$C$9,IF(Raw!$N486&lt;$A$9,IF(Raw!$X486&gt;$C$9,IF(Raw!$X486&lt;$A$9,Raw!V486,-999),-999),-999),-999),-999),-999)</f>
        <v>744.1</v>
      </c>
      <c r="O486" s="9">
        <f>IF(Raw!$G486&gt;$C$8,IF(Raw!$Q486&gt;$C$8,IF(Raw!$N486&gt;$C$9,IF(Raw!$N486&lt;$A$9,IF(Raw!$X486&gt;$C$9,IF(Raw!$X486&lt;$A$9,Raw!W486,-999),-999),-999),-999),-999),-999)</f>
        <v>0.37081999999999998</v>
      </c>
      <c r="P486" s="9">
        <f>IF(Raw!$G486&gt;$C$8,IF(Raw!$Q486&gt;$C$8,IF(Raw!$N486&gt;$C$9,IF(Raw!$N486&lt;$A$9,IF(Raw!$X486&gt;$C$9,IF(Raw!$X486&lt;$A$9,Raw!X486,-999),-999),-999),-999),-999),-999)</f>
        <v>401</v>
      </c>
      <c r="R486" s="9">
        <f t="shared" si="127"/>
        <v>0.40598099999999993</v>
      </c>
      <c r="S486" s="9">
        <f t="shared" si="128"/>
        <v>0.40658599996795225</v>
      </c>
      <c r="T486" s="9">
        <f t="shared" si="129"/>
        <v>0.41972100000000012</v>
      </c>
      <c r="U486" s="9">
        <f t="shared" si="130"/>
        <v>0.40905290035864655</v>
      </c>
      <c r="V486" s="15">
        <f t="shared" si="131"/>
        <v>0.40006859200000006</v>
      </c>
      <c r="X486" s="11">
        <f t="shared" si="132"/>
        <v>0</v>
      </c>
      <c r="Y486" s="11">
        <f t="shared" si="133"/>
        <v>6.6270000000000003E-18</v>
      </c>
      <c r="Z486" s="11">
        <f t="shared" si="134"/>
        <v>3.1599999999999998E-4</v>
      </c>
      <c r="AA486" s="16">
        <f t="shared" si="135"/>
        <v>0</v>
      </c>
      <c r="AB486" s="9">
        <f t="shared" si="136"/>
        <v>0.60635899999999998</v>
      </c>
      <c r="AC486" s="9">
        <f t="shared" si="137"/>
        <v>1</v>
      </c>
      <c r="AD486" s="15">
        <f t="shared" si="138"/>
        <v>0</v>
      </c>
      <c r="AE486" s="3">
        <f t="shared" si="139"/>
        <v>797.89079999999979</v>
      </c>
      <c r="AF486" s="2">
        <f t="shared" si="140"/>
        <v>0.25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0.22824074074074074</v>
      </c>
      <c r="C487" s="15">
        <f>Raw!C487</f>
        <v>6.7</v>
      </c>
      <c r="D487" s="15">
        <f>IF(C487&gt;0.5,Raw!D487*D$11,-999)</f>
        <v>0</v>
      </c>
      <c r="E487" s="9">
        <f>IF(Raw!$G487&gt;$C$8,IF(Raw!$Q487&gt;$C$8,IF(Raw!$N487&gt;$C$9,IF(Raw!$N487&lt;$A$9,IF(Raw!$X487&gt;$C$9,IF(Raw!$X487&lt;$A$9,Raw!H487,-999),-999),-999),-999),-999),-999)</f>
        <v>0.59955499999999995</v>
      </c>
      <c r="F487" s="9">
        <f>IF(Raw!$G487&gt;$C$8,IF(Raw!$Q487&gt;$C$8,IF(Raw!$N487&gt;$C$9,IF(Raw!$N487&lt;$A$9,IF(Raw!$X487&gt;$C$9,IF(Raw!$X487&lt;$A$9,Raw!I487,-999),-999),-999),-999),-999),-999)</f>
        <v>0.99669099999999999</v>
      </c>
      <c r="G487" s="9">
        <f>Raw!G487</f>
        <v>0.982819</v>
      </c>
      <c r="H487" s="9">
        <f>IF(Raw!$G487&gt;$C$8,IF(Raw!$Q487&gt;$C$8,IF(Raw!$N487&gt;$C$9,IF(Raw!$N487&lt;$A$9,IF(Raw!$X487&gt;$C$9,IF(Raw!$X487&lt;$A$9,Raw!L487,-999),-999),-999),-999),-999),-999)</f>
        <v>657.4</v>
      </c>
      <c r="I487" s="9">
        <f>IF(Raw!$G487&gt;$C$8,IF(Raw!$Q487&gt;$C$8,IF(Raw!$N487&gt;$C$9,IF(Raw!$N487&lt;$A$9,IF(Raw!$X487&gt;$C$9,IF(Raw!$X487&lt;$A$9,Raw!M487,-999),-999),-999),-999),-999),-999)</f>
        <v>0.20147200000000001</v>
      </c>
      <c r="J487" s="9">
        <f>IF(Raw!$G487&gt;$C$8,IF(Raw!$Q487&gt;$C$8,IF(Raw!$N487&gt;$C$9,IF(Raw!$N487&lt;$A$9,IF(Raw!$X487&gt;$C$9,IF(Raw!$X487&lt;$A$9,Raw!N487,-999),-999),-999),-999),-999),-999)</f>
        <v>429</v>
      </c>
      <c r="K487" s="9">
        <f>IF(Raw!$G487&gt;$C$8,IF(Raw!$Q487&gt;$C$8,IF(Raw!$N487&gt;$C$9,IF(Raw!$N487&lt;$A$9,IF(Raw!$X487&gt;$C$9,IF(Raw!$X487&lt;$A$9,Raw!R487,-999),-999),-999),-999),-999),-999)</f>
        <v>0.59198099999999998</v>
      </c>
      <c r="L487" s="9">
        <f>IF(Raw!$G487&gt;$C$8,IF(Raw!$Q487&gt;$C$8,IF(Raw!$N487&gt;$C$9,IF(Raw!$N487&lt;$A$9,IF(Raw!$X487&gt;$C$9,IF(Raw!$X487&lt;$A$9,Raw!S487,-999),-999),-999),-999),-999),-999)</f>
        <v>1.003622</v>
      </c>
      <c r="M487" s="9">
        <f>Raw!Q487</f>
        <v>0.985707</v>
      </c>
      <c r="N487" s="9">
        <f>IF(Raw!$G487&gt;$C$8,IF(Raw!$Q487&gt;$C$8,IF(Raw!$N487&gt;$C$9,IF(Raw!$N487&lt;$A$9,IF(Raw!$X487&gt;$C$9,IF(Raw!$X487&lt;$A$9,Raw!V487,-999),-999),-999),-999),-999),-999)</f>
        <v>753.5</v>
      </c>
      <c r="O487" s="9">
        <f>IF(Raw!$G487&gt;$C$8,IF(Raw!$Q487&gt;$C$8,IF(Raw!$N487&gt;$C$9,IF(Raw!$N487&lt;$A$9,IF(Raw!$X487&gt;$C$9,IF(Raw!$X487&lt;$A$9,Raw!W487,-999),-999),-999),-999),-999),-999)</f>
        <v>0.37081999999999998</v>
      </c>
      <c r="P487" s="9">
        <f>IF(Raw!$G487&gt;$C$8,IF(Raw!$Q487&gt;$C$8,IF(Raw!$N487&gt;$C$9,IF(Raw!$N487&lt;$A$9,IF(Raw!$X487&gt;$C$9,IF(Raw!$X487&lt;$A$9,Raw!X487,-999),-999),-999),-999),-999),-999)</f>
        <v>370</v>
      </c>
      <c r="R487" s="9">
        <f t="shared" si="127"/>
        <v>0.39713600000000004</v>
      </c>
      <c r="S487" s="9">
        <f t="shared" si="128"/>
        <v>0.39845448589382271</v>
      </c>
      <c r="T487" s="9">
        <f t="shared" si="129"/>
        <v>0.41164100000000003</v>
      </c>
      <c r="U487" s="9">
        <f t="shared" si="130"/>
        <v>0.41015541707933867</v>
      </c>
      <c r="V487" s="15">
        <f t="shared" si="131"/>
        <v>0.39131221780000003</v>
      </c>
      <c r="X487" s="11">
        <f t="shared" si="132"/>
        <v>0</v>
      </c>
      <c r="Y487" s="11">
        <f t="shared" si="133"/>
        <v>6.5739999999999991E-18</v>
      </c>
      <c r="Z487" s="11">
        <f t="shared" si="134"/>
        <v>4.2899999999999997E-4</v>
      </c>
      <c r="AA487" s="16">
        <f t="shared" si="135"/>
        <v>0</v>
      </c>
      <c r="AB487" s="9">
        <f t="shared" si="136"/>
        <v>0.59198099999999998</v>
      </c>
      <c r="AC487" s="9">
        <f t="shared" si="137"/>
        <v>1</v>
      </c>
      <c r="AD487" s="15">
        <f t="shared" si="138"/>
        <v>0</v>
      </c>
      <c r="AE487" s="3">
        <f t="shared" si="139"/>
        <v>791.50959999999964</v>
      </c>
      <c r="AF487" s="2">
        <f t="shared" si="140"/>
        <v>0.25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0.22829861111111113</v>
      </c>
      <c r="C488" s="15">
        <f>Raw!C488</f>
        <v>6.2</v>
      </c>
      <c r="D488" s="15">
        <f>IF(C488&gt;0.5,Raw!D488*D$11,-999)</f>
        <v>0</v>
      </c>
      <c r="E488" s="9">
        <f>IF(Raw!$G488&gt;$C$8,IF(Raw!$Q488&gt;$C$8,IF(Raw!$N488&gt;$C$9,IF(Raw!$N488&lt;$A$9,IF(Raw!$X488&gt;$C$9,IF(Raw!$X488&lt;$A$9,Raw!H488,-999),-999),-999),-999),-999),-999)</f>
        <v>0.61648000000000003</v>
      </c>
      <c r="F488" s="9">
        <f>IF(Raw!$G488&gt;$C$8,IF(Raw!$Q488&gt;$C$8,IF(Raw!$N488&gt;$C$9,IF(Raw!$N488&lt;$A$9,IF(Raw!$X488&gt;$C$9,IF(Raw!$X488&lt;$A$9,Raw!I488,-999),-999),-999),-999),-999),-999)</f>
        <v>1.0072449999999999</v>
      </c>
      <c r="G488" s="9">
        <f>Raw!G488</f>
        <v>0.96867499999999995</v>
      </c>
      <c r="H488" s="9">
        <f>IF(Raw!$G488&gt;$C$8,IF(Raw!$Q488&gt;$C$8,IF(Raw!$N488&gt;$C$9,IF(Raw!$N488&lt;$A$9,IF(Raw!$X488&gt;$C$9,IF(Raw!$X488&lt;$A$9,Raw!L488,-999),-999),-999),-999),-999),-999)</f>
        <v>653.9</v>
      </c>
      <c r="I488" s="9">
        <f>IF(Raw!$G488&gt;$C$8,IF(Raw!$Q488&gt;$C$8,IF(Raw!$N488&gt;$C$9,IF(Raw!$N488&lt;$A$9,IF(Raw!$X488&gt;$C$9,IF(Raw!$X488&lt;$A$9,Raw!M488,-999),-999),-999),-999),-999),-999)</f>
        <v>0.28328100000000001</v>
      </c>
      <c r="J488" s="9">
        <f>IF(Raw!$G488&gt;$C$8,IF(Raw!$Q488&gt;$C$8,IF(Raw!$N488&gt;$C$9,IF(Raw!$N488&lt;$A$9,IF(Raw!$X488&gt;$C$9,IF(Raw!$X488&lt;$A$9,Raw!N488,-999),-999),-999),-999),-999),-999)</f>
        <v>383</v>
      </c>
      <c r="K488" s="9">
        <f>IF(Raw!$G488&gt;$C$8,IF(Raw!$Q488&gt;$C$8,IF(Raw!$N488&gt;$C$9,IF(Raw!$N488&lt;$A$9,IF(Raw!$X488&gt;$C$9,IF(Raw!$X488&lt;$A$9,Raw!R488,-999),-999),-999),-999),-999),-999)</f>
        <v>0.61366299999999996</v>
      </c>
      <c r="L488" s="9">
        <f>IF(Raw!$G488&gt;$C$8,IF(Raw!$Q488&gt;$C$8,IF(Raw!$N488&gt;$C$9,IF(Raw!$N488&lt;$A$9,IF(Raw!$X488&gt;$C$9,IF(Raw!$X488&lt;$A$9,Raw!S488,-999),-999),-999),-999),-999),-999)</f>
        <v>1.025291</v>
      </c>
      <c r="M488" s="9">
        <f>Raw!Q488</f>
        <v>0.99106899999999998</v>
      </c>
      <c r="N488" s="9">
        <f>IF(Raw!$G488&gt;$C$8,IF(Raw!$Q488&gt;$C$8,IF(Raw!$N488&gt;$C$9,IF(Raw!$N488&lt;$A$9,IF(Raw!$X488&gt;$C$9,IF(Raw!$X488&lt;$A$9,Raw!V488,-999),-999),-999),-999),-999),-999)</f>
        <v>695.6</v>
      </c>
      <c r="O488" s="9">
        <f>IF(Raw!$G488&gt;$C$8,IF(Raw!$Q488&gt;$C$8,IF(Raw!$N488&gt;$C$9,IF(Raw!$N488&lt;$A$9,IF(Raw!$X488&gt;$C$9,IF(Raw!$X488&lt;$A$9,Raw!W488,-999),-999),-999),-999),-999),-999)</f>
        <v>0.24523600000000001</v>
      </c>
      <c r="P488" s="9">
        <f>IF(Raw!$G488&gt;$C$8,IF(Raw!$Q488&gt;$C$8,IF(Raw!$N488&gt;$C$9,IF(Raw!$N488&lt;$A$9,IF(Raw!$X488&gt;$C$9,IF(Raw!$X488&lt;$A$9,Raw!X488,-999),-999),-999),-999),-999),-999)</f>
        <v>426</v>
      </c>
      <c r="R488" s="9">
        <f t="shared" si="127"/>
        <v>0.39076499999999992</v>
      </c>
      <c r="S488" s="9">
        <f t="shared" si="128"/>
        <v>0.38795427130439958</v>
      </c>
      <c r="T488" s="9">
        <f t="shared" si="129"/>
        <v>0.41162799999999999</v>
      </c>
      <c r="U488" s="9">
        <f t="shared" si="130"/>
        <v>0.40147431314621901</v>
      </c>
      <c r="V488" s="15">
        <f t="shared" si="131"/>
        <v>0.39976096090000002</v>
      </c>
      <c r="X488" s="11">
        <f t="shared" si="132"/>
        <v>0</v>
      </c>
      <c r="Y488" s="11">
        <f t="shared" si="133"/>
        <v>6.5389999999999996E-18</v>
      </c>
      <c r="Z488" s="11">
        <f t="shared" si="134"/>
        <v>3.8299999999999999E-4</v>
      </c>
      <c r="AA488" s="16">
        <f t="shared" si="135"/>
        <v>0</v>
      </c>
      <c r="AB488" s="9">
        <f t="shared" si="136"/>
        <v>0.61366299999999996</v>
      </c>
      <c r="AC488" s="9">
        <f t="shared" si="137"/>
        <v>1</v>
      </c>
      <c r="AD488" s="15">
        <f t="shared" si="138"/>
        <v>0</v>
      </c>
      <c r="AE488" s="3">
        <f t="shared" si="139"/>
        <v>787.29559999999969</v>
      </c>
      <c r="AF488" s="2">
        <f t="shared" si="140"/>
        <v>0.25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0.22835648148148147</v>
      </c>
      <c r="C489" s="15">
        <f>Raw!C489</f>
        <v>5.6</v>
      </c>
      <c r="D489" s="15">
        <f>IF(C489&gt;0.5,Raw!D489*D$11,-999)</f>
        <v>0</v>
      </c>
      <c r="E489" s="9">
        <f>IF(Raw!$G489&gt;$C$8,IF(Raw!$Q489&gt;$C$8,IF(Raw!$N489&gt;$C$9,IF(Raw!$N489&lt;$A$9,IF(Raw!$X489&gt;$C$9,IF(Raw!$X489&lt;$A$9,Raw!H489,-999),-999),-999),-999),-999),-999)</f>
        <v>0.60915600000000003</v>
      </c>
      <c r="F489" s="9">
        <f>IF(Raw!$G489&gt;$C$8,IF(Raw!$Q489&gt;$C$8,IF(Raw!$N489&gt;$C$9,IF(Raw!$N489&lt;$A$9,IF(Raw!$X489&gt;$C$9,IF(Raw!$X489&lt;$A$9,Raw!I489,-999),-999),-999),-999),-999),-999)</f>
        <v>1.0041180000000001</v>
      </c>
      <c r="G489" s="9">
        <f>Raw!G489</f>
        <v>0.97551500000000002</v>
      </c>
      <c r="H489" s="9">
        <f>IF(Raw!$G489&gt;$C$8,IF(Raw!$Q489&gt;$C$8,IF(Raw!$N489&gt;$C$9,IF(Raw!$N489&lt;$A$9,IF(Raw!$X489&gt;$C$9,IF(Raw!$X489&lt;$A$9,Raw!L489,-999),-999),-999),-999),-999),-999)</f>
        <v>657</v>
      </c>
      <c r="I489" s="9">
        <f>IF(Raw!$G489&gt;$C$8,IF(Raw!$Q489&gt;$C$8,IF(Raw!$N489&gt;$C$9,IF(Raw!$N489&lt;$A$9,IF(Raw!$X489&gt;$C$9,IF(Raw!$X489&lt;$A$9,Raw!M489,-999),-999),-999),-999),-999),-999)</f>
        <v>0.32938499999999998</v>
      </c>
      <c r="J489" s="9">
        <f>IF(Raw!$G489&gt;$C$8,IF(Raw!$Q489&gt;$C$8,IF(Raw!$N489&gt;$C$9,IF(Raw!$N489&lt;$A$9,IF(Raw!$X489&gt;$C$9,IF(Raw!$X489&lt;$A$9,Raw!N489,-999),-999),-999),-999),-999),-999)</f>
        <v>422</v>
      </c>
      <c r="K489" s="9">
        <f>IF(Raw!$G489&gt;$C$8,IF(Raw!$Q489&gt;$C$8,IF(Raw!$N489&gt;$C$9,IF(Raw!$N489&lt;$A$9,IF(Raw!$X489&gt;$C$9,IF(Raw!$X489&lt;$A$9,Raw!R489,-999),-999),-999),-999),-999),-999)</f>
        <v>0.61270800000000003</v>
      </c>
      <c r="L489" s="9">
        <f>IF(Raw!$G489&gt;$C$8,IF(Raw!$Q489&gt;$C$8,IF(Raw!$N489&gt;$C$9,IF(Raw!$N489&lt;$A$9,IF(Raw!$X489&gt;$C$9,IF(Raw!$X489&lt;$A$9,Raw!S489,-999),-999),-999),-999),-999),-999)</f>
        <v>1.0227649999999999</v>
      </c>
      <c r="M489" s="9">
        <f>Raw!Q489</f>
        <v>0.97992599999999996</v>
      </c>
      <c r="N489" s="9">
        <f>IF(Raw!$G489&gt;$C$8,IF(Raw!$Q489&gt;$C$8,IF(Raw!$N489&gt;$C$9,IF(Raw!$N489&lt;$A$9,IF(Raw!$X489&gt;$C$9,IF(Raw!$X489&lt;$A$9,Raw!V489,-999),-999),-999),-999),-999),-999)</f>
        <v>718.4</v>
      </c>
      <c r="O489" s="9">
        <f>IF(Raw!$G489&gt;$C$8,IF(Raw!$Q489&gt;$C$8,IF(Raw!$N489&gt;$C$9,IF(Raw!$N489&lt;$A$9,IF(Raw!$X489&gt;$C$9,IF(Raw!$X489&lt;$A$9,Raw!W489,-999),-999),-999),-999),-999),-999)</f>
        <v>0.32291399999999998</v>
      </c>
      <c r="P489" s="9">
        <f>IF(Raw!$G489&gt;$C$8,IF(Raw!$Q489&gt;$C$8,IF(Raw!$N489&gt;$C$9,IF(Raw!$N489&lt;$A$9,IF(Raw!$X489&gt;$C$9,IF(Raw!$X489&lt;$A$9,Raw!X489,-999),-999),-999),-999),-999),-999)</f>
        <v>340</v>
      </c>
      <c r="R489" s="9">
        <f t="shared" si="127"/>
        <v>0.39496200000000004</v>
      </c>
      <c r="S489" s="9">
        <f t="shared" si="128"/>
        <v>0.39334221675141767</v>
      </c>
      <c r="T489" s="9">
        <f t="shared" si="129"/>
        <v>0.41005699999999989</v>
      </c>
      <c r="U489" s="9">
        <f t="shared" si="130"/>
        <v>0.40092983236618374</v>
      </c>
      <c r="V489" s="15">
        <f t="shared" si="131"/>
        <v>0.39877607349999999</v>
      </c>
      <c r="X489" s="11">
        <f t="shared" si="132"/>
        <v>0</v>
      </c>
      <c r="Y489" s="11">
        <f t="shared" si="133"/>
        <v>6.5699999999999997E-18</v>
      </c>
      <c r="Z489" s="11">
        <f t="shared" si="134"/>
        <v>4.2199999999999996E-4</v>
      </c>
      <c r="AA489" s="16">
        <f t="shared" si="135"/>
        <v>0</v>
      </c>
      <c r="AB489" s="9">
        <f t="shared" si="136"/>
        <v>0.61270800000000003</v>
      </c>
      <c r="AC489" s="9">
        <f t="shared" si="137"/>
        <v>1</v>
      </c>
      <c r="AD489" s="15">
        <f t="shared" si="138"/>
        <v>0</v>
      </c>
      <c r="AE489" s="3">
        <f t="shared" si="139"/>
        <v>791.02799999999979</v>
      </c>
      <c r="AF489" s="2">
        <f t="shared" si="140"/>
        <v>0.25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0.22840277777777776</v>
      </c>
      <c r="C490" s="15">
        <f>Raw!C490</f>
        <v>4.2</v>
      </c>
      <c r="D490" s="15">
        <f>IF(C490&gt;0.5,Raw!D490*D$11,-999)</f>
        <v>0</v>
      </c>
      <c r="E490" s="9">
        <f>IF(Raw!$G490&gt;$C$8,IF(Raw!$Q490&gt;$C$8,IF(Raw!$N490&gt;$C$9,IF(Raw!$N490&lt;$A$9,IF(Raw!$X490&gt;$C$9,IF(Raw!$X490&lt;$A$9,Raw!H490,-999),-999),-999),-999),-999),-999)</f>
        <v>0.60832399999999998</v>
      </c>
      <c r="F490" s="9">
        <f>IF(Raw!$G490&gt;$C$8,IF(Raw!$Q490&gt;$C$8,IF(Raw!$N490&gt;$C$9,IF(Raw!$N490&lt;$A$9,IF(Raw!$X490&gt;$C$9,IF(Raw!$X490&lt;$A$9,Raw!I490,-999),-999),-999),-999),-999),-999)</f>
        <v>1.006108</v>
      </c>
      <c r="G490" s="9">
        <f>Raw!G490</f>
        <v>0.98062700000000003</v>
      </c>
      <c r="H490" s="9">
        <f>IF(Raw!$G490&gt;$C$8,IF(Raw!$Q490&gt;$C$8,IF(Raw!$N490&gt;$C$9,IF(Raw!$N490&lt;$A$9,IF(Raw!$X490&gt;$C$9,IF(Raw!$X490&lt;$A$9,Raw!L490,-999),-999),-999),-999),-999),-999)</f>
        <v>637.5</v>
      </c>
      <c r="I490" s="9">
        <f>IF(Raw!$G490&gt;$C$8,IF(Raw!$Q490&gt;$C$8,IF(Raw!$N490&gt;$C$9,IF(Raw!$N490&lt;$A$9,IF(Raw!$X490&gt;$C$9,IF(Raw!$X490&lt;$A$9,Raw!M490,-999),-999),-999),-999),-999),-999)</f>
        <v>0.26014599999999999</v>
      </c>
      <c r="J490" s="9">
        <f>IF(Raw!$G490&gt;$C$8,IF(Raw!$Q490&gt;$C$8,IF(Raw!$N490&gt;$C$9,IF(Raw!$N490&lt;$A$9,IF(Raw!$X490&gt;$C$9,IF(Raw!$X490&lt;$A$9,Raw!N490,-999),-999),-999),-999),-999),-999)</f>
        <v>353</v>
      </c>
      <c r="K490" s="9">
        <f>IF(Raw!$G490&gt;$C$8,IF(Raw!$Q490&gt;$C$8,IF(Raw!$N490&gt;$C$9,IF(Raw!$N490&lt;$A$9,IF(Raw!$X490&gt;$C$9,IF(Raw!$X490&lt;$A$9,Raw!R490,-999),-999),-999),-999),-999),-999)</f>
        <v>0.59863699999999997</v>
      </c>
      <c r="L490" s="9">
        <f>IF(Raw!$G490&gt;$C$8,IF(Raw!$Q490&gt;$C$8,IF(Raw!$N490&gt;$C$9,IF(Raw!$N490&lt;$A$9,IF(Raw!$X490&gt;$C$9,IF(Raw!$X490&lt;$A$9,Raw!S490,-999),-999),-999),-999),-999),-999)</f>
        <v>1.0207660000000001</v>
      </c>
      <c r="M490" s="9">
        <f>Raw!Q490</f>
        <v>0.98175500000000004</v>
      </c>
      <c r="N490" s="9">
        <f>IF(Raw!$G490&gt;$C$8,IF(Raw!$Q490&gt;$C$8,IF(Raw!$N490&gt;$C$9,IF(Raw!$N490&lt;$A$9,IF(Raw!$X490&gt;$C$9,IF(Raw!$X490&lt;$A$9,Raw!V490,-999),-999),-999),-999),-999),-999)</f>
        <v>747.1</v>
      </c>
      <c r="O490" s="9">
        <f>IF(Raw!$G490&gt;$C$8,IF(Raw!$Q490&gt;$C$8,IF(Raw!$N490&gt;$C$9,IF(Raw!$N490&lt;$A$9,IF(Raw!$X490&gt;$C$9,IF(Raw!$X490&lt;$A$9,Raw!W490,-999),-999),-999),-999),-999),-999)</f>
        <v>0.25346800000000003</v>
      </c>
      <c r="P490" s="9">
        <f>IF(Raw!$G490&gt;$C$8,IF(Raw!$Q490&gt;$C$8,IF(Raw!$N490&gt;$C$9,IF(Raw!$N490&lt;$A$9,IF(Raw!$X490&gt;$C$9,IF(Raw!$X490&lt;$A$9,Raw!X490,-999),-999),-999),-999),-999),-999)</f>
        <v>498</v>
      </c>
      <c r="R490" s="9">
        <f t="shared" si="127"/>
        <v>0.39778400000000003</v>
      </c>
      <c r="S490" s="9">
        <f t="shared" si="128"/>
        <v>0.3953690856250025</v>
      </c>
      <c r="T490" s="9">
        <f t="shared" si="129"/>
        <v>0.42212900000000009</v>
      </c>
      <c r="U490" s="9">
        <f t="shared" si="130"/>
        <v>0.41354139930209283</v>
      </c>
      <c r="V490" s="15">
        <f t="shared" si="131"/>
        <v>0.39799666340000006</v>
      </c>
      <c r="X490" s="11">
        <f t="shared" si="132"/>
        <v>0</v>
      </c>
      <c r="Y490" s="11">
        <f t="shared" si="133"/>
        <v>6.3749999999999996E-18</v>
      </c>
      <c r="Z490" s="11">
        <f t="shared" si="134"/>
        <v>3.5299999999999996E-4</v>
      </c>
      <c r="AA490" s="16">
        <f t="shared" si="135"/>
        <v>0</v>
      </c>
      <c r="AB490" s="9">
        <f t="shared" si="136"/>
        <v>0.59863699999999997</v>
      </c>
      <c r="AC490" s="9">
        <f t="shared" si="137"/>
        <v>1</v>
      </c>
      <c r="AD490" s="15">
        <f t="shared" si="138"/>
        <v>0</v>
      </c>
      <c r="AE490" s="3">
        <f t="shared" si="139"/>
        <v>767.54999999999973</v>
      </c>
      <c r="AF490" s="2">
        <f t="shared" si="140"/>
        <v>0.25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0.22846064814814815</v>
      </c>
      <c r="C491" s="15">
        <f>Raw!C491</f>
        <v>3.5</v>
      </c>
      <c r="D491" s="15">
        <f>IF(C491&gt;0.5,Raw!D491*D$11,-999)</f>
        <v>0</v>
      </c>
      <c r="E491" s="9">
        <f>IF(Raw!$G491&gt;$C$8,IF(Raw!$Q491&gt;$C$8,IF(Raw!$N491&gt;$C$9,IF(Raw!$N491&lt;$A$9,IF(Raw!$X491&gt;$C$9,IF(Raw!$X491&lt;$A$9,Raw!H491,-999),-999),-999),-999),-999),-999)</f>
        <v>0.59092999999999996</v>
      </c>
      <c r="F491" s="9">
        <f>IF(Raw!$G491&gt;$C$8,IF(Raw!$Q491&gt;$C$8,IF(Raw!$N491&gt;$C$9,IF(Raw!$N491&lt;$A$9,IF(Raw!$X491&gt;$C$9,IF(Raw!$X491&lt;$A$9,Raw!I491,-999),-999),-999),-999),-999),-999)</f>
        <v>0.99592999999999998</v>
      </c>
      <c r="G491" s="9">
        <f>Raw!G491</f>
        <v>0.98322299999999996</v>
      </c>
      <c r="H491" s="9">
        <f>IF(Raw!$G491&gt;$C$8,IF(Raw!$Q491&gt;$C$8,IF(Raw!$N491&gt;$C$9,IF(Raw!$N491&lt;$A$9,IF(Raw!$X491&gt;$C$9,IF(Raw!$X491&lt;$A$9,Raw!L491,-999),-999),-999),-999),-999),-999)</f>
        <v>688.2</v>
      </c>
      <c r="I491" s="9">
        <f>IF(Raw!$G491&gt;$C$8,IF(Raw!$Q491&gt;$C$8,IF(Raw!$N491&gt;$C$9,IF(Raw!$N491&lt;$A$9,IF(Raw!$X491&gt;$C$9,IF(Raw!$X491&lt;$A$9,Raw!M491,-999),-999),-999),-999),-999),-999)</f>
        <v>0.31445200000000001</v>
      </c>
      <c r="J491" s="9">
        <f>IF(Raw!$G491&gt;$C$8,IF(Raw!$Q491&gt;$C$8,IF(Raw!$N491&gt;$C$9,IF(Raw!$N491&lt;$A$9,IF(Raw!$X491&gt;$C$9,IF(Raw!$X491&lt;$A$9,Raw!N491,-999),-999),-999),-999),-999),-999)</f>
        <v>429</v>
      </c>
      <c r="K491" s="9">
        <f>IF(Raw!$G491&gt;$C$8,IF(Raw!$Q491&gt;$C$8,IF(Raw!$N491&gt;$C$9,IF(Raw!$N491&lt;$A$9,IF(Raw!$X491&gt;$C$9,IF(Raw!$X491&lt;$A$9,Raw!R491,-999),-999),-999),-999),-999),-999)</f>
        <v>0.59495200000000004</v>
      </c>
      <c r="L491" s="9">
        <f>IF(Raw!$G491&gt;$C$8,IF(Raw!$Q491&gt;$C$8,IF(Raw!$N491&gt;$C$9,IF(Raw!$N491&lt;$A$9,IF(Raw!$X491&gt;$C$9,IF(Raw!$X491&lt;$A$9,Raw!S491,-999),-999),-999),-999),-999),-999)</f>
        <v>1.0206900000000001</v>
      </c>
      <c r="M491" s="9">
        <f>Raw!Q491</f>
        <v>0.98723099999999997</v>
      </c>
      <c r="N491" s="9">
        <f>IF(Raw!$G491&gt;$C$8,IF(Raw!$Q491&gt;$C$8,IF(Raw!$N491&gt;$C$9,IF(Raw!$N491&lt;$A$9,IF(Raw!$X491&gt;$C$9,IF(Raw!$X491&lt;$A$9,Raw!V491,-999),-999),-999),-999),-999),-999)</f>
        <v>738.2</v>
      </c>
      <c r="O491" s="9">
        <f>IF(Raw!$G491&gt;$C$8,IF(Raw!$Q491&gt;$C$8,IF(Raw!$N491&gt;$C$9,IF(Raw!$N491&lt;$A$9,IF(Raw!$X491&gt;$C$9,IF(Raw!$X491&lt;$A$9,Raw!W491,-999),-999),-999),-999),-999),-999)</f>
        <v>0.24254999999999999</v>
      </c>
      <c r="P491" s="9">
        <f>IF(Raw!$G491&gt;$C$8,IF(Raw!$Q491&gt;$C$8,IF(Raw!$N491&gt;$C$9,IF(Raw!$N491&lt;$A$9,IF(Raw!$X491&gt;$C$9,IF(Raw!$X491&lt;$A$9,Raw!X491,-999),-999),-999),-999),-999),-999)</f>
        <v>414</v>
      </c>
      <c r="R491" s="9">
        <f t="shared" si="127"/>
        <v>0.40500000000000003</v>
      </c>
      <c r="S491" s="9">
        <f t="shared" si="128"/>
        <v>0.40665508620083746</v>
      </c>
      <c r="T491" s="9">
        <f t="shared" si="129"/>
        <v>0.42573800000000006</v>
      </c>
      <c r="U491" s="9">
        <f t="shared" si="130"/>
        <v>0.41710803476079911</v>
      </c>
      <c r="V491" s="15">
        <f t="shared" si="131"/>
        <v>0.39796703100000008</v>
      </c>
      <c r="X491" s="11">
        <f t="shared" si="132"/>
        <v>0</v>
      </c>
      <c r="Y491" s="11">
        <f t="shared" si="133"/>
        <v>6.8820000000000001E-18</v>
      </c>
      <c r="Z491" s="11">
        <f t="shared" si="134"/>
        <v>4.2899999999999997E-4</v>
      </c>
      <c r="AA491" s="16">
        <f t="shared" si="135"/>
        <v>0</v>
      </c>
      <c r="AB491" s="9">
        <f t="shared" si="136"/>
        <v>0.59495200000000004</v>
      </c>
      <c r="AC491" s="9">
        <f t="shared" si="137"/>
        <v>1</v>
      </c>
      <c r="AD491" s="15">
        <f t="shared" si="138"/>
        <v>0</v>
      </c>
      <c r="AE491" s="3">
        <f t="shared" si="139"/>
        <v>828.59279999999978</v>
      </c>
      <c r="AF491" s="2">
        <f t="shared" si="140"/>
        <v>0.25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0.22851851851851854</v>
      </c>
      <c r="C492" s="15">
        <f>Raw!C492</f>
        <v>2.9</v>
      </c>
      <c r="D492" s="15">
        <f>IF(C492&gt;0.5,Raw!D492*D$11,-999)</f>
        <v>0</v>
      </c>
      <c r="E492" s="9">
        <f>IF(Raw!$G492&gt;$C$8,IF(Raw!$Q492&gt;$C$8,IF(Raw!$N492&gt;$C$9,IF(Raw!$N492&lt;$A$9,IF(Raw!$X492&gt;$C$9,IF(Raw!$X492&lt;$A$9,Raw!H492,-999),-999),-999),-999),-999),-999)</f>
        <v>0.60281300000000004</v>
      </c>
      <c r="F492" s="9">
        <f>IF(Raw!$G492&gt;$C$8,IF(Raw!$Q492&gt;$C$8,IF(Raw!$N492&gt;$C$9,IF(Raw!$N492&lt;$A$9,IF(Raw!$X492&gt;$C$9,IF(Raw!$X492&lt;$A$9,Raw!I492,-999),-999),-999),-999),-999),-999)</f>
        <v>0.98887599999999998</v>
      </c>
      <c r="G492" s="9">
        <f>Raw!G492</f>
        <v>0.98184199999999999</v>
      </c>
      <c r="H492" s="9">
        <f>IF(Raw!$G492&gt;$C$8,IF(Raw!$Q492&gt;$C$8,IF(Raw!$N492&gt;$C$9,IF(Raw!$N492&lt;$A$9,IF(Raw!$X492&gt;$C$9,IF(Raw!$X492&lt;$A$9,Raw!L492,-999),-999),-999),-999),-999),-999)</f>
        <v>666.8</v>
      </c>
      <c r="I492" s="9">
        <f>IF(Raw!$G492&gt;$C$8,IF(Raw!$Q492&gt;$C$8,IF(Raw!$N492&gt;$C$9,IF(Raw!$N492&lt;$A$9,IF(Raw!$X492&gt;$C$9,IF(Raw!$X492&lt;$A$9,Raw!M492,-999),-999),-999),-999),-999),-999)</f>
        <v>0.35641099999999998</v>
      </c>
      <c r="J492" s="9">
        <f>IF(Raw!$G492&gt;$C$8,IF(Raw!$Q492&gt;$C$8,IF(Raw!$N492&gt;$C$9,IF(Raw!$N492&lt;$A$9,IF(Raw!$X492&gt;$C$9,IF(Raw!$X492&lt;$A$9,Raw!N492,-999),-999),-999),-999),-999),-999)</f>
        <v>480</v>
      </c>
      <c r="K492" s="9">
        <f>IF(Raw!$G492&gt;$C$8,IF(Raw!$Q492&gt;$C$8,IF(Raw!$N492&gt;$C$9,IF(Raw!$N492&lt;$A$9,IF(Raw!$X492&gt;$C$9,IF(Raw!$X492&lt;$A$9,Raw!R492,-999),-999),-999),-999),-999),-999)</f>
        <v>0.59348599999999996</v>
      </c>
      <c r="L492" s="9">
        <f>IF(Raw!$G492&gt;$C$8,IF(Raw!$Q492&gt;$C$8,IF(Raw!$N492&gt;$C$9,IF(Raw!$N492&lt;$A$9,IF(Raw!$X492&gt;$C$9,IF(Raw!$X492&lt;$A$9,Raw!S492,-999),-999),-999),-999),-999),-999)</f>
        <v>1.0193019999999999</v>
      </c>
      <c r="M492" s="9">
        <f>Raw!Q492</f>
        <v>0.98157899999999998</v>
      </c>
      <c r="N492" s="9">
        <f>IF(Raw!$G492&gt;$C$8,IF(Raw!$Q492&gt;$C$8,IF(Raw!$N492&gt;$C$9,IF(Raw!$N492&lt;$A$9,IF(Raw!$X492&gt;$C$9,IF(Raw!$X492&lt;$A$9,Raw!V492,-999),-999),-999),-999),-999),-999)</f>
        <v>754.8</v>
      </c>
      <c r="O492" s="9">
        <f>IF(Raw!$G492&gt;$C$8,IF(Raw!$Q492&gt;$C$8,IF(Raw!$N492&gt;$C$9,IF(Raw!$N492&lt;$A$9,IF(Raw!$X492&gt;$C$9,IF(Raw!$X492&lt;$A$9,Raw!W492,-999),-999),-999),-999),-999),-999)</f>
        <v>0.31539800000000001</v>
      </c>
      <c r="P492" s="9">
        <f>IF(Raw!$G492&gt;$C$8,IF(Raw!$Q492&gt;$C$8,IF(Raw!$N492&gt;$C$9,IF(Raw!$N492&lt;$A$9,IF(Raw!$X492&gt;$C$9,IF(Raw!$X492&lt;$A$9,Raw!X492,-999),-999),-999),-999),-999),-999)</f>
        <v>327</v>
      </c>
      <c r="R492" s="9">
        <f t="shared" si="127"/>
        <v>0.38606299999999993</v>
      </c>
      <c r="S492" s="9">
        <f t="shared" si="128"/>
        <v>0.39040587495297685</v>
      </c>
      <c r="T492" s="9">
        <f t="shared" si="129"/>
        <v>0.42581599999999997</v>
      </c>
      <c r="U492" s="9">
        <f t="shared" si="130"/>
        <v>0.41775254046396454</v>
      </c>
      <c r="V492" s="15">
        <f t="shared" si="131"/>
        <v>0.39742584980000001</v>
      </c>
      <c r="X492" s="11">
        <f t="shared" si="132"/>
        <v>0</v>
      </c>
      <c r="Y492" s="11">
        <f t="shared" si="133"/>
        <v>6.6679999999999995E-18</v>
      </c>
      <c r="Z492" s="11">
        <f t="shared" si="134"/>
        <v>4.7999999999999996E-4</v>
      </c>
      <c r="AA492" s="16">
        <f t="shared" si="135"/>
        <v>0</v>
      </c>
      <c r="AB492" s="9">
        <f t="shared" si="136"/>
        <v>0.59348599999999996</v>
      </c>
      <c r="AC492" s="9">
        <f t="shared" si="137"/>
        <v>1</v>
      </c>
      <c r="AD492" s="15">
        <f t="shared" si="138"/>
        <v>0</v>
      </c>
      <c r="AE492" s="3">
        <f t="shared" si="139"/>
        <v>802.82719999999972</v>
      </c>
      <c r="AF492" s="2">
        <f t="shared" si="140"/>
        <v>0.25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0.22857638888888887</v>
      </c>
      <c r="C493" s="15">
        <f>Raw!C493</f>
        <v>1.6</v>
      </c>
      <c r="D493" s="15">
        <f>IF(C493&gt;0.5,Raw!D493*D$11,-999)</f>
        <v>0</v>
      </c>
      <c r="E493" s="9">
        <f>IF(Raw!$G493&gt;$C$8,IF(Raw!$Q493&gt;$C$8,IF(Raw!$N493&gt;$C$9,IF(Raw!$N493&lt;$A$9,IF(Raw!$X493&gt;$C$9,IF(Raw!$X493&lt;$A$9,Raw!H493,-999),-999),-999),-999),-999),-999)</f>
        <v>0.59020499999999998</v>
      </c>
      <c r="F493" s="9">
        <f>IF(Raw!$G493&gt;$C$8,IF(Raw!$Q493&gt;$C$8,IF(Raw!$N493&gt;$C$9,IF(Raw!$N493&lt;$A$9,IF(Raw!$X493&gt;$C$9,IF(Raw!$X493&lt;$A$9,Raw!I493,-999),-999),-999),-999),-999),-999)</f>
        <v>0.98877499999999996</v>
      </c>
      <c r="G493" s="9">
        <f>Raw!G493</f>
        <v>0.98221800000000004</v>
      </c>
      <c r="H493" s="9">
        <f>IF(Raw!$G493&gt;$C$8,IF(Raw!$Q493&gt;$C$8,IF(Raw!$N493&gt;$C$9,IF(Raw!$N493&lt;$A$9,IF(Raw!$X493&gt;$C$9,IF(Raw!$X493&lt;$A$9,Raw!L493,-999),-999),-999),-999),-999),-999)</f>
        <v>686.1</v>
      </c>
      <c r="I493" s="9">
        <f>IF(Raw!$G493&gt;$C$8,IF(Raw!$Q493&gt;$C$8,IF(Raw!$N493&gt;$C$9,IF(Raw!$N493&lt;$A$9,IF(Raw!$X493&gt;$C$9,IF(Raw!$X493&lt;$A$9,Raw!M493,-999),-999),-999),-999),-999),-999)</f>
        <v>0.192911</v>
      </c>
      <c r="J493" s="9">
        <f>IF(Raw!$G493&gt;$C$8,IF(Raw!$Q493&gt;$C$8,IF(Raw!$N493&gt;$C$9,IF(Raw!$N493&lt;$A$9,IF(Raw!$X493&gt;$C$9,IF(Raw!$X493&lt;$A$9,Raw!N493,-999),-999),-999),-999),-999),-999)</f>
        <v>379</v>
      </c>
      <c r="K493" s="9">
        <f>IF(Raw!$G493&gt;$C$8,IF(Raw!$Q493&gt;$C$8,IF(Raw!$N493&gt;$C$9,IF(Raw!$N493&lt;$A$9,IF(Raw!$X493&gt;$C$9,IF(Raw!$X493&lt;$A$9,Raw!R493,-999),-999),-999),-999),-999),-999)</f>
        <v>0.58618000000000003</v>
      </c>
      <c r="L493" s="9">
        <f>IF(Raw!$G493&gt;$C$8,IF(Raw!$Q493&gt;$C$8,IF(Raw!$N493&gt;$C$9,IF(Raw!$N493&lt;$A$9,IF(Raw!$X493&gt;$C$9,IF(Raw!$X493&lt;$A$9,Raw!S493,-999),-999),-999),-999),-999),-999)</f>
        <v>1.0010669999999999</v>
      </c>
      <c r="M493" s="9">
        <f>Raw!Q493</f>
        <v>0.98781600000000003</v>
      </c>
      <c r="N493" s="9">
        <f>IF(Raw!$G493&gt;$C$8,IF(Raw!$Q493&gt;$C$8,IF(Raw!$N493&gt;$C$9,IF(Raw!$N493&lt;$A$9,IF(Raw!$X493&gt;$C$9,IF(Raw!$X493&lt;$A$9,Raw!V493,-999),-999),-999),-999),-999),-999)</f>
        <v>773.4</v>
      </c>
      <c r="O493" s="9">
        <f>IF(Raw!$G493&gt;$C$8,IF(Raw!$Q493&gt;$C$8,IF(Raw!$N493&gt;$C$9,IF(Raw!$N493&lt;$A$9,IF(Raw!$X493&gt;$C$9,IF(Raw!$X493&lt;$A$9,Raw!W493,-999),-999),-999),-999),-999),-999)</f>
        <v>0.36031200000000002</v>
      </c>
      <c r="P493" s="9">
        <f>IF(Raw!$G493&gt;$C$8,IF(Raw!$Q493&gt;$C$8,IF(Raw!$N493&gt;$C$9,IF(Raw!$N493&lt;$A$9,IF(Raw!$X493&gt;$C$9,IF(Raw!$X493&lt;$A$9,Raw!X493,-999),-999),-999),-999),-999),-999)</f>
        <v>482</v>
      </c>
      <c r="R493" s="9">
        <f t="shared" si="127"/>
        <v>0.39856999999999998</v>
      </c>
      <c r="S493" s="9">
        <f t="shared" si="128"/>
        <v>0.40309473843897753</v>
      </c>
      <c r="T493" s="9">
        <f t="shared" si="129"/>
        <v>0.41488699999999989</v>
      </c>
      <c r="U493" s="9">
        <f t="shared" si="130"/>
        <v>0.41444478741183149</v>
      </c>
      <c r="V493" s="15">
        <f t="shared" si="131"/>
        <v>0.39031602329999998</v>
      </c>
      <c r="X493" s="11">
        <f t="shared" si="132"/>
        <v>0</v>
      </c>
      <c r="Y493" s="11">
        <f t="shared" si="133"/>
        <v>6.8609999999999999E-18</v>
      </c>
      <c r="Z493" s="11">
        <f t="shared" si="134"/>
        <v>3.79E-4</v>
      </c>
      <c r="AA493" s="16">
        <f t="shared" si="135"/>
        <v>0</v>
      </c>
      <c r="AB493" s="9">
        <f t="shared" si="136"/>
        <v>0.58618000000000003</v>
      </c>
      <c r="AC493" s="9">
        <f t="shared" si="137"/>
        <v>1</v>
      </c>
      <c r="AD493" s="15">
        <f t="shared" si="138"/>
        <v>0</v>
      </c>
      <c r="AE493" s="3">
        <f t="shared" si="139"/>
        <v>826.06439999999975</v>
      </c>
      <c r="AF493" s="2">
        <f t="shared" si="140"/>
        <v>0.25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0.22863425925925926</v>
      </c>
      <c r="C494" s="15">
        <f>Raw!C494</f>
        <v>0.9</v>
      </c>
      <c r="D494" s="15">
        <f>IF(C494&gt;0.5,Raw!D494*D$11,-999)</f>
        <v>0</v>
      </c>
      <c r="E494" s="9">
        <f>IF(Raw!$G494&gt;$C$8,IF(Raw!$Q494&gt;$C$8,IF(Raw!$N494&gt;$C$9,IF(Raw!$N494&lt;$A$9,IF(Raw!$X494&gt;$C$9,IF(Raw!$X494&lt;$A$9,Raw!H494,-999),-999),-999),-999),-999),-999)</f>
        <v>0.38178200000000001</v>
      </c>
      <c r="F494" s="9">
        <f>IF(Raw!$G494&gt;$C$8,IF(Raw!$Q494&gt;$C$8,IF(Raw!$N494&gt;$C$9,IF(Raw!$N494&lt;$A$9,IF(Raw!$X494&gt;$C$9,IF(Raw!$X494&lt;$A$9,Raw!I494,-999),-999),-999),-999),-999),-999)</f>
        <v>0.56035999999999997</v>
      </c>
      <c r="G494" s="9">
        <f>Raw!G494</f>
        <v>0.94939300000000004</v>
      </c>
      <c r="H494" s="9">
        <f>IF(Raw!$G494&gt;$C$8,IF(Raw!$Q494&gt;$C$8,IF(Raw!$N494&gt;$C$9,IF(Raw!$N494&lt;$A$9,IF(Raw!$X494&gt;$C$9,IF(Raw!$X494&lt;$A$9,Raw!L494,-999),-999),-999),-999),-999),-999)</f>
        <v>771.2</v>
      </c>
      <c r="I494" s="9">
        <f>IF(Raw!$G494&gt;$C$8,IF(Raw!$Q494&gt;$C$8,IF(Raw!$N494&gt;$C$9,IF(Raw!$N494&lt;$A$9,IF(Raw!$X494&gt;$C$9,IF(Raw!$X494&lt;$A$9,Raw!M494,-999),-999),-999),-999),-999),-999)</f>
        <v>0.36111599999999999</v>
      </c>
      <c r="J494" s="9">
        <f>IF(Raw!$G494&gt;$C$8,IF(Raw!$Q494&gt;$C$8,IF(Raw!$N494&gt;$C$9,IF(Raw!$N494&lt;$A$9,IF(Raw!$X494&gt;$C$9,IF(Raw!$X494&lt;$A$9,Raw!N494,-999),-999),-999),-999),-999),-999)</f>
        <v>519</v>
      </c>
      <c r="K494" s="9">
        <f>IF(Raw!$G494&gt;$C$8,IF(Raw!$Q494&gt;$C$8,IF(Raw!$N494&gt;$C$9,IF(Raw!$N494&lt;$A$9,IF(Raw!$X494&gt;$C$9,IF(Raw!$X494&lt;$A$9,Raw!R494,-999),-999),-999),-999),-999),-999)</f>
        <v>0.413047</v>
      </c>
      <c r="L494" s="9">
        <f>IF(Raw!$G494&gt;$C$8,IF(Raw!$Q494&gt;$C$8,IF(Raw!$N494&gt;$C$9,IF(Raw!$N494&lt;$A$9,IF(Raw!$X494&gt;$C$9,IF(Raw!$X494&lt;$A$9,Raw!S494,-999),-999),-999),-999),-999),-999)</f>
        <v>0.62618600000000002</v>
      </c>
      <c r="M494" s="9">
        <f>Raw!Q494</f>
        <v>0.95769700000000002</v>
      </c>
      <c r="N494" s="9">
        <f>IF(Raw!$G494&gt;$C$8,IF(Raw!$Q494&gt;$C$8,IF(Raw!$N494&gt;$C$9,IF(Raw!$N494&lt;$A$9,IF(Raw!$X494&gt;$C$9,IF(Raw!$X494&lt;$A$9,Raw!V494,-999),-999),-999),-999),-999),-999)</f>
        <v>772.1</v>
      </c>
      <c r="O494" s="9">
        <f>IF(Raw!$G494&gt;$C$8,IF(Raw!$Q494&gt;$C$8,IF(Raw!$N494&gt;$C$9,IF(Raw!$N494&lt;$A$9,IF(Raw!$X494&gt;$C$9,IF(Raw!$X494&lt;$A$9,Raw!W494,-999),-999),-999),-999),-999),-999)</f>
        <v>0.30829600000000001</v>
      </c>
      <c r="P494" s="9">
        <f>IF(Raw!$G494&gt;$C$8,IF(Raw!$Q494&gt;$C$8,IF(Raw!$N494&gt;$C$9,IF(Raw!$N494&lt;$A$9,IF(Raw!$X494&gt;$C$9,IF(Raw!$X494&lt;$A$9,Raw!X494,-999),-999),-999),-999),-999),-999)</f>
        <v>383</v>
      </c>
      <c r="R494" s="9">
        <f t="shared" si="127"/>
        <v>0.17857799999999996</v>
      </c>
      <c r="S494" s="9">
        <f t="shared" si="128"/>
        <v>0.3186844171603968</v>
      </c>
      <c r="T494" s="9">
        <f t="shared" si="129"/>
        <v>0.21313900000000002</v>
      </c>
      <c r="U494" s="9">
        <f t="shared" si="130"/>
        <v>0.34037650155065752</v>
      </c>
      <c r="V494" s="15">
        <f t="shared" si="131"/>
        <v>0.24414992140000003</v>
      </c>
      <c r="X494" s="11">
        <f t="shared" si="132"/>
        <v>0</v>
      </c>
      <c r="Y494" s="11">
        <f t="shared" si="133"/>
        <v>7.7120000000000003E-18</v>
      </c>
      <c r="Z494" s="11">
        <f t="shared" si="134"/>
        <v>5.1899999999999993E-4</v>
      </c>
      <c r="AA494" s="16">
        <f t="shared" si="135"/>
        <v>0</v>
      </c>
      <c r="AB494" s="9">
        <f t="shared" si="136"/>
        <v>0.413047</v>
      </c>
      <c r="AC494" s="9">
        <f t="shared" si="137"/>
        <v>1</v>
      </c>
      <c r="AD494" s="15">
        <f t="shared" si="138"/>
        <v>0</v>
      </c>
      <c r="AE494" s="3">
        <f t="shared" si="139"/>
        <v>928.5247999999998</v>
      </c>
      <c r="AF494" s="2">
        <f t="shared" si="140"/>
        <v>0.25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0.22869212962962962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0.20708099999999999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0.215278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0.22875000000000001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0.16642399999999999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0.42777399999999999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0.2288078703703704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2.4296999999999999E-2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0.479935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0.22885416666666666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0.150951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0.33435900000000002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0.22891203703703702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5.3652999999999999E-2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0.27504899999999999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0.22896990740740741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0.23245199999999999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0.29287800000000003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0.2290277777777778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0.112483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0.120058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0.22908564814814814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9.6347000000000002E-2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7.0349999999999996E-2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0.22914351851851852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1.0057999999999999E-2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0.13087399999999999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0.22920138888888889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7.8974000000000003E-2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6.2024000000000003E-2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0.22925925925925927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7.2609000000000007E-2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3.6253000000000001E-2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0.22931712962962961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2.5676000000000001E-2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2.8728E-2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0.22936342592592593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3.7025000000000002E-2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7.1760000000000004E-2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0.22942129629629629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2.1749000000000001E-2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7.5840000000000005E-2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0.22947916666666668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1.2588E-2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3.4172000000000001E-2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0.22953703703703701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1.1734E-2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3.0931E-2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0.2295949074074074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4.9874000000000002E-2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3.2152E-2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0.22965277777777779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0.27718399999999999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4.8044999999999997E-2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0.22971064814814815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9.7501000000000004E-2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1.7732999999999999E-2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0.22976851851851854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3.3266999999999998E-2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6.2608999999999998E-2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0.22981481481481481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3.8730000000000001E-3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6.9880000000000003E-3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0.22987268518518519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5.1124999999999997E-2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3.0488999999999999E-2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0.22993055555555555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9.0799999999999995E-3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3.4331E-2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0.22998842592592594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3.4114999999999999E-2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3.3223999999999997E-2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0.23004629629629628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4.0379999999999999E-2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1.3847E-2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507</v>
      </c>
      <c r="B520" s="14">
        <f>Raw!B520</f>
        <v>0.23010416666666667</v>
      </c>
      <c r="C520" s="15">
        <f>Raw!C520</f>
        <v>-1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0.148065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0.26004899999999997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508</v>
      </c>
      <c r="B521" s="14">
        <f>Raw!B521</f>
        <v>0.23016203703703705</v>
      </c>
      <c r="C521" s="15">
        <f>Raw!C521</f>
        <v>-1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0.55408800000000002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0.23916299999999999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509</v>
      </c>
      <c r="B522" s="14">
        <f>Raw!B522</f>
        <v>0.23021990740740739</v>
      </c>
      <c r="C522" s="15">
        <f>Raw!C522</f>
        <v>-1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0.30833899999999997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4.1140999999999997E-2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510</v>
      </c>
      <c r="B523" s="14">
        <f>Raw!B523</f>
        <v>0.23027777777777778</v>
      </c>
      <c r="C523" s="15">
        <f>Raw!C523</f>
        <v>-1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0.111694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2.5240000000000002E-3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0.23033564814814814</v>
      </c>
      <c r="C524" s="15">
        <f>Raw!C524</f>
        <v>-1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0.122673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3.2687000000000001E-2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512</v>
      </c>
      <c r="B525" s="14">
        <f>Raw!B525</f>
        <v>0.23039351851851853</v>
      </c>
      <c r="C525" s="15">
        <f>Raw!C525</f>
        <v>-1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5.3990000000000002E-3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4.6709999999999998E-3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513</v>
      </c>
      <c r="B526" s="14">
        <f>Raw!B526</f>
        <v>0.23045138888888891</v>
      </c>
      <c r="C526" s="15">
        <f>Raw!C526</f>
        <v>-1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1.6345999999999999E-2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5.9748999999999997E-2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514</v>
      </c>
      <c r="B527" s="14">
        <f>Raw!B527</f>
        <v>0.23050925925925925</v>
      </c>
      <c r="C527" s="15">
        <f>Raw!C527</f>
        <v>-1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2.1919999999999999E-2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0.13928299999999999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515</v>
      </c>
      <c r="B528" s="14">
        <f>Raw!B528</f>
        <v>0.23056712962962964</v>
      </c>
      <c r="C528" s="15">
        <f>Raw!C528</f>
        <v>-1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3.8106000000000001E-2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8.3141000000000007E-2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516</v>
      </c>
      <c r="B529" s="14">
        <f>Raw!B529</f>
        <v>0.230625</v>
      </c>
      <c r="C529" s="15">
        <f>Raw!C529</f>
        <v>-1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3.2619000000000002E-2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9.5585000000000003E-2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517</v>
      </c>
      <c r="B530" s="14">
        <f>Raw!B530</f>
        <v>0.23067129629629632</v>
      </c>
      <c r="C530" s="15">
        <f>Raw!C530</f>
        <v>-1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2.4094999999999998E-2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7.1630000000000001E-3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518</v>
      </c>
      <c r="B531" s="14">
        <f>Raw!B531</f>
        <v>0.23072916666666665</v>
      </c>
      <c r="C531" s="15">
        <f>Raw!C531</f>
        <v>-1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6.6031000000000006E-2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3.9999E-2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519</v>
      </c>
      <c r="B532" s="14">
        <f>Raw!B532</f>
        <v>0.23078703703703704</v>
      </c>
      <c r="C532" s="15">
        <f>Raw!C532</f>
        <v>-1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2.2509999999999999E-2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5.587E-3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32"/>
  <sheetViews>
    <sheetView tabSelected="1" workbookViewId="0">
      <selection activeCell="D13" sqref="D13:F532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0.20173611111111112</v>
      </c>
      <c r="C13" s="17">
        <v>-1</v>
      </c>
      <c r="D13" s="17">
        <v>0</v>
      </c>
      <c r="E13" s="17">
        <v>0</v>
      </c>
      <c r="F13" s="17">
        <v>0</v>
      </c>
      <c r="G13" s="17">
        <v>1.7932E-2</v>
      </c>
      <c r="H13" s="17">
        <v>8.5416000000000006E-2</v>
      </c>
      <c r="I13" s="17">
        <v>9.9646999999999999E-2</v>
      </c>
      <c r="J13" s="17">
        <v>1.4231000000000001E-2</v>
      </c>
      <c r="K13" s="17">
        <v>0.14281099999999999</v>
      </c>
      <c r="L13" s="17">
        <v>575.9</v>
      </c>
      <c r="M13" s="17">
        <v>0.59999899999999995</v>
      </c>
      <c r="N13" s="17">
        <v>96704</v>
      </c>
      <c r="O13" s="17">
        <v>0</v>
      </c>
      <c r="P13" s="17">
        <v>0</v>
      </c>
      <c r="Q13" s="17">
        <v>0.122846</v>
      </c>
      <c r="R13" s="17">
        <v>7.0404999999999995E-2</v>
      </c>
      <c r="S13" s="17">
        <v>8.6648000000000003E-2</v>
      </c>
      <c r="T13" s="17">
        <v>1.6243E-2</v>
      </c>
      <c r="U13" s="17">
        <v>0.18746399999999999</v>
      </c>
      <c r="V13" s="17">
        <v>187.6</v>
      </c>
      <c r="W13" s="17">
        <v>0.37081900000000001</v>
      </c>
      <c r="X13" s="17">
        <v>976</v>
      </c>
      <c r="Y13" s="17">
        <v>0</v>
      </c>
      <c r="Z13" s="17">
        <v>0</v>
      </c>
      <c r="AA13" s="17">
        <v>0.28840500000000002</v>
      </c>
      <c r="AB13" s="17">
        <v>0.79303999999999997</v>
      </c>
      <c r="AC13" s="17">
        <v>8.3286100000000002E-2</v>
      </c>
      <c r="AD13" s="17">
        <v>0.25</v>
      </c>
      <c r="AE13" s="17">
        <v>1442.2</v>
      </c>
    </row>
    <row r="14" spans="1:31">
      <c r="A14" s="17">
        <v>1</v>
      </c>
      <c r="B14" s="19">
        <v>0.2017939814814815</v>
      </c>
      <c r="C14" s="17">
        <v>-1</v>
      </c>
      <c r="D14" s="17">
        <v>0</v>
      </c>
      <c r="E14" s="17">
        <v>0</v>
      </c>
      <c r="F14" s="17">
        <v>0</v>
      </c>
      <c r="G14" s="17">
        <v>1.9089999999999999E-2</v>
      </c>
      <c r="H14" s="17">
        <v>8.4435999999999997E-2</v>
      </c>
      <c r="I14" s="17">
        <v>9.5896999999999996E-2</v>
      </c>
      <c r="J14" s="17">
        <v>1.1461000000000001E-2</v>
      </c>
      <c r="K14" s="17">
        <v>0.119515</v>
      </c>
      <c r="L14" s="17">
        <v>594.4</v>
      </c>
      <c r="M14" s="17">
        <v>7.9999999999999996E-6</v>
      </c>
      <c r="N14" s="17">
        <v>1339</v>
      </c>
      <c r="O14" s="17">
        <v>0</v>
      </c>
      <c r="P14" s="17">
        <v>0</v>
      </c>
      <c r="Q14" s="17">
        <v>8.3971000000000004E-2</v>
      </c>
      <c r="R14" s="17">
        <v>7.2479000000000002E-2</v>
      </c>
      <c r="S14" s="17">
        <v>8.3172999999999997E-2</v>
      </c>
      <c r="T14" s="17">
        <v>1.0694E-2</v>
      </c>
      <c r="U14" s="17">
        <v>0.128578</v>
      </c>
      <c r="V14" s="17">
        <v>100</v>
      </c>
      <c r="W14" s="17">
        <v>0.37078899999999998</v>
      </c>
      <c r="X14" s="17">
        <v>20747</v>
      </c>
      <c r="Y14" s="17">
        <v>0</v>
      </c>
      <c r="Z14" s="17">
        <v>0</v>
      </c>
      <c r="AA14" s="17">
        <v>0.19781199999999999</v>
      </c>
      <c r="AB14" s="17">
        <v>5.1906899999999999E-2</v>
      </c>
      <c r="AC14" s="17">
        <v>7.3033899999999999E-2</v>
      </c>
      <c r="AD14" s="17">
        <v>0.25</v>
      </c>
      <c r="AE14" s="17">
        <v>1397.3</v>
      </c>
    </row>
    <row r="15" spans="1:31">
      <c r="A15" s="17">
        <v>2</v>
      </c>
      <c r="B15" s="19">
        <v>0.20185185185185184</v>
      </c>
      <c r="C15" s="17">
        <v>0</v>
      </c>
      <c r="D15" s="17">
        <v>0</v>
      </c>
      <c r="E15" s="17">
        <v>0</v>
      </c>
      <c r="F15" s="17">
        <v>0</v>
      </c>
      <c r="G15" s="17">
        <v>2.4265999999999999E-2</v>
      </c>
      <c r="H15" s="17">
        <v>8.8190000000000004E-2</v>
      </c>
      <c r="I15" s="17">
        <v>9.9984000000000003E-2</v>
      </c>
      <c r="J15" s="17">
        <v>1.1794000000000001E-2</v>
      </c>
      <c r="K15" s="17">
        <v>0.11795899999999999</v>
      </c>
      <c r="L15" s="17">
        <v>333.8</v>
      </c>
      <c r="M15" s="17">
        <v>0.31673200000000001</v>
      </c>
      <c r="N15" s="17">
        <v>1102</v>
      </c>
      <c r="O15" s="17">
        <v>0</v>
      </c>
      <c r="P15" s="17">
        <v>0</v>
      </c>
      <c r="Q15" s="17">
        <v>1.6199000000000002E-2</v>
      </c>
      <c r="R15" s="17">
        <v>7.4046000000000001E-2</v>
      </c>
      <c r="S15" s="17">
        <v>8.6812E-2</v>
      </c>
      <c r="T15" s="17">
        <v>1.2766E-2</v>
      </c>
      <c r="U15" s="17">
        <v>0.14704999999999999</v>
      </c>
      <c r="V15" s="17">
        <v>129.30000000000001</v>
      </c>
      <c r="W15" s="17">
        <v>0.59999100000000005</v>
      </c>
      <c r="X15" s="17">
        <v>1299</v>
      </c>
      <c r="Y15" s="17">
        <v>0</v>
      </c>
      <c r="Z15" s="17">
        <v>0</v>
      </c>
      <c r="AA15" s="17">
        <v>0.22622999999999999</v>
      </c>
      <c r="AB15" s="17">
        <v>1.72204E-2</v>
      </c>
      <c r="AC15" s="17">
        <v>7.4266200000000004E-2</v>
      </c>
      <c r="AD15" s="17">
        <v>0.25</v>
      </c>
      <c r="AE15" s="17">
        <v>2488.4</v>
      </c>
    </row>
    <row r="16" spans="1:31">
      <c r="A16" s="17">
        <v>3</v>
      </c>
      <c r="B16" s="19">
        <v>0.20190972222222223</v>
      </c>
      <c r="C16" s="17">
        <v>0</v>
      </c>
      <c r="D16" s="17">
        <v>0</v>
      </c>
      <c r="E16" s="17">
        <v>0</v>
      </c>
      <c r="F16" s="17">
        <v>0</v>
      </c>
      <c r="G16" s="17">
        <v>4.6816000000000003E-2</v>
      </c>
      <c r="H16" s="17">
        <v>8.4581000000000003E-2</v>
      </c>
      <c r="I16" s="17">
        <v>0.10002900000000001</v>
      </c>
      <c r="J16" s="17">
        <v>1.5447000000000001E-2</v>
      </c>
      <c r="K16" s="17">
        <v>0.15442800000000001</v>
      </c>
      <c r="L16" s="17">
        <v>459.5</v>
      </c>
      <c r="M16" s="17">
        <v>0.59999899999999995</v>
      </c>
      <c r="N16" s="17">
        <v>4157</v>
      </c>
      <c r="O16" s="17">
        <v>0</v>
      </c>
      <c r="P16" s="17">
        <v>0</v>
      </c>
      <c r="Q16" s="17">
        <v>2.3441E-2</v>
      </c>
      <c r="R16" s="17">
        <v>7.5964000000000004E-2</v>
      </c>
      <c r="S16" s="17">
        <v>8.7672E-2</v>
      </c>
      <c r="T16" s="17">
        <v>1.1708E-2</v>
      </c>
      <c r="U16" s="17">
        <v>0.133543</v>
      </c>
      <c r="V16" s="17">
        <v>153.80000000000001</v>
      </c>
      <c r="W16" s="17">
        <v>3.8999999999999999E-5</v>
      </c>
      <c r="X16" s="17">
        <v>1705</v>
      </c>
      <c r="Y16" s="17">
        <v>0</v>
      </c>
      <c r="Z16" s="17">
        <v>0</v>
      </c>
      <c r="AA16" s="17">
        <v>0.20545099999999999</v>
      </c>
      <c r="AB16" s="17">
        <v>8.3397299999999994E-2</v>
      </c>
      <c r="AC16" s="17">
        <v>7.6940499999999995E-2</v>
      </c>
      <c r="AD16" s="17">
        <v>0.25</v>
      </c>
      <c r="AE16" s="17">
        <v>1807.4</v>
      </c>
    </row>
    <row r="17" spans="1:31">
      <c r="A17" s="17">
        <v>4</v>
      </c>
      <c r="B17" s="19">
        <v>0.20195601851851852</v>
      </c>
      <c r="C17" s="17">
        <v>0</v>
      </c>
      <c r="D17" s="17">
        <v>0</v>
      </c>
      <c r="E17" s="17">
        <v>0</v>
      </c>
      <c r="F17" s="17">
        <v>0</v>
      </c>
      <c r="G17" s="17">
        <v>1.5727999999999999E-2</v>
      </c>
      <c r="H17" s="17">
        <v>8.6828000000000002E-2</v>
      </c>
      <c r="I17" s="17">
        <v>9.7126000000000004E-2</v>
      </c>
      <c r="J17" s="17">
        <v>1.0298E-2</v>
      </c>
      <c r="K17" s="17">
        <v>0.10602399999999999</v>
      </c>
      <c r="L17" s="17">
        <v>900</v>
      </c>
      <c r="M17" s="17">
        <v>0.22917799999999999</v>
      </c>
      <c r="N17" s="17">
        <v>897</v>
      </c>
      <c r="O17" s="17">
        <v>0</v>
      </c>
      <c r="P17" s="17">
        <v>0</v>
      </c>
      <c r="Q17" s="17">
        <v>1.8227E-2</v>
      </c>
      <c r="R17" s="17">
        <v>7.3122000000000006E-2</v>
      </c>
      <c r="S17" s="17">
        <v>8.3110000000000003E-2</v>
      </c>
      <c r="T17" s="17">
        <v>9.9880000000000004E-3</v>
      </c>
      <c r="U17" s="17">
        <v>0.12017700000000001</v>
      </c>
      <c r="V17" s="17">
        <v>259.8</v>
      </c>
      <c r="W17" s="17">
        <v>0.59999599999999997</v>
      </c>
      <c r="X17" s="17">
        <v>2039</v>
      </c>
      <c r="Y17" s="17">
        <v>0</v>
      </c>
      <c r="Z17" s="17">
        <v>0</v>
      </c>
      <c r="AA17" s="17">
        <v>0.184888</v>
      </c>
      <c r="AB17" s="17">
        <v>4.4871099999999997E-2</v>
      </c>
      <c r="AC17" s="17">
        <v>7.3570499999999997E-2</v>
      </c>
      <c r="AD17" s="17">
        <v>0.25</v>
      </c>
      <c r="AE17" s="17">
        <v>922.9</v>
      </c>
    </row>
    <row r="18" spans="1:31">
      <c r="A18" s="17">
        <v>5</v>
      </c>
      <c r="B18" s="19">
        <v>0.20201388888888891</v>
      </c>
      <c r="C18" s="17">
        <v>0</v>
      </c>
      <c r="D18" s="17">
        <v>0</v>
      </c>
      <c r="E18" s="17">
        <v>0</v>
      </c>
      <c r="F18" s="17">
        <v>0</v>
      </c>
      <c r="G18" s="17">
        <v>3.9243E-2</v>
      </c>
      <c r="H18" s="17">
        <v>8.8426000000000005E-2</v>
      </c>
      <c r="I18" s="17">
        <v>0.10002</v>
      </c>
      <c r="J18" s="17">
        <v>1.1594E-2</v>
      </c>
      <c r="K18" s="17">
        <v>0.11591899999999999</v>
      </c>
      <c r="L18" s="17">
        <v>403.8</v>
      </c>
      <c r="M18" s="17">
        <v>0.49050500000000002</v>
      </c>
      <c r="N18" s="17">
        <v>1492</v>
      </c>
      <c r="O18" s="17">
        <v>0</v>
      </c>
      <c r="P18" s="17">
        <v>0</v>
      </c>
      <c r="Q18" s="17">
        <v>5.3290000000000004E-3</v>
      </c>
      <c r="R18" s="17">
        <v>7.1873999999999993E-2</v>
      </c>
      <c r="S18" s="17">
        <v>8.5185999999999998E-2</v>
      </c>
      <c r="T18" s="17">
        <v>1.3311999999999999E-2</v>
      </c>
      <c r="U18" s="17">
        <v>0.15626499999999999</v>
      </c>
      <c r="V18" s="17">
        <v>331.3</v>
      </c>
      <c r="W18" s="17">
        <v>0.370811</v>
      </c>
      <c r="X18" s="17">
        <v>2064</v>
      </c>
      <c r="Y18" s="17">
        <v>0</v>
      </c>
      <c r="Z18" s="17">
        <v>0</v>
      </c>
      <c r="AA18" s="17">
        <v>0.24040700000000001</v>
      </c>
      <c r="AB18" s="17">
        <v>3.3887100000000003E-2</v>
      </c>
      <c r="AC18" s="17">
        <v>7.2325500000000001E-2</v>
      </c>
      <c r="AD18" s="17">
        <v>0.25</v>
      </c>
      <c r="AE18" s="17">
        <v>2056.8000000000002</v>
      </c>
    </row>
    <row r="19" spans="1:31">
      <c r="A19" s="17">
        <v>6</v>
      </c>
      <c r="B19" s="19">
        <v>0.20207175925925927</v>
      </c>
      <c r="C19" s="17">
        <v>0</v>
      </c>
      <c r="D19" s="17">
        <v>0</v>
      </c>
      <c r="E19" s="17">
        <v>0</v>
      </c>
      <c r="F19" s="17">
        <v>0</v>
      </c>
      <c r="G19" s="17">
        <v>8.2362000000000005E-2</v>
      </c>
      <c r="H19" s="17">
        <v>8.9291999999999996E-2</v>
      </c>
      <c r="I19" s="17">
        <v>0.100992</v>
      </c>
      <c r="J19" s="17">
        <v>1.17E-2</v>
      </c>
      <c r="K19" s="17">
        <v>0.11584999999999999</v>
      </c>
      <c r="L19" s="17">
        <v>553.9</v>
      </c>
      <c r="M19" s="17">
        <v>0.59999899999999995</v>
      </c>
      <c r="N19" s="17">
        <v>1868</v>
      </c>
      <c r="O19" s="17">
        <v>0</v>
      </c>
      <c r="P19" s="17">
        <v>0</v>
      </c>
      <c r="Q19" s="17">
        <v>3.8539999999999998E-3</v>
      </c>
      <c r="R19" s="17">
        <v>7.4940000000000007E-2</v>
      </c>
      <c r="S19" s="17">
        <v>8.2876000000000005E-2</v>
      </c>
      <c r="T19" s="17">
        <v>7.9369999999999996E-3</v>
      </c>
      <c r="U19" s="17">
        <v>9.5768000000000006E-2</v>
      </c>
      <c r="V19" s="17">
        <v>900</v>
      </c>
      <c r="W19" s="17">
        <v>0.51246800000000003</v>
      </c>
      <c r="X19" s="17">
        <v>3318</v>
      </c>
      <c r="Y19" s="17">
        <v>0</v>
      </c>
      <c r="Z19" s="17">
        <v>0</v>
      </c>
      <c r="AA19" s="17">
        <v>0.14733599999999999</v>
      </c>
      <c r="AB19" s="17">
        <v>5.6812099999999997E-2</v>
      </c>
      <c r="AC19" s="17">
        <v>7.5390399999999996E-2</v>
      </c>
      <c r="AD19" s="17">
        <v>0.25</v>
      </c>
      <c r="AE19" s="17">
        <v>1499.6</v>
      </c>
    </row>
    <row r="20" spans="1:31">
      <c r="A20" s="17">
        <v>7</v>
      </c>
      <c r="B20" s="19">
        <v>0.20212962962962963</v>
      </c>
      <c r="C20" s="17">
        <v>0</v>
      </c>
      <c r="D20" s="17">
        <v>0</v>
      </c>
      <c r="E20" s="17">
        <v>0</v>
      </c>
      <c r="F20" s="17">
        <v>0</v>
      </c>
      <c r="G20" s="17">
        <v>7.9049999999999995E-2</v>
      </c>
      <c r="H20" s="17">
        <v>8.3645999999999998E-2</v>
      </c>
      <c r="I20" s="17">
        <v>9.5615000000000006E-2</v>
      </c>
      <c r="J20" s="17">
        <v>1.1967999999999999E-2</v>
      </c>
      <c r="K20" s="17">
        <v>0.125171</v>
      </c>
      <c r="L20" s="17">
        <v>900</v>
      </c>
      <c r="M20" s="17">
        <v>9.0000000000000002E-6</v>
      </c>
      <c r="N20" s="17">
        <v>1490</v>
      </c>
      <c r="O20" s="17">
        <v>0</v>
      </c>
      <c r="P20" s="17">
        <v>0</v>
      </c>
      <c r="Q20" s="17">
        <v>1.9429999999999999E-2</v>
      </c>
      <c r="R20" s="17">
        <v>7.5142E-2</v>
      </c>
      <c r="S20" s="17">
        <v>8.2728999999999997E-2</v>
      </c>
      <c r="T20" s="17">
        <v>7.5880000000000001E-3</v>
      </c>
      <c r="U20" s="17">
        <v>9.1718999999999995E-2</v>
      </c>
      <c r="V20" s="17">
        <v>900</v>
      </c>
      <c r="W20" s="17">
        <v>0.37081900000000001</v>
      </c>
      <c r="X20" s="17">
        <v>1447</v>
      </c>
      <c r="Y20" s="17">
        <v>0</v>
      </c>
      <c r="Z20" s="17">
        <v>0</v>
      </c>
      <c r="AA20" s="17">
        <v>0.14110600000000001</v>
      </c>
      <c r="AB20" s="17">
        <v>7.2425100000000006E-2</v>
      </c>
      <c r="AC20" s="17">
        <v>7.5691099999999997E-2</v>
      </c>
      <c r="AD20" s="17">
        <v>0.25</v>
      </c>
      <c r="AE20" s="17">
        <v>922.9</v>
      </c>
    </row>
    <row r="21" spans="1:31">
      <c r="A21" s="17">
        <v>8</v>
      </c>
      <c r="B21" s="19">
        <v>0.20218749999999999</v>
      </c>
      <c r="C21" s="17">
        <v>0</v>
      </c>
      <c r="D21" s="17">
        <v>0</v>
      </c>
      <c r="E21" s="17">
        <v>0</v>
      </c>
      <c r="F21" s="17">
        <v>0</v>
      </c>
      <c r="G21" s="17">
        <v>1.0336E-2</v>
      </c>
      <c r="H21" s="17">
        <v>8.7455000000000005E-2</v>
      </c>
      <c r="I21" s="17">
        <v>9.9747000000000002E-2</v>
      </c>
      <c r="J21" s="17">
        <v>1.2292000000000001E-2</v>
      </c>
      <c r="K21" s="17">
        <v>0.12322900000000001</v>
      </c>
      <c r="L21" s="17">
        <v>229.9</v>
      </c>
      <c r="M21" s="17">
        <v>0.59999899999999995</v>
      </c>
      <c r="N21" s="17">
        <v>984</v>
      </c>
      <c r="O21" s="17">
        <v>0</v>
      </c>
      <c r="P21" s="17">
        <v>0</v>
      </c>
      <c r="Q21" s="17">
        <v>5.7910000000000001E-3</v>
      </c>
      <c r="R21" s="17">
        <v>7.1279999999999996E-2</v>
      </c>
      <c r="S21" s="17">
        <v>8.6938000000000001E-2</v>
      </c>
      <c r="T21" s="17">
        <v>1.5657999999999998E-2</v>
      </c>
      <c r="U21" s="17">
        <v>0.18010399999999999</v>
      </c>
      <c r="V21" s="17">
        <v>100</v>
      </c>
      <c r="W21" s="17">
        <v>0.22917000000000001</v>
      </c>
      <c r="X21" s="17">
        <v>954</v>
      </c>
      <c r="Y21" s="17">
        <v>0</v>
      </c>
      <c r="Z21" s="17">
        <v>0</v>
      </c>
      <c r="AA21" s="17">
        <v>0.277084</v>
      </c>
      <c r="AB21" s="17">
        <v>1.5331900000000001E-2</v>
      </c>
      <c r="AC21" s="17">
        <v>7.1520299999999995E-2</v>
      </c>
      <c r="AD21" s="17">
        <v>0.25</v>
      </c>
      <c r="AE21" s="17">
        <v>3612</v>
      </c>
    </row>
    <row r="22" spans="1:31">
      <c r="A22" s="17">
        <v>9</v>
      </c>
      <c r="B22" s="19">
        <v>0.20224537037037038</v>
      </c>
      <c r="C22" s="17">
        <v>0</v>
      </c>
      <c r="D22" s="17">
        <v>0</v>
      </c>
      <c r="E22" s="17">
        <v>0</v>
      </c>
      <c r="F22" s="17">
        <v>0</v>
      </c>
      <c r="G22" s="17">
        <v>5.9747000000000001E-2</v>
      </c>
      <c r="H22" s="17">
        <v>8.6750999999999995E-2</v>
      </c>
      <c r="I22" s="17">
        <v>0.10120800000000001</v>
      </c>
      <c r="J22" s="17">
        <v>1.4456999999999999E-2</v>
      </c>
      <c r="K22" s="17">
        <v>0.142844</v>
      </c>
      <c r="L22" s="17">
        <v>306</v>
      </c>
      <c r="M22" s="17">
        <v>0.59999800000000003</v>
      </c>
      <c r="N22" s="17">
        <v>1155</v>
      </c>
      <c r="O22" s="17">
        <v>0</v>
      </c>
      <c r="P22" s="17">
        <v>0</v>
      </c>
      <c r="Q22" s="17">
        <v>2.5822999999999999E-2</v>
      </c>
      <c r="R22" s="17">
        <v>7.4187000000000003E-2</v>
      </c>
      <c r="S22" s="17">
        <v>8.5828000000000002E-2</v>
      </c>
      <c r="T22" s="17">
        <v>1.1641E-2</v>
      </c>
      <c r="U22" s="17">
        <v>0.135631</v>
      </c>
      <c r="V22" s="17">
        <v>147.5</v>
      </c>
      <c r="W22" s="17">
        <v>0.37081799999999998</v>
      </c>
      <c r="X22" s="17">
        <v>1290</v>
      </c>
      <c r="Y22" s="17">
        <v>0</v>
      </c>
      <c r="Z22" s="17">
        <v>0</v>
      </c>
      <c r="AA22" s="17">
        <v>0.20866399999999999</v>
      </c>
      <c r="AB22" s="17">
        <v>2.3738700000000001E-2</v>
      </c>
      <c r="AC22" s="17">
        <v>7.4463799999999997E-2</v>
      </c>
      <c r="AD22" s="17">
        <v>0.25</v>
      </c>
      <c r="AE22" s="17">
        <v>2713.9</v>
      </c>
    </row>
    <row r="23" spans="1:31">
      <c r="A23" s="17">
        <v>10</v>
      </c>
      <c r="B23" s="19">
        <v>0.20229166666666668</v>
      </c>
      <c r="C23" s="17">
        <v>0</v>
      </c>
      <c r="D23" s="17">
        <v>0</v>
      </c>
      <c r="E23" s="17">
        <v>0</v>
      </c>
      <c r="F23" s="17">
        <v>0</v>
      </c>
      <c r="G23" s="17">
        <v>2.7744000000000001E-2</v>
      </c>
      <c r="H23" s="17">
        <v>8.1972000000000003E-2</v>
      </c>
      <c r="I23" s="17">
        <v>9.6435999999999994E-2</v>
      </c>
      <c r="J23" s="17">
        <v>1.4463999999999999E-2</v>
      </c>
      <c r="K23" s="17">
        <v>0.14998500000000001</v>
      </c>
      <c r="L23" s="17">
        <v>372.4</v>
      </c>
      <c r="M23" s="17">
        <v>0.6</v>
      </c>
      <c r="N23" s="17">
        <v>1553</v>
      </c>
      <c r="O23" s="17">
        <v>0</v>
      </c>
      <c r="P23" s="17">
        <v>0</v>
      </c>
      <c r="Q23" s="17">
        <v>1.9469999999999999E-3</v>
      </c>
      <c r="R23" s="17">
        <v>7.0127999999999996E-2</v>
      </c>
      <c r="S23" s="17">
        <v>8.2258999999999999E-2</v>
      </c>
      <c r="T23" s="17">
        <v>1.2130999999999999E-2</v>
      </c>
      <c r="U23" s="17">
        <v>0.147477</v>
      </c>
      <c r="V23" s="17">
        <v>900</v>
      </c>
      <c r="W23" s="17">
        <v>0</v>
      </c>
      <c r="X23" s="17">
        <v>1596</v>
      </c>
      <c r="Y23" s="17">
        <v>0</v>
      </c>
      <c r="Z23" s="17">
        <v>0</v>
      </c>
      <c r="AA23" s="17">
        <v>0.22688800000000001</v>
      </c>
      <c r="AB23" s="17">
        <v>3.2564000000000003E-2</v>
      </c>
      <c r="AC23" s="17">
        <v>7.0523100000000005E-2</v>
      </c>
      <c r="AD23" s="17">
        <v>0.25</v>
      </c>
      <c r="AE23" s="17">
        <v>2230.3000000000002</v>
      </c>
    </row>
    <row r="24" spans="1:31">
      <c r="A24" s="17">
        <v>11</v>
      </c>
      <c r="B24" s="19">
        <v>0.20234953703703704</v>
      </c>
      <c r="C24" s="17">
        <v>0</v>
      </c>
      <c r="D24" s="17">
        <v>0</v>
      </c>
      <c r="E24" s="17">
        <v>0</v>
      </c>
      <c r="F24" s="17">
        <v>0</v>
      </c>
      <c r="G24" s="17">
        <v>0.10130500000000001</v>
      </c>
      <c r="H24" s="17">
        <v>9.1131000000000004E-2</v>
      </c>
      <c r="I24" s="17">
        <v>0.103019</v>
      </c>
      <c r="J24" s="17">
        <v>1.1887E-2</v>
      </c>
      <c r="K24" s="17">
        <v>0.11539099999999999</v>
      </c>
      <c r="L24" s="17">
        <v>291.89999999999998</v>
      </c>
      <c r="M24" s="17">
        <v>0.37081999999999998</v>
      </c>
      <c r="N24" s="17">
        <v>4589</v>
      </c>
      <c r="O24" s="17">
        <v>0</v>
      </c>
      <c r="P24" s="17">
        <v>0</v>
      </c>
      <c r="Q24" s="17">
        <v>6.8640000000000003E-3</v>
      </c>
      <c r="R24" s="17">
        <v>7.3324E-2</v>
      </c>
      <c r="S24" s="17">
        <v>8.3077999999999999E-2</v>
      </c>
      <c r="T24" s="17">
        <v>9.7540000000000005E-3</v>
      </c>
      <c r="U24" s="17">
        <v>0.117413</v>
      </c>
      <c r="V24" s="17">
        <v>440.4</v>
      </c>
      <c r="W24" s="17">
        <v>0.6</v>
      </c>
      <c r="X24" s="17">
        <v>2422</v>
      </c>
      <c r="Y24" s="17">
        <v>0</v>
      </c>
      <c r="Z24" s="17">
        <v>0</v>
      </c>
      <c r="AA24" s="17">
        <v>0.18063499999999999</v>
      </c>
      <c r="AB24" s="17">
        <v>8.4393899999999994E-2</v>
      </c>
      <c r="AC24" s="17">
        <v>7.4147000000000005E-2</v>
      </c>
      <c r="AD24" s="17">
        <v>0.25</v>
      </c>
      <c r="AE24" s="17">
        <v>2845.3</v>
      </c>
    </row>
    <row r="25" spans="1:31">
      <c r="A25" s="17">
        <v>12</v>
      </c>
      <c r="B25" s="19">
        <v>0.2024074074074074</v>
      </c>
      <c r="C25" s="17">
        <v>0</v>
      </c>
      <c r="D25" s="17">
        <v>0</v>
      </c>
      <c r="E25" s="17">
        <v>0</v>
      </c>
      <c r="F25" s="17">
        <v>0</v>
      </c>
      <c r="G25" s="17">
        <v>3.7837999999999997E-2</v>
      </c>
      <c r="H25" s="17">
        <v>8.3358000000000002E-2</v>
      </c>
      <c r="I25" s="17">
        <v>9.5027E-2</v>
      </c>
      <c r="J25" s="17">
        <v>1.1669000000000001E-2</v>
      </c>
      <c r="K25" s="17">
        <v>0.122795</v>
      </c>
      <c r="L25" s="17">
        <v>651.79999999999995</v>
      </c>
      <c r="M25" s="17">
        <v>0.59999899999999995</v>
      </c>
      <c r="N25" s="17">
        <v>1908</v>
      </c>
      <c r="O25" s="17">
        <v>0</v>
      </c>
      <c r="P25" s="17">
        <v>0</v>
      </c>
      <c r="Q25" s="17">
        <v>3.0915999999999999E-2</v>
      </c>
      <c r="R25" s="17">
        <v>7.7247999999999997E-2</v>
      </c>
      <c r="S25" s="17">
        <v>8.3954000000000001E-2</v>
      </c>
      <c r="T25" s="17">
        <v>6.7060000000000002E-3</v>
      </c>
      <c r="U25" s="17">
        <v>7.9881999999999995E-2</v>
      </c>
      <c r="V25" s="17">
        <v>900</v>
      </c>
      <c r="W25" s="17">
        <v>9.0000000000000002E-6</v>
      </c>
      <c r="X25" s="17">
        <v>1753</v>
      </c>
      <c r="Y25" s="17">
        <v>0</v>
      </c>
      <c r="Z25" s="17">
        <v>0</v>
      </c>
      <c r="AA25" s="17">
        <v>0.12289600000000001</v>
      </c>
      <c r="AB25" s="17">
        <v>6.7505800000000005E-2</v>
      </c>
      <c r="AC25" s="17">
        <v>7.7700400000000003E-2</v>
      </c>
      <c r="AD25" s="17">
        <v>0.25</v>
      </c>
      <c r="AE25" s="17">
        <v>1274.4000000000001</v>
      </c>
    </row>
    <row r="26" spans="1:31">
      <c r="A26" s="17">
        <v>13</v>
      </c>
      <c r="B26" s="19">
        <v>0.20246527777777779</v>
      </c>
      <c r="C26" s="17">
        <v>0</v>
      </c>
      <c r="D26" s="17">
        <v>0</v>
      </c>
      <c r="E26" s="17">
        <v>0</v>
      </c>
      <c r="F26" s="17">
        <v>0</v>
      </c>
      <c r="G26" s="17">
        <v>8.8430000000000002E-3</v>
      </c>
      <c r="H26" s="17">
        <v>8.7106000000000003E-2</v>
      </c>
      <c r="I26" s="17">
        <v>0.10291</v>
      </c>
      <c r="J26" s="17">
        <v>1.5805E-2</v>
      </c>
      <c r="K26" s="17">
        <v>0.15357699999999999</v>
      </c>
      <c r="L26" s="17">
        <v>154.4</v>
      </c>
      <c r="M26" s="17">
        <v>0.59999899999999995</v>
      </c>
      <c r="N26" s="17">
        <v>893</v>
      </c>
      <c r="O26" s="17">
        <v>0</v>
      </c>
      <c r="P26" s="17">
        <v>0</v>
      </c>
      <c r="Q26" s="17">
        <v>2.2475999999999999E-2</v>
      </c>
      <c r="R26" s="17">
        <v>7.1418999999999996E-2</v>
      </c>
      <c r="S26" s="17">
        <v>8.2909999999999998E-2</v>
      </c>
      <c r="T26" s="17">
        <v>1.1490999999999999E-2</v>
      </c>
      <c r="U26" s="17">
        <v>0.138598</v>
      </c>
      <c r="V26" s="17">
        <v>617.5</v>
      </c>
      <c r="W26" s="17">
        <v>0.59999899999999995</v>
      </c>
      <c r="X26" s="17">
        <v>5230</v>
      </c>
      <c r="Y26" s="17">
        <v>0</v>
      </c>
      <c r="Z26" s="17">
        <v>0</v>
      </c>
      <c r="AA26" s="17">
        <v>0.213228</v>
      </c>
      <c r="AB26" s="17">
        <v>7.9601800000000007E-3</v>
      </c>
      <c r="AC26" s="17">
        <v>7.1510099999999993E-2</v>
      </c>
      <c r="AD26" s="17">
        <v>0.25</v>
      </c>
      <c r="AE26" s="17">
        <v>5379.1</v>
      </c>
    </row>
    <row r="27" spans="1:31">
      <c r="A27" s="17">
        <v>14</v>
      </c>
      <c r="B27" s="19">
        <v>0.20252314814814812</v>
      </c>
      <c r="C27" s="17">
        <v>0</v>
      </c>
      <c r="D27" s="17">
        <v>0</v>
      </c>
      <c r="E27" s="17">
        <v>0</v>
      </c>
      <c r="F27" s="17">
        <v>0</v>
      </c>
      <c r="G27" s="17">
        <v>0.116921</v>
      </c>
      <c r="H27" s="17">
        <v>8.7690000000000004E-2</v>
      </c>
      <c r="I27" s="17">
        <v>0.103537</v>
      </c>
      <c r="J27" s="17">
        <v>1.5847E-2</v>
      </c>
      <c r="K27" s="17">
        <v>0.153057</v>
      </c>
      <c r="L27" s="17">
        <v>317.7</v>
      </c>
      <c r="M27" s="17">
        <v>5.0000000000000004E-6</v>
      </c>
      <c r="N27" s="17">
        <v>1461</v>
      </c>
      <c r="O27" s="17">
        <v>0</v>
      </c>
      <c r="P27" s="17">
        <v>0</v>
      </c>
      <c r="Q27" s="17">
        <v>5.9686000000000003E-2</v>
      </c>
      <c r="R27" s="17">
        <v>7.1452000000000002E-2</v>
      </c>
      <c r="S27" s="17">
        <v>8.4221000000000004E-2</v>
      </c>
      <c r="T27" s="17">
        <v>1.2769000000000001E-2</v>
      </c>
      <c r="U27" s="17">
        <v>0.15160899999999999</v>
      </c>
      <c r="V27" s="17">
        <v>900</v>
      </c>
      <c r="W27" s="17">
        <v>1.8E-5</v>
      </c>
      <c r="X27" s="17">
        <v>1358</v>
      </c>
      <c r="Y27" s="17">
        <v>0</v>
      </c>
      <c r="Z27" s="17">
        <v>0</v>
      </c>
      <c r="AA27" s="17">
        <v>0.23324400000000001</v>
      </c>
      <c r="AB27" s="17">
        <v>2.3973899999999999E-2</v>
      </c>
      <c r="AC27" s="17">
        <v>7.1758600000000006E-2</v>
      </c>
      <c r="AD27" s="17">
        <v>0.25</v>
      </c>
      <c r="AE27" s="17">
        <v>2614.6999999999998</v>
      </c>
    </row>
    <row r="28" spans="1:31">
      <c r="A28" s="17">
        <v>15</v>
      </c>
      <c r="B28" s="19">
        <v>0.20256944444444444</v>
      </c>
      <c r="C28" s="17">
        <v>0</v>
      </c>
      <c r="D28" s="17">
        <v>0</v>
      </c>
      <c r="E28" s="17">
        <v>0</v>
      </c>
      <c r="F28" s="17">
        <v>0</v>
      </c>
      <c r="G28" s="17">
        <v>5.117E-3</v>
      </c>
      <c r="H28" s="17">
        <v>8.8939000000000004E-2</v>
      </c>
      <c r="I28" s="17">
        <v>9.9943000000000004E-2</v>
      </c>
      <c r="J28" s="17">
        <v>1.1004E-2</v>
      </c>
      <c r="K28" s="17">
        <v>0.1101</v>
      </c>
      <c r="L28" s="17">
        <v>830.7</v>
      </c>
      <c r="M28" s="17">
        <v>0.6</v>
      </c>
      <c r="N28" s="17">
        <v>2715</v>
      </c>
      <c r="O28" s="17">
        <v>0</v>
      </c>
      <c r="P28" s="17">
        <v>0</v>
      </c>
      <c r="Q28" s="17">
        <v>1.0477999999999999E-2</v>
      </c>
      <c r="R28" s="17">
        <v>7.3538000000000006E-2</v>
      </c>
      <c r="S28" s="17">
        <v>8.5592000000000001E-2</v>
      </c>
      <c r="T28" s="17">
        <v>1.2054E-2</v>
      </c>
      <c r="U28" s="17">
        <v>0.14083100000000001</v>
      </c>
      <c r="V28" s="17">
        <v>100</v>
      </c>
      <c r="W28" s="17">
        <v>0.22917899999999999</v>
      </c>
      <c r="X28" s="17">
        <v>1384</v>
      </c>
      <c r="Y28" s="17">
        <v>0</v>
      </c>
      <c r="Z28" s="17">
        <v>0</v>
      </c>
      <c r="AA28" s="17">
        <v>0.21666299999999999</v>
      </c>
      <c r="AB28" s="17">
        <v>0.10664999999999999</v>
      </c>
      <c r="AC28" s="17">
        <v>7.4823500000000001E-2</v>
      </c>
      <c r="AD28" s="17">
        <v>0.25</v>
      </c>
      <c r="AE28" s="17">
        <v>999.9</v>
      </c>
    </row>
    <row r="29" spans="1:31">
      <c r="A29" s="17">
        <v>16</v>
      </c>
      <c r="B29" s="19">
        <v>0.2026273148148148</v>
      </c>
      <c r="C29" s="17">
        <v>0</v>
      </c>
      <c r="D29" s="17">
        <v>0</v>
      </c>
      <c r="E29" s="17">
        <v>0</v>
      </c>
      <c r="F29" s="17">
        <v>0</v>
      </c>
      <c r="G29" s="17">
        <v>8.7731000000000003E-2</v>
      </c>
      <c r="H29" s="17">
        <v>8.9806999999999998E-2</v>
      </c>
      <c r="I29" s="17">
        <v>0.101162</v>
      </c>
      <c r="J29" s="17">
        <v>1.1355000000000001E-2</v>
      </c>
      <c r="K29" s="17">
        <v>0.112243</v>
      </c>
      <c r="L29" s="17">
        <v>900</v>
      </c>
      <c r="M29" s="17">
        <v>3.0000000000000001E-6</v>
      </c>
      <c r="N29" s="17">
        <v>1029</v>
      </c>
      <c r="O29" s="17">
        <v>0</v>
      </c>
      <c r="P29" s="17">
        <v>0</v>
      </c>
      <c r="Q29" s="17">
        <v>1.0933E-2</v>
      </c>
      <c r="R29" s="17">
        <v>7.5560000000000002E-2</v>
      </c>
      <c r="S29" s="17">
        <v>8.7999999999999995E-2</v>
      </c>
      <c r="T29" s="17">
        <v>1.244E-2</v>
      </c>
      <c r="U29" s="17">
        <v>0.14136499999999999</v>
      </c>
      <c r="V29" s="17">
        <v>100</v>
      </c>
      <c r="W29" s="17">
        <v>0.37081199999999997</v>
      </c>
      <c r="X29" s="17">
        <v>959</v>
      </c>
      <c r="Y29" s="17">
        <v>0</v>
      </c>
      <c r="Z29" s="17">
        <v>0</v>
      </c>
      <c r="AA29" s="17">
        <v>0.21748500000000001</v>
      </c>
      <c r="AB29" s="17">
        <v>5.9926300000000002E-2</v>
      </c>
      <c r="AC29" s="17">
        <v>7.6305700000000004E-2</v>
      </c>
      <c r="AD29" s="17">
        <v>0.25</v>
      </c>
      <c r="AE29" s="17">
        <v>922.9</v>
      </c>
    </row>
    <row r="30" spans="1:31">
      <c r="A30" s="17">
        <v>17</v>
      </c>
      <c r="B30" s="19">
        <v>0.20268518518518519</v>
      </c>
      <c r="C30" s="17">
        <v>0</v>
      </c>
      <c r="D30" s="17">
        <v>0</v>
      </c>
      <c r="E30" s="17">
        <v>0</v>
      </c>
      <c r="F30" s="17">
        <v>0</v>
      </c>
      <c r="G30" s="17">
        <v>1.0048E-2</v>
      </c>
      <c r="H30" s="17">
        <v>8.7706000000000006E-2</v>
      </c>
      <c r="I30" s="17">
        <v>0.101372</v>
      </c>
      <c r="J30" s="17">
        <v>1.3665999999999999E-2</v>
      </c>
      <c r="K30" s="17">
        <v>0.13481199999999999</v>
      </c>
      <c r="L30" s="17">
        <v>405.1</v>
      </c>
      <c r="M30" s="17">
        <v>2.2800000000000001E-4</v>
      </c>
      <c r="N30" s="17">
        <v>1205</v>
      </c>
      <c r="O30" s="17">
        <v>0</v>
      </c>
      <c r="P30" s="17">
        <v>0</v>
      </c>
      <c r="Q30" s="17">
        <v>6.306E-3</v>
      </c>
      <c r="R30" s="17">
        <v>7.5179999999999997E-2</v>
      </c>
      <c r="S30" s="17">
        <v>8.3933999999999995E-2</v>
      </c>
      <c r="T30" s="17">
        <v>8.7539999999999996E-3</v>
      </c>
      <c r="U30" s="17">
        <v>0.104298</v>
      </c>
      <c r="V30" s="17">
        <v>566.9</v>
      </c>
      <c r="W30" s="17">
        <v>0.59999899999999995</v>
      </c>
      <c r="X30" s="17">
        <v>2300</v>
      </c>
      <c r="Y30" s="17">
        <v>0</v>
      </c>
      <c r="Z30" s="17">
        <v>0</v>
      </c>
      <c r="AA30" s="17">
        <v>0.16045799999999999</v>
      </c>
      <c r="AB30" s="17">
        <v>3.2504100000000001E-2</v>
      </c>
      <c r="AC30" s="17">
        <v>7.5464500000000004E-2</v>
      </c>
      <c r="AD30" s="17">
        <v>0.25</v>
      </c>
      <c r="AE30" s="17">
        <v>2050.4</v>
      </c>
    </row>
    <row r="31" spans="1:31">
      <c r="A31" s="17">
        <v>18</v>
      </c>
      <c r="B31" s="19">
        <v>0.20274305555555558</v>
      </c>
      <c r="C31" s="17">
        <v>0</v>
      </c>
      <c r="D31" s="17">
        <v>0</v>
      </c>
      <c r="E31" s="17">
        <v>0</v>
      </c>
      <c r="F31" s="17">
        <v>0</v>
      </c>
      <c r="G31" s="17">
        <v>1.4259000000000001E-2</v>
      </c>
      <c r="H31" s="17">
        <v>8.7742000000000001E-2</v>
      </c>
      <c r="I31" s="17">
        <v>9.8974999999999994E-2</v>
      </c>
      <c r="J31" s="17">
        <v>1.1233E-2</v>
      </c>
      <c r="K31" s="17">
        <v>0.113496</v>
      </c>
      <c r="L31" s="17">
        <v>231.4</v>
      </c>
      <c r="M31" s="17">
        <v>0.59999599999999997</v>
      </c>
      <c r="N31" s="17">
        <v>1365</v>
      </c>
      <c r="O31" s="17">
        <v>0</v>
      </c>
      <c r="P31" s="17">
        <v>0</v>
      </c>
      <c r="Q31" s="17">
        <v>5.0350000000000004E-3</v>
      </c>
      <c r="R31" s="17">
        <v>7.1776999999999994E-2</v>
      </c>
      <c r="S31" s="17">
        <v>8.5417000000000007E-2</v>
      </c>
      <c r="T31" s="17">
        <v>1.3639999999999999E-2</v>
      </c>
      <c r="U31" s="17">
        <v>0.159688</v>
      </c>
      <c r="V31" s="17">
        <v>234.6</v>
      </c>
      <c r="W31" s="17">
        <v>0.37081500000000001</v>
      </c>
      <c r="X31" s="17">
        <v>2122</v>
      </c>
      <c r="Y31" s="17">
        <v>0</v>
      </c>
      <c r="Z31" s="17">
        <v>0</v>
      </c>
      <c r="AA31" s="17">
        <v>0.245674</v>
      </c>
      <c r="AB31" s="17">
        <v>2.1266699999999999E-2</v>
      </c>
      <c r="AC31" s="17">
        <v>7.2067400000000004E-2</v>
      </c>
      <c r="AD31" s="17">
        <v>0.25</v>
      </c>
      <c r="AE31" s="17">
        <v>3589.5</v>
      </c>
    </row>
    <row r="32" spans="1:31">
      <c r="A32" s="17">
        <v>19</v>
      </c>
      <c r="B32" s="19">
        <v>0.20278935185185185</v>
      </c>
      <c r="C32" s="17">
        <v>0</v>
      </c>
      <c r="D32" s="17">
        <v>0</v>
      </c>
      <c r="E32" s="17">
        <v>0</v>
      </c>
      <c r="F32" s="17">
        <v>0</v>
      </c>
      <c r="G32" s="17">
        <v>1.1081000000000001E-2</v>
      </c>
      <c r="H32" s="17">
        <v>9.2017000000000002E-2</v>
      </c>
      <c r="I32" s="17">
        <v>0.101448</v>
      </c>
      <c r="J32" s="17">
        <v>9.4310000000000001E-3</v>
      </c>
      <c r="K32" s="17">
        <v>9.2965000000000006E-2</v>
      </c>
      <c r="L32" s="17">
        <v>900</v>
      </c>
      <c r="M32" s="17">
        <v>9.9999999999999995E-7</v>
      </c>
      <c r="N32" s="17">
        <v>1241</v>
      </c>
      <c r="O32" s="17">
        <v>0</v>
      </c>
      <c r="P32" s="17">
        <v>0</v>
      </c>
      <c r="Q32" s="17">
        <v>3.6345000000000002E-2</v>
      </c>
      <c r="R32" s="17">
        <v>7.7105000000000007E-2</v>
      </c>
      <c r="S32" s="17">
        <v>8.4802000000000002E-2</v>
      </c>
      <c r="T32" s="17">
        <v>7.6959999999999997E-3</v>
      </c>
      <c r="U32" s="17">
        <v>9.0756000000000003E-2</v>
      </c>
      <c r="V32" s="17">
        <v>402.9</v>
      </c>
      <c r="W32" s="17">
        <v>0.59999800000000003</v>
      </c>
      <c r="X32" s="17">
        <v>3314</v>
      </c>
      <c r="Y32" s="17">
        <v>0</v>
      </c>
      <c r="Z32" s="17">
        <v>0</v>
      </c>
      <c r="AA32" s="17">
        <v>0.139625</v>
      </c>
      <c r="AB32" s="17">
        <v>7.1350300000000005E-2</v>
      </c>
      <c r="AC32" s="17">
        <v>7.7654500000000001E-2</v>
      </c>
      <c r="AD32" s="17">
        <v>0.25</v>
      </c>
      <c r="AE32" s="17">
        <v>922.9</v>
      </c>
    </row>
    <row r="33" spans="1:31">
      <c r="A33" s="17">
        <v>20</v>
      </c>
      <c r="B33" s="19">
        <v>0.20284722222222221</v>
      </c>
      <c r="C33" s="17">
        <v>0</v>
      </c>
      <c r="D33" s="17">
        <v>0</v>
      </c>
      <c r="E33" s="17">
        <v>0</v>
      </c>
      <c r="F33" s="17">
        <v>0</v>
      </c>
      <c r="G33" s="17">
        <v>5.8188999999999998E-2</v>
      </c>
      <c r="H33" s="17">
        <v>9.0327000000000005E-2</v>
      </c>
      <c r="I33" s="17">
        <v>9.9463999999999997E-2</v>
      </c>
      <c r="J33" s="17">
        <v>9.1369999999999993E-3</v>
      </c>
      <c r="K33" s="17">
        <v>9.1860999999999998E-2</v>
      </c>
      <c r="L33" s="17">
        <v>900</v>
      </c>
      <c r="M33" s="17">
        <v>8.7534000000000001E-2</v>
      </c>
      <c r="N33" s="17">
        <v>4676</v>
      </c>
      <c r="O33" s="17">
        <v>0</v>
      </c>
      <c r="P33" s="17">
        <v>0</v>
      </c>
      <c r="Q33" s="17">
        <v>4.7065999999999997E-2</v>
      </c>
      <c r="R33" s="17">
        <v>7.6938000000000006E-2</v>
      </c>
      <c r="S33" s="17">
        <v>8.3586999999999995E-2</v>
      </c>
      <c r="T33" s="17">
        <v>6.6480000000000003E-3</v>
      </c>
      <c r="U33" s="17">
        <v>7.9536999999999997E-2</v>
      </c>
      <c r="V33" s="17">
        <v>280.7</v>
      </c>
      <c r="W33" s="17">
        <v>0.59999899999999995</v>
      </c>
      <c r="X33" s="17">
        <v>2149</v>
      </c>
      <c r="Y33" s="17">
        <v>0</v>
      </c>
      <c r="Z33" s="17">
        <v>0</v>
      </c>
      <c r="AA33" s="17">
        <v>0.122364</v>
      </c>
      <c r="AB33" s="17">
        <v>0.22454199999999999</v>
      </c>
      <c r="AC33" s="17">
        <v>7.8431200000000006E-2</v>
      </c>
      <c r="AD33" s="17">
        <v>0.25</v>
      </c>
      <c r="AE33" s="17">
        <v>922.9</v>
      </c>
    </row>
    <row r="34" spans="1:31">
      <c r="A34" s="17">
        <v>21</v>
      </c>
      <c r="B34" s="19">
        <v>0.2029050925925926</v>
      </c>
      <c r="C34" s="17">
        <v>0</v>
      </c>
      <c r="D34" s="17">
        <v>0</v>
      </c>
      <c r="E34" s="17">
        <v>0</v>
      </c>
      <c r="F34" s="17">
        <v>0</v>
      </c>
      <c r="G34" s="17">
        <v>1.4109999999999999E-3</v>
      </c>
      <c r="H34" s="17">
        <v>8.5161000000000001E-2</v>
      </c>
      <c r="I34" s="17">
        <v>9.9275000000000002E-2</v>
      </c>
      <c r="J34" s="17">
        <v>1.4114E-2</v>
      </c>
      <c r="K34" s="17">
        <v>0.14216999999999999</v>
      </c>
      <c r="L34" s="17">
        <v>388.4</v>
      </c>
      <c r="M34" s="17">
        <v>3.4E-5</v>
      </c>
      <c r="N34" s="17">
        <v>2582</v>
      </c>
      <c r="O34" s="17">
        <v>0</v>
      </c>
      <c r="P34" s="17">
        <v>0</v>
      </c>
      <c r="Q34" s="17">
        <v>7.5729999999999999E-3</v>
      </c>
      <c r="R34" s="17">
        <v>7.4010999999999993E-2</v>
      </c>
      <c r="S34" s="17">
        <v>8.1317E-2</v>
      </c>
      <c r="T34" s="17">
        <v>7.306E-3</v>
      </c>
      <c r="U34" s="17">
        <v>8.9851E-2</v>
      </c>
      <c r="V34" s="17">
        <v>165.5</v>
      </c>
      <c r="W34" s="17">
        <v>0.22916400000000001</v>
      </c>
      <c r="X34" s="17">
        <v>0</v>
      </c>
      <c r="Y34" s="17">
        <v>0</v>
      </c>
      <c r="Z34" s="17">
        <v>0</v>
      </c>
      <c r="AA34" s="17">
        <v>0.13823199999999999</v>
      </c>
      <c r="AB34" s="17">
        <v>6.4549800000000004E-2</v>
      </c>
      <c r="AC34" s="17">
        <v>7.4482599999999996E-2</v>
      </c>
      <c r="AD34" s="17">
        <v>0.25</v>
      </c>
      <c r="AE34" s="17">
        <v>2138.5</v>
      </c>
    </row>
    <row r="35" spans="1:31">
      <c r="A35" s="17">
        <v>22</v>
      </c>
      <c r="B35" s="19">
        <v>0.20296296296296298</v>
      </c>
      <c r="C35" s="17">
        <v>0</v>
      </c>
      <c r="D35" s="17">
        <v>0</v>
      </c>
      <c r="E35" s="17">
        <v>0</v>
      </c>
      <c r="F35" s="17">
        <v>0</v>
      </c>
      <c r="G35" s="17">
        <v>8.7229999999999999E-3</v>
      </c>
      <c r="H35" s="17">
        <v>8.9383000000000004E-2</v>
      </c>
      <c r="I35" s="17">
        <v>0.100427</v>
      </c>
      <c r="J35" s="17">
        <v>1.1043000000000001E-2</v>
      </c>
      <c r="K35" s="17">
        <v>0.10996400000000001</v>
      </c>
      <c r="L35" s="17">
        <v>900</v>
      </c>
      <c r="M35" s="17">
        <v>8.7521000000000002E-2</v>
      </c>
      <c r="N35" s="17">
        <v>4390</v>
      </c>
      <c r="O35" s="17">
        <v>0</v>
      </c>
      <c r="P35" s="17">
        <v>0</v>
      </c>
      <c r="Q35" s="17">
        <v>2.1840000000000002E-3</v>
      </c>
      <c r="R35" s="17">
        <v>7.4412000000000006E-2</v>
      </c>
      <c r="S35" s="17">
        <v>8.2555000000000003E-2</v>
      </c>
      <c r="T35" s="17">
        <v>8.1429999999999992E-3</v>
      </c>
      <c r="U35" s="17">
        <v>9.8638000000000003E-2</v>
      </c>
      <c r="V35" s="17">
        <v>166.3</v>
      </c>
      <c r="W35" s="17">
        <v>0.37081500000000001</v>
      </c>
      <c r="X35" s="17">
        <v>1052</v>
      </c>
      <c r="Y35" s="17">
        <v>0</v>
      </c>
      <c r="Z35" s="17">
        <v>0</v>
      </c>
      <c r="AA35" s="17">
        <v>0.151751</v>
      </c>
      <c r="AB35" s="17">
        <v>0.213723</v>
      </c>
      <c r="AC35" s="17">
        <v>7.6152200000000003E-2</v>
      </c>
      <c r="AD35" s="17">
        <v>0.25</v>
      </c>
      <c r="AE35" s="17">
        <v>922.9</v>
      </c>
    </row>
    <row r="36" spans="1:31">
      <c r="A36" s="17">
        <v>23</v>
      </c>
      <c r="B36" s="19">
        <v>0.20302083333333334</v>
      </c>
      <c r="C36" s="17">
        <v>0</v>
      </c>
      <c r="D36" s="17">
        <v>0</v>
      </c>
      <c r="E36" s="17">
        <v>0</v>
      </c>
      <c r="F36" s="17">
        <v>0</v>
      </c>
      <c r="G36" s="17">
        <v>8.856E-2</v>
      </c>
      <c r="H36" s="17">
        <v>8.6370000000000002E-2</v>
      </c>
      <c r="I36" s="17">
        <v>9.7991999999999996E-2</v>
      </c>
      <c r="J36" s="17">
        <v>1.1622E-2</v>
      </c>
      <c r="K36" s="17">
        <v>0.118604</v>
      </c>
      <c r="L36" s="17">
        <v>900</v>
      </c>
      <c r="M36" s="17">
        <v>1.2E-5</v>
      </c>
      <c r="N36" s="17">
        <v>2061</v>
      </c>
      <c r="O36" s="17">
        <v>0</v>
      </c>
      <c r="P36" s="17">
        <v>0</v>
      </c>
      <c r="Q36" s="17">
        <v>2.761E-3</v>
      </c>
      <c r="R36" s="17">
        <v>7.4278999999999998E-2</v>
      </c>
      <c r="S36" s="17">
        <v>8.2415000000000002E-2</v>
      </c>
      <c r="T36" s="17">
        <v>8.1359999999999991E-3</v>
      </c>
      <c r="U36" s="17">
        <v>9.8724999999999993E-2</v>
      </c>
      <c r="V36" s="17">
        <v>666.6</v>
      </c>
      <c r="W36" s="17">
        <v>0.6</v>
      </c>
      <c r="X36" s="17">
        <v>2203</v>
      </c>
      <c r="Y36" s="17">
        <v>0</v>
      </c>
      <c r="Z36" s="17">
        <v>0</v>
      </c>
      <c r="AA36" s="17">
        <v>0.15188399999999999</v>
      </c>
      <c r="AB36" s="17">
        <v>0.113161</v>
      </c>
      <c r="AC36" s="17">
        <v>7.5199299999999997E-2</v>
      </c>
      <c r="AD36" s="17">
        <v>0.25</v>
      </c>
      <c r="AE36" s="17">
        <v>922.8</v>
      </c>
    </row>
    <row r="37" spans="1:31">
      <c r="A37" s="17">
        <v>24</v>
      </c>
      <c r="B37" s="19">
        <v>0.20306712962962961</v>
      </c>
      <c r="C37" s="17">
        <v>0</v>
      </c>
      <c r="D37" s="17">
        <v>0</v>
      </c>
      <c r="E37" s="17">
        <v>0</v>
      </c>
      <c r="F37" s="17">
        <v>0</v>
      </c>
      <c r="G37" s="17">
        <v>3.908E-3</v>
      </c>
      <c r="H37" s="17">
        <v>8.7841000000000002E-2</v>
      </c>
      <c r="I37" s="17">
        <v>9.9705000000000002E-2</v>
      </c>
      <c r="J37" s="17">
        <v>1.1864E-2</v>
      </c>
      <c r="K37" s="17">
        <v>0.118994</v>
      </c>
      <c r="L37" s="17">
        <v>900</v>
      </c>
      <c r="M37" s="17">
        <v>0.229182</v>
      </c>
      <c r="N37" s="17">
        <v>1578</v>
      </c>
      <c r="O37" s="17">
        <v>0</v>
      </c>
      <c r="P37" s="17">
        <v>0</v>
      </c>
      <c r="Q37" s="17">
        <v>2.0049999999999998E-3</v>
      </c>
      <c r="R37" s="17">
        <v>7.5029999999999999E-2</v>
      </c>
      <c r="S37" s="17">
        <v>8.3335999999999993E-2</v>
      </c>
      <c r="T37" s="17">
        <v>8.3059999999999991E-3</v>
      </c>
      <c r="U37" s="17">
        <v>9.9665000000000004E-2</v>
      </c>
      <c r="V37" s="17">
        <v>900</v>
      </c>
      <c r="W37" s="17">
        <v>0.37081900000000001</v>
      </c>
      <c r="X37" s="17">
        <v>1956</v>
      </c>
      <c r="Y37" s="17">
        <v>0</v>
      </c>
      <c r="Z37" s="17">
        <v>0</v>
      </c>
      <c r="AA37" s="17">
        <v>0.153331</v>
      </c>
      <c r="AB37" s="17">
        <v>9.5225699999999996E-2</v>
      </c>
      <c r="AC37" s="17">
        <v>7.5821E-2</v>
      </c>
      <c r="AD37" s="17">
        <v>0.25</v>
      </c>
      <c r="AE37" s="17">
        <v>922.9</v>
      </c>
    </row>
    <row r="38" spans="1:31">
      <c r="A38" s="17">
        <v>25</v>
      </c>
      <c r="B38" s="19">
        <v>0.203125</v>
      </c>
      <c r="C38" s="17">
        <v>0</v>
      </c>
      <c r="D38" s="17">
        <v>0</v>
      </c>
      <c r="E38" s="17">
        <v>0</v>
      </c>
      <c r="F38" s="17">
        <v>0</v>
      </c>
      <c r="G38" s="17">
        <v>6.9806000000000007E-2</v>
      </c>
      <c r="H38" s="17">
        <v>9.0021000000000004E-2</v>
      </c>
      <c r="I38" s="17">
        <v>0.101172</v>
      </c>
      <c r="J38" s="17">
        <v>1.1150999999999999E-2</v>
      </c>
      <c r="K38" s="17">
        <v>0.11022</v>
      </c>
      <c r="L38" s="17">
        <v>569.4</v>
      </c>
      <c r="M38" s="17">
        <v>9.5034999999999994E-2</v>
      </c>
      <c r="N38" s="17">
        <v>943</v>
      </c>
      <c r="O38" s="17">
        <v>0</v>
      </c>
      <c r="P38" s="17">
        <v>0</v>
      </c>
      <c r="Q38" s="17">
        <v>1.2191E-2</v>
      </c>
      <c r="R38" s="17">
        <v>7.0716000000000001E-2</v>
      </c>
      <c r="S38" s="17">
        <v>8.1999000000000002E-2</v>
      </c>
      <c r="T38" s="17">
        <v>1.1283E-2</v>
      </c>
      <c r="U38" s="17">
        <v>0.137604</v>
      </c>
      <c r="V38" s="17">
        <v>100</v>
      </c>
      <c r="W38" s="17">
        <v>0.54588599999999998</v>
      </c>
      <c r="X38" s="17">
        <v>23454</v>
      </c>
      <c r="Y38" s="17">
        <v>0</v>
      </c>
      <c r="Z38" s="17">
        <v>0</v>
      </c>
      <c r="AA38" s="17">
        <v>0.211699</v>
      </c>
      <c r="AB38" s="17">
        <v>3.8265E-2</v>
      </c>
      <c r="AC38" s="17">
        <v>7.1147299999999997E-2</v>
      </c>
      <c r="AD38" s="17">
        <v>0.25</v>
      </c>
      <c r="AE38" s="17">
        <v>1458.7</v>
      </c>
    </row>
    <row r="39" spans="1:31">
      <c r="A39" s="17">
        <v>26</v>
      </c>
      <c r="B39" s="19">
        <v>0.20318287037037039</v>
      </c>
      <c r="C39" s="17">
        <v>0</v>
      </c>
      <c r="D39" s="17">
        <v>0</v>
      </c>
      <c r="E39" s="17">
        <v>0</v>
      </c>
      <c r="F39" s="17">
        <v>0</v>
      </c>
      <c r="G39" s="17">
        <v>4.8875000000000002E-2</v>
      </c>
      <c r="H39" s="17">
        <v>8.6614999999999998E-2</v>
      </c>
      <c r="I39" s="17">
        <v>0.100124</v>
      </c>
      <c r="J39" s="17">
        <v>1.3509E-2</v>
      </c>
      <c r="K39" s="17">
        <v>0.13491900000000001</v>
      </c>
      <c r="L39" s="17">
        <v>321.5</v>
      </c>
      <c r="M39" s="17">
        <v>0.59999899999999995</v>
      </c>
      <c r="N39" s="17">
        <v>1590</v>
      </c>
      <c r="O39" s="17">
        <v>0</v>
      </c>
      <c r="P39" s="17">
        <v>0</v>
      </c>
      <c r="Q39" s="17">
        <v>7.4772000000000005E-2</v>
      </c>
      <c r="R39" s="17">
        <v>7.2234000000000007E-2</v>
      </c>
      <c r="S39" s="17">
        <v>8.7622000000000005E-2</v>
      </c>
      <c r="T39" s="17">
        <v>1.5387E-2</v>
      </c>
      <c r="U39" s="17">
        <v>0.17560999999999999</v>
      </c>
      <c r="V39" s="17">
        <v>100</v>
      </c>
      <c r="W39" s="17">
        <v>0.59999800000000003</v>
      </c>
      <c r="X39" s="17">
        <v>695</v>
      </c>
      <c r="Y39" s="17">
        <v>0</v>
      </c>
      <c r="Z39" s="17">
        <v>0</v>
      </c>
      <c r="AA39" s="17">
        <v>0.27017000000000002</v>
      </c>
      <c r="AB39" s="17">
        <v>4.1480400000000001E-2</v>
      </c>
      <c r="AC39" s="17">
        <v>7.2872699999999999E-2</v>
      </c>
      <c r="AD39" s="17">
        <v>0.25</v>
      </c>
      <c r="AE39" s="17">
        <v>2583.6999999999998</v>
      </c>
    </row>
    <row r="40" spans="1:31">
      <c r="A40" s="17">
        <v>27</v>
      </c>
      <c r="B40" s="19">
        <v>0.20324074074074075</v>
      </c>
      <c r="C40" s="17">
        <v>0</v>
      </c>
      <c r="D40" s="17">
        <v>0</v>
      </c>
      <c r="E40" s="17">
        <v>0</v>
      </c>
      <c r="F40" s="17">
        <v>0</v>
      </c>
      <c r="G40" s="17">
        <v>1.8731000000000001E-2</v>
      </c>
      <c r="H40" s="17">
        <v>9.1243000000000005E-2</v>
      </c>
      <c r="I40" s="17">
        <v>0.106235</v>
      </c>
      <c r="J40" s="17">
        <v>1.4992E-2</v>
      </c>
      <c r="K40" s="17">
        <v>0.141122</v>
      </c>
      <c r="L40" s="17">
        <v>100</v>
      </c>
      <c r="M40" s="17">
        <v>0.37081700000000001</v>
      </c>
      <c r="N40" s="17">
        <v>1522</v>
      </c>
      <c r="O40" s="17">
        <v>0</v>
      </c>
      <c r="P40" s="17">
        <v>0</v>
      </c>
      <c r="Q40" s="17">
        <v>7.0715E-2</v>
      </c>
      <c r="R40" s="17">
        <v>7.1285000000000001E-2</v>
      </c>
      <c r="S40" s="17">
        <v>8.3506999999999998E-2</v>
      </c>
      <c r="T40" s="17">
        <v>1.2222E-2</v>
      </c>
      <c r="U40" s="17">
        <v>0.14635899999999999</v>
      </c>
      <c r="V40" s="17">
        <v>900</v>
      </c>
      <c r="W40" s="17">
        <v>0.37081799999999998</v>
      </c>
      <c r="X40" s="17">
        <v>6273</v>
      </c>
      <c r="Y40" s="17">
        <v>0</v>
      </c>
      <c r="Z40" s="17">
        <v>0</v>
      </c>
      <c r="AA40" s="17">
        <v>0.22516700000000001</v>
      </c>
      <c r="AB40" s="17">
        <v>7.9930699999999997E-3</v>
      </c>
      <c r="AC40" s="17">
        <v>7.1382299999999996E-2</v>
      </c>
      <c r="AD40" s="17">
        <v>0.25</v>
      </c>
      <c r="AE40" s="17">
        <v>8305.6</v>
      </c>
    </row>
    <row r="41" spans="1:31">
      <c r="A41" s="17">
        <v>28</v>
      </c>
      <c r="B41" s="19">
        <v>0.20328703703703702</v>
      </c>
      <c r="C41" s="17">
        <v>0</v>
      </c>
      <c r="D41" s="17">
        <v>0</v>
      </c>
      <c r="E41" s="17">
        <v>0</v>
      </c>
      <c r="F41" s="17">
        <v>0</v>
      </c>
      <c r="G41" s="17">
        <v>1.5127E-2</v>
      </c>
      <c r="H41" s="17">
        <v>8.2296999999999995E-2</v>
      </c>
      <c r="I41" s="17">
        <v>9.8663000000000001E-2</v>
      </c>
      <c r="J41" s="17">
        <v>1.6365999999999999E-2</v>
      </c>
      <c r="K41" s="17">
        <v>0.16587399999999999</v>
      </c>
      <c r="L41" s="17">
        <v>613.9</v>
      </c>
      <c r="M41" s="17">
        <v>0.59999899999999995</v>
      </c>
      <c r="N41" s="17">
        <v>1916</v>
      </c>
      <c r="O41" s="17">
        <v>0</v>
      </c>
      <c r="P41" s="17">
        <v>0</v>
      </c>
      <c r="Q41" s="17">
        <v>8.2950000000000003E-3</v>
      </c>
      <c r="R41" s="17">
        <v>7.2065000000000004E-2</v>
      </c>
      <c r="S41" s="17">
        <v>8.1545999999999993E-2</v>
      </c>
      <c r="T41" s="17">
        <v>9.4809999999999998E-3</v>
      </c>
      <c r="U41" s="17">
        <v>0.116267</v>
      </c>
      <c r="V41" s="17">
        <v>333.4</v>
      </c>
      <c r="W41" s="17">
        <v>0.59999899999999995</v>
      </c>
      <c r="X41" s="17">
        <v>1238</v>
      </c>
      <c r="Y41" s="17">
        <v>0</v>
      </c>
      <c r="Z41" s="17">
        <v>0</v>
      </c>
      <c r="AA41" s="17">
        <v>0.178872</v>
      </c>
      <c r="AB41" s="17">
        <v>6.9494100000000003E-2</v>
      </c>
      <c r="AC41" s="17">
        <v>7.2723800000000005E-2</v>
      </c>
      <c r="AD41" s="17">
        <v>0.25</v>
      </c>
      <c r="AE41" s="17">
        <v>1353</v>
      </c>
    </row>
    <row r="42" spans="1:31">
      <c r="A42" s="17">
        <v>29</v>
      </c>
      <c r="B42" s="19">
        <v>0.2033449074074074</v>
      </c>
      <c r="C42" s="17">
        <v>0</v>
      </c>
      <c r="D42" s="17">
        <v>0</v>
      </c>
      <c r="E42" s="17">
        <v>0</v>
      </c>
      <c r="F42" s="17">
        <v>0</v>
      </c>
      <c r="G42" s="17">
        <v>6.0984999999999998E-2</v>
      </c>
      <c r="H42" s="17">
        <v>8.4988999999999995E-2</v>
      </c>
      <c r="I42" s="17">
        <v>9.9545999999999996E-2</v>
      </c>
      <c r="J42" s="17">
        <v>1.4557E-2</v>
      </c>
      <c r="K42" s="17">
        <v>0.146233</v>
      </c>
      <c r="L42" s="17">
        <v>100</v>
      </c>
      <c r="M42" s="17">
        <v>0.370811</v>
      </c>
      <c r="N42" s="17">
        <v>4301</v>
      </c>
      <c r="O42" s="17">
        <v>0</v>
      </c>
      <c r="P42" s="17">
        <v>0</v>
      </c>
      <c r="Q42" s="17">
        <v>9.8139999999999998E-3</v>
      </c>
      <c r="R42" s="17">
        <v>7.2776999999999994E-2</v>
      </c>
      <c r="S42" s="17">
        <v>8.2954E-2</v>
      </c>
      <c r="T42" s="17">
        <v>1.0177E-2</v>
      </c>
      <c r="U42" s="17">
        <v>0.122686</v>
      </c>
      <c r="V42" s="17">
        <v>100</v>
      </c>
      <c r="W42" s="17">
        <v>0.31670999999999999</v>
      </c>
      <c r="X42" s="17">
        <v>9272</v>
      </c>
      <c r="Y42" s="17">
        <v>0</v>
      </c>
      <c r="Z42" s="17">
        <v>0</v>
      </c>
      <c r="AA42" s="17">
        <v>0.188747</v>
      </c>
      <c r="AB42" s="17">
        <v>3.0883000000000001E-2</v>
      </c>
      <c r="AC42" s="17">
        <v>7.3091100000000006E-2</v>
      </c>
      <c r="AD42" s="17">
        <v>0.25</v>
      </c>
      <c r="AE42" s="17">
        <v>8305.4</v>
      </c>
    </row>
    <row r="43" spans="1:31">
      <c r="A43" s="17">
        <v>30</v>
      </c>
      <c r="B43" s="19">
        <v>0.20340277777777779</v>
      </c>
      <c r="C43" s="17">
        <v>0</v>
      </c>
      <c r="D43" s="17">
        <v>0</v>
      </c>
      <c r="E43" s="17">
        <v>0</v>
      </c>
      <c r="F43" s="17">
        <v>0</v>
      </c>
      <c r="G43" s="17">
        <v>0.95858500000000002</v>
      </c>
      <c r="H43" s="17">
        <v>0.43472899999999998</v>
      </c>
      <c r="I43" s="17">
        <v>0.66381500000000004</v>
      </c>
      <c r="J43" s="17">
        <v>0.22908700000000001</v>
      </c>
      <c r="K43" s="17">
        <v>0.34510600000000002</v>
      </c>
      <c r="L43" s="17">
        <v>660.3</v>
      </c>
      <c r="M43" s="17">
        <v>0.17357500000000001</v>
      </c>
      <c r="N43" s="17">
        <v>444</v>
      </c>
      <c r="O43" s="17">
        <v>0</v>
      </c>
      <c r="P43" s="17">
        <v>0</v>
      </c>
      <c r="Q43" s="17">
        <v>0.95718499999999995</v>
      </c>
      <c r="R43" s="17">
        <v>0.50154699999999997</v>
      </c>
      <c r="S43" s="17">
        <v>0.71551500000000001</v>
      </c>
      <c r="T43" s="17">
        <v>0.21396699999999999</v>
      </c>
      <c r="U43" s="17">
        <v>0.29903999999999997</v>
      </c>
      <c r="V43" s="17">
        <v>640.5</v>
      </c>
      <c r="W43" s="17">
        <v>0.36518</v>
      </c>
      <c r="X43" s="17">
        <v>536</v>
      </c>
      <c r="Y43" s="17">
        <v>0</v>
      </c>
      <c r="Z43" s="17">
        <v>0</v>
      </c>
      <c r="AA43" s="17">
        <v>0.460061</v>
      </c>
      <c r="AB43" s="17">
        <v>2.5694999999999999E-2</v>
      </c>
      <c r="AC43" s="17">
        <v>0.50704499999999997</v>
      </c>
      <c r="AD43" s="17">
        <v>0.25</v>
      </c>
      <c r="AE43" s="17">
        <v>1257.9000000000001</v>
      </c>
    </row>
    <row r="44" spans="1:31">
      <c r="A44" s="17">
        <v>31</v>
      </c>
      <c r="B44" s="19">
        <v>0.20346064814814815</v>
      </c>
      <c r="C44" s="17">
        <v>1.1000000000000001</v>
      </c>
      <c r="D44" s="17">
        <v>0</v>
      </c>
      <c r="E44" s="17">
        <v>0</v>
      </c>
      <c r="F44" s="17">
        <v>0</v>
      </c>
      <c r="G44" s="17">
        <v>0.97843800000000003</v>
      </c>
      <c r="H44" s="17">
        <v>0.61717900000000003</v>
      </c>
      <c r="I44" s="17">
        <v>1.0346439999999999</v>
      </c>
      <c r="J44" s="17">
        <v>0.41746499999999997</v>
      </c>
      <c r="K44" s="17">
        <v>0.40348699999999998</v>
      </c>
      <c r="L44" s="17">
        <v>653.20000000000005</v>
      </c>
      <c r="M44" s="17">
        <v>0.21072299999999999</v>
      </c>
      <c r="N44" s="17">
        <v>414</v>
      </c>
      <c r="O44" s="17">
        <v>0</v>
      </c>
      <c r="P44" s="17">
        <v>0</v>
      </c>
      <c r="Q44" s="17">
        <v>0.98368100000000003</v>
      </c>
      <c r="R44" s="17">
        <v>0.62681699999999996</v>
      </c>
      <c r="S44" s="17">
        <v>1.0446679999999999</v>
      </c>
      <c r="T44" s="17">
        <v>0.41785099999999997</v>
      </c>
      <c r="U44" s="17">
        <v>0.39998499999999998</v>
      </c>
      <c r="V44" s="17">
        <v>721.8</v>
      </c>
      <c r="W44" s="17">
        <v>0.37081799999999998</v>
      </c>
      <c r="X44" s="17">
        <v>461</v>
      </c>
      <c r="Y44" s="17">
        <v>0</v>
      </c>
      <c r="Z44" s="17">
        <v>0</v>
      </c>
      <c r="AA44" s="17">
        <v>0.61536100000000005</v>
      </c>
      <c r="AB44" s="17">
        <v>1.5514200000000001E-2</v>
      </c>
      <c r="AC44" s="17">
        <v>0.63329999999999997</v>
      </c>
      <c r="AD44" s="17">
        <v>0.25</v>
      </c>
      <c r="AE44" s="17">
        <v>1271.5</v>
      </c>
    </row>
    <row r="45" spans="1:31">
      <c r="A45" s="17">
        <v>32</v>
      </c>
      <c r="B45" s="19">
        <v>0.20351851851851852</v>
      </c>
      <c r="C45" s="17">
        <v>2.2000000000000002</v>
      </c>
      <c r="D45" s="17">
        <v>0</v>
      </c>
      <c r="E45" s="17">
        <v>0</v>
      </c>
      <c r="F45" s="17">
        <v>0</v>
      </c>
      <c r="G45" s="17">
        <v>0.98180000000000001</v>
      </c>
      <c r="H45" s="17">
        <v>0.61972700000000003</v>
      </c>
      <c r="I45" s="17">
        <v>1.0482860000000001</v>
      </c>
      <c r="J45" s="17">
        <v>0.42856</v>
      </c>
      <c r="K45" s="17">
        <v>0.40881899999999999</v>
      </c>
      <c r="L45" s="17">
        <v>708.2</v>
      </c>
      <c r="M45" s="17">
        <v>0.29292899999999999</v>
      </c>
      <c r="N45" s="17">
        <v>407</v>
      </c>
      <c r="O45" s="17">
        <v>0</v>
      </c>
      <c r="P45" s="17">
        <v>0</v>
      </c>
      <c r="Q45" s="17">
        <v>0.98298799999999997</v>
      </c>
      <c r="R45" s="17">
        <v>0.632355</v>
      </c>
      <c r="S45" s="17">
        <v>1.0440339999999999</v>
      </c>
      <c r="T45" s="17">
        <v>0.41167900000000002</v>
      </c>
      <c r="U45" s="17">
        <v>0.394316</v>
      </c>
      <c r="V45" s="17">
        <v>707.9</v>
      </c>
      <c r="W45" s="17">
        <v>0.34867300000000001</v>
      </c>
      <c r="X45" s="17">
        <v>270</v>
      </c>
      <c r="Y45" s="17">
        <v>0</v>
      </c>
      <c r="Z45" s="17">
        <v>0</v>
      </c>
      <c r="AA45" s="17">
        <v>0.60663900000000004</v>
      </c>
      <c r="AB45" s="17">
        <v>1.2045500000000001E-2</v>
      </c>
      <c r="AC45" s="17">
        <v>0.63731400000000005</v>
      </c>
      <c r="AD45" s="17">
        <v>0.25</v>
      </c>
      <c r="AE45" s="17">
        <v>1172.9000000000001</v>
      </c>
    </row>
    <row r="46" spans="1:31">
      <c r="A46" s="17">
        <v>33</v>
      </c>
      <c r="B46" s="19">
        <v>0.20356481481481481</v>
      </c>
      <c r="C46" s="17">
        <v>4.2</v>
      </c>
      <c r="D46" s="17">
        <v>0</v>
      </c>
      <c r="E46" s="17">
        <v>0</v>
      </c>
      <c r="F46" s="17">
        <v>0</v>
      </c>
      <c r="G46" s="17">
        <v>0.97536900000000004</v>
      </c>
      <c r="H46" s="17">
        <v>0.63229100000000005</v>
      </c>
      <c r="I46" s="17">
        <v>1.0472919999999999</v>
      </c>
      <c r="J46" s="17">
        <v>0.41499999999999998</v>
      </c>
      <c r="K46" s="17">
        <v>0.39626099999999997</v>
      </c>
      <c r="L46" s="17">
        <v>659.9</v>
      </c>
      <c r="M46" s="17">
        <v>0.22134999999999999</v>
      </c>
      <c r="N46" s="17">
        <v>328</v>
      </c>
      <c r="O46" s="17">
        <v>0</v>
      </c>
      <c r="P46" s="17">
        <v>0</v>
      </c>
      <c r="Q46" s="17">
        <v>0.98572700000000002</v>
      </c>
      <c r="R46" s="17">
        <v>0.59884199999999999</v>
      </c>
      <c r="S46" s="17">
        <v>1.0236909999999999</v>
      </c>
      <c r="T46" s="17">
        <v>0.42484899999999998</v>
      </c>
      <c r="U46" s="17">
        <v>0.41501700000000002</v>
      </c>
      <c r="V46" s="17">
        <v>759.6</v>
      </c>
      <c r="W46" s="17">
        <v>0.28690399999999999</v>
      </c>
      <c r="X46" s="17">
        <v>401</v>
      </c>
      <c r="Y46" s="17">
        <v>0</v>
      </c>
      <c r="Z46" s="17">
        <v>0</v>
      </c>
      <c r="AA46" s="17">
        <v>0.63848700000000003</v>
      </c>
      <c r="AB46" s="17">
        <v>9.07583E-3</v>
      </c>
      <c r="AC46" s="17">
        <v>0.60269799999999996</v>
      </c>
      <c r="AD46" s="17">
        <v>0.25</v>
      </c>
      <c r="AE46" s="17">
        <v>1258.5999999999999</v>
      </c>
    </row>
    <row r="47" spans="1:31">
      <c r="A47" s="17">
        <v>34</v>
      </c>
      <c r="B47" s="19">
        <v>0.2036226851851852</v>
      </c>
      <c r="C47" s="17">
        <v>3.6</v>
      </c>
      <c r="D47" s="17">
        <v>0</v>
      </c>
      <c r="E47" s="17">
        <v>0</v>
      </c>
      <c r="F47" s="17">
        <v>0</v>
      </c>
      <c r="G47" s="17">
        <v>0.97697999999999996</v>
      </c>
      <c r="H47" s="17">
        <v>0.61990299999999998</v>
      </c>
      <c r="I47" s="17">
        <v>1.0212760000000001</v>
      </c>
      <c r="J47" s="17">
        <v>0.40137299999999998</v>
      </c>
      <c r="K47" s="17">
        <v>0.393011</v>
      </c>
      <c r="L47" s="17">
        <v>683.6</v>
      </c>
      <c r="M47" s="17">
        <v>0.29138599999999998</v>
      </c>
      <c r="N47" s="17">
        <v>373</v>
      </c>
      <c r="O47" s="17">
        <v>0</v>
      </c>
      <c r="P47" s="17">
        <v>0</v>
      </c>
      <c r="Q47" s="17">
        <v>0.98383100000000001</v>
      </c>
      <c r="R47" s="17">
        <v>0.60484000000000004</v>
      </c>
      <c r="S47" s="17">
        <v>1.030535</v>
      </c>
      <c r="T47" s="17">
        <v>0.42569499999999999</v>
      </c>
      <c r="U47" s="17">
        <v>0.413082</v>
      </c>
      <c r="V47" s="17">
        <v>724.9</v>
      </c>
      <c r="W47" s="17">
        <v>0.31138300000000002</v>
      </c>
      <c r="X47" s="17">
        <v>468</v>
      </c>
      <c r="Y47" s="17">
        <v>0</v>
      </c>
      <c r="Z47" s="17">
        <v>0</v>
      </c>
      <c r="AA47" s="17">
        <v>0.63551000000000002</v>
      </c>
      <c r="AB47" s="17">
        <v>1.0681E-2</v>
      </c>
      <c r="AC47" s="17">
        <v>0.60938700000000001</v>
      </c>
      <c r="AD47" s="17">
        <v>0.25</v>
      </c>
      <c r="AE47" s="17">
        <v>1215</v>
      </c>
    </row>
    <row r="48" spans="1:31">
      <c r="A48" s="17">
        <v>35</v>
      </c>
      <c r="B48" s="19">
        <v>0.20368055555555556</v>
      </c>
      <c r="C48" s="17">
        <v>4.4000000000000004</v>
      </c>
      <c r="D48" s="17">
        <v>0</v>
      </c>
      <c r="E48" s="17">
        <v>0</v>
      </c>
      <c r="F48" s="17">
        <v>0</v>
      </c>
      <c r="G48" s="17">
        <v>0.98487400000000003</v>
      </c>
      <c r="H48" s="17">
        <v>0.61499700000000002</v>
      </c>
      <c r="I48" s="17">
        <v>1.050324</v>
      </c>
      <c r="J48" s="17">
        <v>0.43532700000000002</v>
      </c>
      <c r="K48" s="17">
        <v>0.41446899999999998</v>
      </c>
      <c r="L48" s="17">
        <v>644.79999999999995</v>
      </c>
      <c r="M48" s="17">
        <v>0.234348</v>
      </c>
      <c r="N48" s="17">
        <v>362</v>
      </c>
      <c r="O48" s="17">
        <v>0</v>
      </c>
      <c r="P48" s="17">
        <v>0</v>
      </c>
      <c r="Q48" s="17">
        <v>0.98627900000000002</v>
      </c>
      <c r="R48" s="17">
        <v>0.61353000000000002</v>
      </c>
      <c r="S48" s="17">
        <v>1.012262</v>
      </c>
      <c r="T48" s="17">
        <v>0.39873199999999998</v>
      </c>
      <c r="U48" s="17">
        <v>0.39390199999999997</v>
      </c>
      <c r="V48" s="17">
        <v>733.3</v>
      </c>
      <c r="W48" s="17">
        <v>0.37079699999999999</v>
      </c>
      <c r="X48" s="17">
        <v>373</v>
      </c>
      <c r="Y48" s="17">
        <v>0</v>
      </c>
      <c r="Z48" s="17">
        <v>0</v>
      </c>
      <c r="AA48" s="17">
        <v>0.60600299999999996</v>
      </c>
      <c r="AB48" s="17">
        <v>9.7752700000000008E-3</v>
      </c>
      <c r="AC48" s="17">
        <v>0.61742799999999998</v>
      </c>
      <c r="AD48" s="17">
        <v>0.25</v>
      </c>
      <c r="AE48" s="17">
        <v>1288.0999999999999</v>
      </c>
    </row>
    <row r="49" spans="1:31">
      <c r="A49" s="17">
        <v>36</v>
      </c>
      <c r="B49" s="19">
        <v>0.20373842592592592</v>
      </c>
      <c r="C49" s="17">
        <v>4.4000000000000004</v>
      </c>
      <c r="D49" s="17">
        <v>0</v>
      </c>
      <c r="E49" s="17">
        <v>0</v>
      </c>
      <c r="F49" s="17">
        <v>0</v>
      </c>
      <c r="G49" s="17">
        <v>0.98455400000000004</v>
      </c>
      <c r="H49" s="17">
        <v>0.62479300000000004</v>
      </c>
      <c r="I49" s="17">
        <v>1.03796</v>
      </c>
      <c r="J49" s="17">
        <v>0.41316700000000001</v>
      </c>
      <c r="K49" s="17">
        <v>0.39805699999999999</v>
      </c>
      <c r="L49" s="17">
        <v>647.79999999999995</v>
      </c>
      <c r="M49" s="17">
        <v>0.28328199999999998</v>
      </c>
      <c r="N49" s="17">
        <v>585</v>
      </c>
      <c r="O49" s="17">
        <v>0</v>
      </c>
      <c r="P49" s="17">
        <v>0</v>
      </c>
      <c r="Q49" s="17">
        <v>0.97868999999999995</v>
      </c>
      <c r="R49" s="17">
        <v>0.615228</v>
      </c>
      <c r="S49" s="17">
        <v>1.0200959999999999</v>
      </c>
      <c r="T49" s="17">
        <v>0.40486699999999998</v>
      </c>
      <c r="U49" s="17">
        <v>0.39689200000000002</v>
      </c>
      <c r="V49" s="17">
        <v>729.8</v>
      </c>
      <c r="W49" s="17">
        <v>0.34900100000000001</v>
      </c>
      <c r="X49" s="17">
        <v>478</v>
      </c>
      <c r="Y49" s="17">
        <v>0</v>
      </c>
      <c r="Z49" s="17">
        <v>0</v>
      </c>
      <c r="AA49" s="17">
        <v>0.61060300000000001</v>
      </c>
      <c r="AB49" s="17">
        <v>1.5799299999999999E-2</v>
      </c>
      <c r="AC49" s="17">
        <v>0.62162499999999998</v>
      </c>
      <c r="AD49" s="17">
        <v>0.25</v>
      </c>
      <c r="AE49" s="17">
        <v>1282.2</v>
      </c>
    </row>
    <row r="50" spans="1:31">
      <c r="A50" s="17">
        <v>37</v>
      </c>
      <c r="B50" s="19">
        <v>0.20378472222222221</v>
      </c>
      <c r="C50" s="17">
        <v>3.8</v>
      </c>
      <c r="D50" s="17">
        <v>0</v>
      </c>
      <c r="E50" s="17">
        <v>0</v>
      </c>
      <c r="F50" s="17">
        <v>0</v>
      </c>
      <c r="G50" s="17">
        <v>0.97352499999999997</v>
      </c>
      <c r="H50" s="17">
        <v>0.65200599999999997</v>
      </c>
      <c r="I50" s="17">
        <v>1.0421279999999999</v>
      </c>
      <c r="J50" s="17">
        <v>0.39012200000000002</v>
      </c>
      <c r="K50" s="17">
        <v>0.37435099999999999</v>
      </c>
      <c r="L50" s="17">
        <v>649.9</v>
      </c>
      <c r="M50" s="17">
        <v>0.33061699999999999</v>
      </c>
      <c r="N50" s="17">
        <v>449</v>
      </c>
      <c r="O50" s="17">
        <v>0</v>
      </c>
      <c r="P50" s="17">
        <v>0</v>
      </c>
      <c r="Q50" s="17">
        <v>0.98262000000000005</v>
      </c>
      <c r="R50" s="17">
        <v>0.60841199999999995</v>
      </c>
      <c r="S50" s="17">
        <v>1.0185900000000001</v>
      </c>
      <c r="T50" s="17">
        <v>0.41017900000000002</v>
      </c>
      <c r="U50" s="17">
        <v>0.40269199999999999</v>
      </c>
      <c r="V50" s="17">
        <v>737.2</v>
      </c>
      <c r="W50" s="17">
        <v>0.33627699999999999</v>
      </c>
      <c r="X50" s="17">
        <v>484</v>
      </c>
      <c r="Y50" s="17">
        <v>0</v>
      </c>
      <c r="Z50" s="17">
        <v>0</v>
      </c>
      <c r="AA50" s="17">
        <v>0.61952700000000005</v>
      </c>
      <c r="AB50" s="17">
        <v>1.2213999999999999E-2</v>
      </c>
      <c r="AC50" s="17">
        <v>0.61342200000000002</v>
      </c>
      <c r="AD50" s="17">
        <v>0.25</v>
      </c>
      <c r="AE50" s="17">
        <v>1278</v>
      </c>
    </row>
    <row r="51" spans="1:31">
      <c r="A51" s="17">
        <v>38</v>
      </c>
      <c r="B51" s="19">
        <v>0.2038425925925926</v>
      </c>
      <c r="C51" s="17">
        <v>4.4000000000000004</v>
      </c>
      <c r="D51" s="17">
        <v>0</v>
      </c>
      <c r="E51" s="17">
        <v>0</v>
      </c>
      <c r="F51" s="17">
        <v>0</v>
      </c>
      <c r="G51" s="17">
        <v>0.97652300000000003</v>
      </c>
      <c r="H51" s="17">
        <v>0.65310900000000005</v>
      </c>
      <c r="I51" s="17">
        <v>1.057582</v>
      </c>
      <c r="J51" s="17">
        <v>0.40447300000000003</v>
      </c>
      <c r="K51" s="17">
        <v>0.38245099999999999</v>
      </c>
      <c r="L51" s="17">
        <v>664.3</v>
      </c>
      <c r="M51" s="17">
        <v>0.325741</v>
      </c>
      <c r="N51" s="17">
        <v>448</v>
      </c>
      <c r="O51" s="17">
        <v>0</v>
      </c>
      <c r="P51" s="17">
        <v>0</v>
      </c>
      <c r="Q51" s="17">
        <v>0.98393600000000003</v>
      </c>
      <c r="R51" s="17">
        <v>0.61507199999999995</v>
      </c>
      <c r="S51" s="17">
        <v>1.0452440000000001</v>
      </c>
      <c r="T51" s="17">
        <v>0.430172</v>
      </c>
      <c r="U51" s="17">
        <v>0.41155199999999997</v>
      </c>
      <c r="V51" s="17">
        <v>761.4</v>
      </c>
      <c r="W51" s="17">
        <v>0.29315099999999999</v>
      </c>
      <c r="X51" s="17">
        <v>386</v>
      </c>
      <c r="Y51" s="17">
        <v>0</v>
      </c>
      <c r="Z51" s="17">
        <v>0</v>
      </c>
      <c r="AA51" s="17">
        <v>0.63315699999999997</v>
      </c>
      <c r="AB51" s="17">
        <v>1.24452E-2</v>
      </c>
      <c r="AC51" s="17">
        <v>0.620425</v>
      </c>
      <c r="AD51" s="17">
        <v>0.25</v>
      </c>
      <c r="AE51" s="17">
        <v>1250.4000000000001</v>
      </c>
    </row>
    <row r="52" spans="1:31">
      <c r="A52" s="17">
        <v>39</v>
      </c>
      <c r="B52" s="19">
        <v>0.20390046296296296</v>
      </c>
      <c r="C52" s="17">
        <v>4.9000000000000004</v>
      </c>
      <c r="D52" s="17">
        <v>0</v>
      </c>
      <c r="E52" s="17">
        <v>0</v>
      </c>
      <c r="F52" s="17">
        <v>0</v>
      </c>
      <c r="G52" s="17">
        <v>0.97900500000000001</v>
      </c>
      <c r="H52" s="17">
        <v>0.63888500000000004</v>
      </c>
      <c r="I52" s="17">
        <v>1.05026</v>
      </c>
      <c r="J52" s="17">
        <v>0.41137499999999999</v>
      </c>
      <c r="K52" s="17">
        <v>0.39168900000000001</v>
      </c>
      <c r="L52" s="17">
        <v>676.1</v>
      </c>
      <c r="M52" s="17">
        <v>0.34045799999999998</v>
      </c>
      <c r="N52" s="17">
        <v>451</v>
      </c>
      <c r="O52" s="17">
        <v>0</v>
      </c>
      <c r="P52" s="17">
        <v>0</v>
      </c>
      <c r="Q52" s="17">
        <v>0.98088799999999998</v>
      </c>
      <c r="R52" s="17">
        <v>0.64231400000000005</v>
      </c>
      <c r="S52" s="17">
        <v>1.0519080000000001</v>
      </c>
      <c r="T52" s="17">
        <v>0.40959499999999999</v>
      </c>
      <c r="U52" s="17">
        <v>0.38938200000000001</v>
      </c>
      <c r="V52" s="17">
        <v>735.8</v>
      </c>
      <c r="W52" s="17">
        <v>0.37081999999999998</v>
      </c>
      <c r="X52" s="17">
        <v>507</v>
      </c>
      <c r="Y52" s="17">
        <v>0</v>
      </c>
      <c r="Z52" s="17">
        <v>0</v>
      </c>
      <c r="AA52" s="17">
        <v>0.59904999999999997</v>
      </c>
      <c r="AB52" s="17">
        <v>1.2747700000000001E-2</v>
      </c>
      <c r="AC52" s="17">
        <v>0.64753499999999997</v>
      </c>
      <c r="AD52" s="17">
        <v>0.25</v>
      </c>
      <c r="AE52" s="17">
        <v>1228.5</v>
      </c>
    </row>
    <row r="53" spans="1:31">
      <c r="A53" s="17">
        <v>40</v>
      </c>
      <c r="B53" s="19">
        <v>0.20395833333333332</v>
      </c>
      <c r="C53" s="17">
        <v>5.3</v>
      </c>
      <c r="D53" s="17">
        <v>0</v>
      </c>
      <c r="E53" s="17">
        <v>0</v>
      </c>
      <c r="F53" s="17">
        <v>0</v>
      </c>
      <c r="G53" s="17">
        <v>0.97830600000000001</v>
      </c>
      <c r="H53" s="17">
        <v>0.65471000000000001</v>
      </c>
      <c r="I53" s="17">
        <v>1.060921</v>
      </c>
      <c r="J53" s="17">
        <v>0.40621200000000002</v>
      </c>
      <c r="K53" s="17">
        <v>0.382886</v>
      </c>
      <c r="L53" s="17">
        <v>631.4</v>
      </c>
      <c r="M53" s="17">
        <v>0.33200099999999999</v>
      </c>
      <c r="N53" s="17">
        <v>332</v>
      </c>
      <c r="O53" s="17">
        <v>0</v>
      </c>
      <c r="P53" s="17">
        <v>0</v>
      </c>
      <c r="Q53" s="17">
        <v>0.98065400000000003</v>
      </c>
      <c r="R53" s="17">
        <v>0.62285699999999999</v>
      </c>
      <c r="S53" s="17">
        <v>1.04572</v>
      </c>
      <c r="T53" s="17">
        <v>0.42286200000000002</v>
      </c>
      <c r="U53" s="17">
        <v>0.40437400000000001</v>
      </c>
      <c r="V53" s="17">
        <v>719.3</v>
      </c>
      <c r="W53" s="17">
        <v>0.334036</v>
      </c>
      <c r="X53" s="17">
        <v>241</v>
      </c>
      <c r="Y53" s="17">
        <v>0</v>
      </c>
      <c r="Z53" s="17">
        <v>0</v>
      </c>
      <c r="AA53" s="17">
        <v>0.62211499999999997</v>
      </c>
      <c r="AB53" s="17">
        <v>7.71771E-3</v>
      </c>
      <c r="AC53" s="17">
        <v>0.62612100000000004</v>
      </c>
      <c r="AD53" s="17">
        <v>0.25</v>
      </c>
      <c r="AE53" s="17">
        <v>1315.4</v>
      </c>
    </row>
    <row r="54" spans="1:31">
      <c r="A54" s="17">
        <v>41</v>
      </c>
      <c r="B54" s="19">
        <v>0.20400462962962962</v>
      </c>
      <c r="C54" s="17">
        <v>6.6</v>
      </c>
      <c r="D54" s="17">
        <v>0</v>
      </c>
      <c r="E54" s="17">
        <v>0</v>
      </c>
      <c r="F54" s="17">
        <v>0</v>
      </c>
      <c r="G54" s="17">
        <v>0.98135799999999995</v>
      </c>
      <c r="H54" s="17">
        <v>0.63847500000000001</v>
      </c>
      <c r="I54" s="17">
        <v>1.063428</v>
      </c>
      <c r="J54" s="17">
        <v>0.424954</v>
      </c>
      <c r="K54" s="17">
        <v>0.39960699999999999</v>
      </c>
      <c r="L54" s="17">
        <v>665.1</v>
      </c>
      <c r="M54" s="17">
        <v>0.14402899999999999</v>
      </c>
      <c r="N54" s="17">
        <v>399</v>
      </c>
      <c r="O54" s="17">
        <v>0</v>
      </c>
      <c r="P54" s="17">
        <v>0</v>
      </c>
      <c r="Q54" s="17">
        <v>0.98021800000000003</v>
      </c>
      <c r="R54" s="17">
        <v>0.61555199999999999</v>
      </c>
      <c r="S54" s="17">
        <v>1.042448</v>
      </c>
      <c r="T54" s="17">
        <v>0.426896</v>
      </c>
      <c r="U54" s="17">
        <v>0.40951300000000002</v>
      </c>
      <c r="V54" s="17">
        <v>758</v>
      </c>
      <c r="W54" s="17">
        <v>0.24495600000000001</v>
      </c>
      <c r="X54" s="17">
        <v>322</v>
      </c>
      <c r="Y54" s="17">
        <v>0</v>
      </c>
      <c r="Z54" s="17">
        <v>0</v>
      </c>
      <c r="AA54" s="17">
        <v>0.63002000000000002</v>
      </c>
      <c r="AB54" s="17">
        <v>9.7284799999999994E-3</v>
      </c>
      <c r="AC54" s="17">
        <v>0.61970499999999995</v>
      </c>
      <c r="AD54" s="17">
        <v>0.25</v>
      </c>
      <c r="AE54" s="17">
        <v>1248.9000000000001</v>
      </c>
    </row>
    <row r="55" spans="1:31">
      <c r="A55" s="17">
        <v>42</v>
      </c>
      <c r="B55" s="19">
        <v>0.20406250000000001</v>
      </c>
      <c r="C55" s="17">
        <v>7.5</v>
      </c>
      <c r="D55" s="17">
        <v>0</v>
      </c>
      <c r="E55" s="17">
        <v>0</v>
      </c>
      <c r="F55" s="17">
        <v>0</v>
      </c>
      <c r="G55" s="17">
        <v>0.98476600000000003</v>
      </c>
      <c r="H55" s="17">
        <v>0.67135</v>
      </c>
      <c r="I55" s="17">
        <v>1.102635</v>
      </c>
      <c r="J55" s="17">
        <v>0.43128499999999997</v>
      </c>
      <c r="K55" s="17">
        <v>0.39113999999999999</v>
      </c>
      <c r="L55" s="17">
        <v>637.1</v>
      </c>
      <c r="M55" s="17">
        <v>0.25641199999999997</v>
      </c>
      <c r="N55" s="17">
        <v>354</v>
      </c>
      <c r="O55" s="17">
        <v>0</v>
      </c>
      <c r="P55" s="17">
        <v>0</v>
      </c>
      <c r="Q55" s="17">
        <v>0.98014100000000004</v>
      </c>
      <c r="R55" s="17">
        <v>0.63016099999999997</v>
      </c>
      <c r="S55" s="17">
        <v>1.0589010000000001</v>
      </c>
      <c r="T55" s="17">
        <v>0.42874000000000001</v>
      </c>
      <c r="U55" s="17">
        <v>0.404891</v>
      </c>
      <c r="V55" s="17">
        <v>728.5</v>
      </c>
      <c r="W55" s="17">
        <v>0.309091</v>
      </c>
      <c r="X55" s="17">
        <v>423</v>
      </c>
      <c r="Y55" s="17">
        <v>0</v>
      </c>
      <c r="Z55" s="17">
        <v>0</v>
      </c>
      <c r="AA55" s="17">
        <v>0.62290900000000005</v>
      </c>
      <c r="AB55" s="17">
        <v>8.2846499999999993E-3</v>
      </c>
      <c r="AC55" s="17">
        <v>0.63371299999999997</v>
      </c>
      <c r="AD55" s="17">
        <v>0.25</v>
      </c>
      <c r="AE55" s="17">
        <v>1303.7</v>
      </c>
    </row>
    <row r="56" spans="1:31">
      <c r="A56" s="17">
        <v>43</v>
      </c>
      <c r="B56" s="19">
        <v>0.20412037037037037</v>
      </c>
      <c r="C56" s="17">
        <v>8.4</v>
      </c>
      <c r="D56" s="17">
        <v>0</v>
      </c>
      <c r="E56" s="17">
        <v>0</v>
      </c>
      <c r="F56" s="17">
        <v>0</v>
      </c>
      <c r="G56" s="17">
        <v>0.98388600000000004</v>
      </c>
      <c r="H56" s="17">
        <v>0.66566000000000003</v>
      </c>
      <c r="I56" s="17">
        <v>1.09474</v>
      </c>
      <c r="J56" s="17">
        <v>0.42908000000000002</v>
      </c>
      <c r="K56" s="17">
        <v>0.39194699999999999</v>
      </c>
      <c r="L56" s="17">
        <v>651.9</v>
      </c>
      <c r="M56" s="17">
        <v>0.33516200000000002</v>
      </c>
      <c r="N56" s="17">
        <v>467</v>
      </c>
      <c r="O56" s="17">
        <v>0</v>
      </c>
      <c r="P56" s="17">
        <v>0</v>
      </c>
      <c r="Q56" s="17">
        <v>0.97927600000000004</v>
      </c>
      <c r="R56" s="17">
        <v>0.64634899999999995</v>
      </c>
      <c r="S56" s="17">
        <v>1.0670200000000001</v>
      </c>
      <c r="T56" s="17">
        <v>0.42067100000000002</v>
      </c>
      <c r="U56" s="17">
        <v>0.39424900000000002</v>
      </c>
      <c r="V56" s="17">
        <v>726.9</v>
      </c>
      <c r="W56" s="17">
        <v>0.32733699999999999</v>
      </c>
      <c r="X56" s="17">
        <v>455</v>
      </c>
      <c r="Y56" s="17">
        <v>0</v>
      </c>
      <c r="Z56" s="17">
        <v>0</v>
      </c>
      <c r="AA56" s="17">
        <v>0.60653599999999996</v>
      </c>
      <c r="AB56" s="17">
        <v>1.11427E-2</v>
      </c>
      <c r="AC56" s="17">
        <v>0.65103599999999995</v>
      </c>
      <c r="AD56" s="17">
        <v>0.25</v>
      </c>
      <c r="AE56" s="17">
        <v>1274</v>
      </c>
    </row>
    <row r="57" spans="1:31">
      <c r="A57" s="17">
        <v>44</v>
      </c>
      <c r="B57" s="19">
        <v>0.20417824074074073</v>
      </c>
      <c r="C57" s="17">
        <v>9.1</v>
      </c>
      <c r="D57" s="17">
        <v>0</v>
      </c>
      <c r="E57" s="17">
        <v>0</v>
      </c>
      <c r="F57" s="17">
        <v>0</v>
      </c>
      <c r="G57" s="17">
        <v>0.97828199999999998</v>
      </c>
      <c r="H57" s="17">
        <v>0.65221399999999996</v>
      </c>
      <c r="I57" s="17">
        <v>1.0652950000000001</v>
      </c>
      <c r="J57" s="17">
        <v>0.41308</v>
      </c>
      <c r="K57" s="17">
        <v>0.387762</v>
      </c>
      <c r="L57" s="17">
        <v>615.70000000000005</v>
      </c>
      <c r="M57" s="17">
        <v>0.22074199999999999</v>
      </c>
      <c r="N57" s="17">
        <v>421</v>
      </c>
      <c r="O57" s="17">
        <v>0</v>
      </c>
      <c r="P57" s="17">
        <v>0</v>
      </c>
      <c r="Q57" s="17">
        <v>0.98163</v>
      </c>
      <c r="R57" s="17">
        <v>0.62836499999999995</v>
      </c>
      <c r="S57" s="17">
        <v>1.0621119999999999</v>
      </c>
      <c r="T57" s="17">
        <v>0.43374699999999999</v>
      </c>
      <c r="U57" s="17">
        <v>0.40838200000000002</v>
      </c>
      <c r="V57" s="17">
        <v>749.7</v>
      </c>
      <c r="W57" s="17">
        <v>0.37081999999999998</v>
      </c>
      <c r="X57" s="17">
        <v>465</v>
      </c>
      <c r="Y57" s="17">
        <v>0</v>
      </c>
      <c r="Z57" s="17">
        <v>0</v>
      </c>
      <c r="AA57" s="17">
        <v>0.62827900000000003</v>
      </c>
      <c r="AB57" s="17">
        <v>9.5029699999999995E-3</v>
      </c>
      <c r="AC57" s="17">
        <v>0.63248700000000002</v>
      </c>
      <c r="AD57" s="17">
        <v>0.25</v>
      </c>
      <c r="AE57" s="17">
        <v>1349</v>
      </c>
    </row>
    <row r="58" spans="1:31">
      <c r="A58" s="17">
        <v>45</v>
      </c>
      <c r="B58" s="19">
        <v>0.20422453703703702</v>
      </c>
      <c r="C58" s="17">
        <v>10.199999999999999</v>
      </c>
      <c r="D58" s="17">
        <v>0</v>
      </c>
      <c r="E58" s="17">
        <v>0</v>
      </c>
      <c r="F58" s="17">
        <v>0</v>
      </c>
      <c r="G58" s="17">
        <v>0.98016499999999995</v>
      </c>
      <c r="H58" s="17">
        <v>0.64044199999999996</v>
      </c>
      <c r="I58" s="17">
        <v>1.0625150000000001</v>
      </c>
      <c r="J58" s="17">
        <v>0.42207299999999998</v>
      </c>
      <c r="K58" s="17">
        <v>0.39723999999999998</v>
      </c>
      <c r="L58" s="17">
        <v>671.6</v>
      </c>
      <c r="M58" s="17">
        <v>0.31914199999999998</v>
      </c>
      <c r="N58" s="17">
        <v>559</v>
      </c>
      <c r="O58" s="17">
        <v>0</v>
      </c>
      <c r="P58" s="17">
        <v>0</v>
      </c>
      <c r="Q58" s="17">
        <v>0.98538099999999995</v>
      </c>
      <c r="R58" s="17">
        <v>0.63702000000000003</v>
      </c>
      <c r="S58" s="17">
        <v>1.069679</v>
      </c>
      <c r="T58" s="17">
        <v>0.43265900000000002</v>
      </c>
      <c r="U58" s="17">
        <v>0.40447499999999997</v>
      </c>
      <c r="V58" s="17">
        <v>732.6</v>
      </c>
      <c r="W58" s="17">
        <v>0.36882999999999999</v>
      </c>
      <c r="X58" s="17">
        <v>435</v>
      </c>
      <c r="Y58" s="17">
        <v>0</v>
      </c>
      <c r="Z58" s="17">
        <v>0</v>
      </c>
      <c r="AA58" s="17">
        <v>0.62226999999999999</v>
      </c>
      <c r="AB58" s="17">
        <v>1.37117E-2</v>
      </c>
      <c r="AC58" s="17">
        <v>0.642953</v>
      </c>
      <c r="AD58" s="17">
        <v>0.25</v>
      </c>
      <c r="AE58" s="17">
        <v>1236.7</v>
      </c>
    </row>
    <row r="59" spans="1:31">
      <c r="A59" s="17">
        <v>46</v>
      </c>
      <c r="B59" s="19">
        <v>0.20428240740740741</v>
      </c>
      <c r="C59" s="17">
        <v>10.9</v>
      </c>
      <c r="D59" s="17">
        <v>0</v>
      </c>
      <c r="E59" s="17">
        <v>0</v>
      </c>
      <c r="F59" s="17">
        <v>0</v>
      </c>
      <c r="G59" s="17">
        <v>0.98168900000000003</v>
      </c>
      <c r="H59" s="17">
        <v>0.63955799999999996</v>
      </c>
      <c r="I59" s="17">
        <v>1.059534</v>
      </c>
      <c r="J59" s="17">
        <v>0.41997600000000002</v>
      </c>
      <c r="K59" s="17">
        <v>0.39637800000000001</v>
      </c>
      <c r="L59" s="17">
        <v>645.6</v>
      </c>
      <c r="M59" s="17">
        <v>0.28225800000000001</v>
      </c>
      <c r="N59" s="17">
        <v>450</v>
      </c>
      <c r="O59" s="17">
        <v>0</v>
      </c>
      <c r="P59" s="17">
        <v>0</v>
      </c>
      <c r="Q59" s="17">
        <v>0.98388600000000004</v>
      </c>
      <c r="R59" s="17">
        <v>0.62956000000000001</v>
      </c>
      <c r="S59" s="17">
        <v>1.066352</v>
      </c>
      <c r="T59" s="17">
        <v>0.43679200000000001</v>
      </c>
      <c r="U59" s="17">
        <v>0.409613</v>
      </c>
      <c r="V59" s="17">
        <v>729.6</v>
      </c>
      <c r="W59" s="17">
        <v>0.30853399999999997</v>
      </c>
      <c r="X59" s="17">
        <v>499</v>
      </c>
      <c r="Y59" s="17">
        <v>0</v>
      </c>
      <c r="Z59" s="17">
        <v>0</v>
      </c>
      <c r="AA59" s="17">
        <v>0.63017400000000001</v>
      </c>
      <c r="AB59" s="17">
        <v>1.0640999999999999E-2</v>
      </c>
      <c r="AC59" s="17">
        <v>0.63420799999999999</v>
      </c>
      <c r="AD59" s="17">
        <v>0.25</v>
      </c>
      <c r="AE59" s="17">
        <v>1286.5</v>
      </c>
    </row>
    <row r="60" spans="1:31">
      <c r="A60" s="17">
        <v>47</v>
      </c>
      <c r="B60" s="19">
        <v>0.20434027777777777</v>
      </c>
      <c r="C60" s="17">
        <v>12</v>
      </c>
      <c r="D60" s="17">
        <v>0</v>
      </c>
      <c r="E60" s="17">
        <v>0</v>
      </c>
      <c r="F60" s="17">
        <v>0</v>
      </c>
      <c r="G60" s="17">
        <v>0.97657400000000005</v>
      </c>
      <c r="H60" s="17">
        <v>0.62825399999999998</v>
      </c>
      <c r="I60" s="17">
        <v>1.0623199999999999</v>
      </c>
      <c r="J60" s="17">
        <v>0.43406600000000001</v>
      </c>
      <c r="K60" s="17">
        <v>0.40860200000000002</v>
      </c>
      <c r="L60" s="17">
        <v>684.8</v>
      </c>
      <c r="M60" s="17">
        <v>0.37081999999999998</v>
      </c>
      <c r="N60" s="17">
        <v>383</v>
      </c>
      <c r="O60" s="17">
        <v>0</v>
      </c>
      <c r="P60" s="17">
        <v>0</v>
      </c>
      <c r="Q60" s="17">
        <v>0.98196099999999997</v>
      </c>
      <c r="R60" s="17">
        <v>0.60911300000000002</v>
      </c>
      <c r="S60" s="17">
        <v>1.065528</v>
      </c>
      <c r="T60" s="17">
        <v>0.45641500000000002</v>
      </c>
      <c r="U60" s="17">
        <v>0.428346</v>
      </c>
      <c r="V60" s="17">
        <v>723.4</v>
      </c>
      <c r="W60" s="17">
        <v>0.264376</v>
      </c>
      <c r="X60" s="17">
        <v>465</v>
      </c>
      <c r="Y60" s="17">
        <v>0</v>
      </c>
      <c r="Z60" s="17">
        <v>0</v>
      </c>
      <c r="AA60" s="17">
        <v>0.65899399999999997</v>
      </c>
      <c r="AB60" s="17">
        <v>9.6116599999999993E-3</v>
      </c>
      <c r="AC60" s="17">
        <v>0.61350000000000005</v>
      </c>
      <c r="AD60" s="17">
        <v>0.25</v>
      </c>
      <c r="AE60" s="17">
        <v>1212.8</v>
      </c>
    </row>
    <row r="61" spans="1:31">
      <c r="A61" s="17">
        <v>48</v>
      </c>
      <c r="B61" s="19">
        <v>0.20439814814814816</v>
      </c>
      <c r="C61" s="17">
        <v>13.3</v>
      </c>
      <c r="D61" s="17">
        <v>0</v>
      </c>
      <c r="E61" s="17">
        <v>0</v>
      </c>
      <c r="F61" s="17">
        <v>0</v>
      </c>
      <c r="G61" s="17">
        <v>0.987124</v>
      </c>
      <c r="H61" s="17">
        <v>0.63245799999999996</v>
      </c>
      <c r="I61" s="17">
        <v>1.050394</v>
      </c>
      <c r="J61" s="17">
        <v>0.417935</v>
      </c>
      <c r="K61" s="17">
        <v>0.39788400000000002</v>
      </c>
      <c r="L61" s="17">
        <v>665.8</v>
      </c>
      <c r="M61" s="17">
        <v>0.33089800000000003</v>
      </c>
      <c r="N61" s="17">
        <v>408</v>
      </c>
      <c r="O61" s="17">
        <v>0</v>
      </c>
      <c r="P61" s="17">
        <v>0</v>
      </c>
      <c r="Q61" s="17">
        <v>0.98019900000000004</v>
      </c>
      <c r="R61" s="17">
        <v>0.647814</v>
      </c>
      <c r="S61" s="17">
        <v>1.069032</v>
      </c>
      <c r="T61" s="17">
        <v>0.42121799999999998</v>
      </c>
      <c r="U61" s="17">
        <v>0.39401799999999998</v>
      </c>
      <c r="V61" s="17">
        <v>701</v>
      </c>
      <c r="W61" s="17">
        <v>0.37081999999999998</v>
      </c>
      <c r="X61" s="17">
        <v>527</v>
      </c>
      <c r="Y61" s="17">
        <v>0</v>
      </c>
      <c r="Z61" s="17">
        <v>0</v>
      </c>
      <c r="AA61" s="17">
        <v>0.606182</v>
      </c>
      <c r="AB61" s="17">
        <v>9.9723899999999994E-3</v>
      </c>
      <c r="AC61" s="17">
        <v>0.65201399999999998</v>
      </c>
      <c r="AD61" s="17">
        <v>0.25</v>
      </c>
      <c r="AE61" s="17">
        <v>1247.4000000000001</v>
      </c>
    </row>
    <row r="62" spans="1:31">
      <c r="A62" s="17">
        <v>49</v>
      </c>
      <c r="B62" s="19">
        <v>0.2044560185185185</v>
      </c>
      <c r="C62" s="17">
        <v>13.7</v>
      </c>
      <c r="D62" s="17">
        <v>0</v>
      </c>
      <c r="E62" s="17">
        <v>0</v>
      </c>
      <c r="F62" s="17">
        <v>0</v>
      </c>
      <c r="G62" s="17">
        <v>0.98858400000000002</v>
      </c>
      <c r="H62" s="17">
        <v>0.63640200000000002</v>
      </c>
      <c r="I62" s="17">
        <v>1.0631930000000001</v>
      </c>
      <c r="J62" s="17">
        <v>0.42679099999999998</v>
      </c>
      <c r="K62" s="17">
        <v>0.401424</v>
      </c>
      <c r="L62" s="17">
        <v>658.1</v>
      </c>
      <c r="M62" s="17">
        <v>0.320581</v>
      </c>
      <c r="N62" s="17">
        <v>375</v>
      </c>
      <c r="O62" s="17">
        <v>0</v>
      </c>
      <c r="P62" s="17">
        <v>0</v>
      </c>
      <c r="Q62" s="17">
        <v>0.98332600000000003</v>
      </c>
      <c r="R62" s="17">
        <v>0.63331000000000004</v>
      </c>
      <c r="S62" s="17">
        <v>1.0671600000000001</v>
      </c>
      <c r="T62" s="17">
        <v>0.43385000000000001</v>
      </c>
      <c r="U62" s="17">
        <v>0.40654699999999999</v>
      </c>
      <c r="V62" s="17">
        <v>723.4</v>
      </c>
      <c r="W62" s="17">
        <v>0.37081900000000001</v>
      </c>
      <c r="X62" s="17">
        <v>351</v>
      </c>
      <c r="Y62" s="17">
        <v>0</v>
      </c>
      <c r="Z62" s="17">
        <v>0</v>
      </c>
      <c r="AA62" s="17">
        <v>0.62545600000000001</v>
      </c>
      <c r="AB62" s="17">
        <v>9.0650899999999996E-3</v>
      </c>
      <c r="AC62" s="17">
        <v>0.637243</v>
      </c>
      <c r="AD62" s="17">
        <v>0.25</v>
      </c>
      <c r="AE62" s="17">
        <v>1262.0999999999999</v>
      </c>
    </row>
    <row r="63" spans="1:31">
      <c r="A63" s="17">
        <v>50</v>
      </c>
      <c r="B63" s="19">
        <v>0.20450231481481482</v>
      </c>
      <c r="C63" s="17">
        <v>14.8</v>
      </c>
      <c r="D63" s="17">
        <v>0</v>
      </c>
      <c r="E63" s="17">
        <v>0</v>
      </c>
      <c r="F63" s="17">
        <v>0</v>
      </c>
      <c r="G63" s="17">
        <v>0.98301300000000003</v>
      </c>
      <c r="H63" s="17">
        <v>0.64643700000000004</v>
      </c>
      <c r="I63" s="17">
        <v>1.057204</v>
      </c>
      <c r="J63" s="17">
        <v>0.41076699999999999</v>
      </c>
      <c r="K63" s="17">
        <v>0.38854100000000003</v>
      </c>
      <c r="L63" s="17">
        <v>648.6</v>
      </c>
      <c r="M63" s="17">
        <v>0.324849</v>
      </c>
      <c r="N63" s="17">
        <v>315</v>
      </c>
      <c r="O63" s="17">
        <v>0</v>
      </c>
      <c r="P63" s="17">
        <v>0</v>
      </c>
      <c r="Q63" s="17">
        <v>0.982599</v>
      </c>
      <c r="R63" s="17">
        <v>0.63451299999999999</v>
      </c>
      <c r="S63" s="17">
        <v>1.052311</v>
      </c>
      <c r="T63" s="17">
        <v>0.417798</v>
      </c>
      <c r="U63" s="17">
        <v>0.39702900000000002</v>
      </c>
      <c r="V63" s="17">
        <v>715.6</v>
      </c>
      <c r="W63" s="17">
        <v>0.30781599999999998</v>
      </c>
      <c r="X63" s="17">
        <v>428</v>
      </c>
      <c r="Y63" s="17">
        <v>0</v>
      </c>
      <c r="Z63" s="17">
        <v>0</v>
      </c>
      <c r="AA63" s="17">
        <v>0.61081399999999997</v>
      </c>
      <c r="AB63" s="17">
        <v>7.5043499999999999E-3</v>
      </c>
      <c r="AC63" s="17">
        <v>0.63764799999999999</v>
      </c>
      <c r="AD63" s="17">
        <v>0.25</v>
      </c>
      <c r="AE63" s="17">
        <v>1280.5999999999999</v>
      </c>
    </row>
    <row r="64" spans="1:31">
      <c r="A64" s="17">
        <v>51</v>
      </c>
      <c r="B64" s="19">
        <v>0.20456018518518518</v>
      </c>
      <c r="C64" s="17">
        <v>15.7</v>
      </c>
      <c r="D64" s="17">
        <v>0</v>
      </c>
      <c r="E64" s="17">
        <v>0</v>
      </c>
      <c r="F64" s="17">
        <v>0</v>
      </c>
      <c r="G64" s="17">
        <v>0.98165999999999998</v>
      </c>
      <c r="H64" s="17">
        <v>0.62061100000000002</v>
      </c>
      <c r="I64" s="17">
        <v>1.064594</v>
      </c>
      <c r="J64" s="17">
        <v>0.44398300000000002</v>
      </c>
      <c r="K64" s="17">
        <v>0.41704400000000003</v>
      </c>
      <c r="L64" s="17">
        <v>636.29999999999995</v>
      </c>
      <c r="M64" s="17">
        <v>0.249945</v>
      </c>
      <c r="N64" s="17">
        <v>458</v>
      </c>
      <c r="O64" s="17">
        <v>0</v>
      </c>
      <c r="P64" s="17">
        <v>0</v>
      </c>
      <c r="Q64" s="17">
        <v>0.97990200000000005</v>
      </c>
      <c r="R64" s="17">
        <v>0.62274099999999999</v>
      </c>
      <c r="S64" s="17">
        <v>1.0685020000000001</v>
      </c>
      <c r="T64" s="17">
        <v>0.44576100000000002</v>
      </c>
      <c r="U64" s="17">
        <v>0.41718300000000003</v>
      </c>
      <c r="V64" s="17">
        <v>738.1</v>
      </c>
      <c r="W64" s="17">
        <v>0.342804</v>
      </c>
      <c r="X64" s="17">
        <v>420</v>
      </c>
      <c r="Y64" s="17">
        <v>0</v>
      </c>
      <c r="Z64" s="17">
        <v>0</v>
      </c>
      <c r="AA64" s="17">
        <v>0.64181999999999995</v>
      </c>
      <c r="AB64" s="17">
        <v>1.06923E-2</v>
      </c>
      <c r="AC64" s="17">
        <v>0.62750799999999995</v>
      </c>
      <c r="AD64" s="17">
        <v>0.25</v>
      </c>
      <c r="AE64" s="17">
        <v>1305.3</v>
      </c>
    </row>
    <row r="65" spans="1:31">
      <c r="A65" s="17">
        <v>52</v>
      </c>
      <c r="B65" s="19">
        <v>0.20461805555555557</v>
      </c>
      <c r="C65" s="17">
        <v>16.600000000000001</v>
      </c>
      <c r="D65" s="17">
        <v>0</v>
      </c>
      <c r="E65" s="17">
        <v>0</v>
      </c>
      <c r="F65" s="17">
        <v>0</v>
      </c>
      <c r="G65" s="17">
        <v>0.98840799999999995</v>
      </c>
      <c r="H65" s="17">
        <v>0.63678800000000002</v>
      </c>
      <c r="I65" s="17">
        <v>1.048743</v>
      </c>
      <c r="J65" s="17">
        <v>0.41195399999999999</v>
      </c>
      <c r="K65" s="17">
        <v>0.39280799999999999</v>
      </c>
      <c r="L65" s="17">
        <v>678.4</v>
      </c>
      <c r="M65" s="17">
        <v>0.25764700000000001</v>
      </c>
      <c r="N65" s="17">
        <v>493</v>
      </c>
      <c r="O65" s="17">
        <v>0</v>
      </c>
      <c r="P65" s="17">
        <v>0</v>
      </c>
      <c r="Q65" s="17">
        <v>0.982155</v>
      </c>
      <c r="R65" s="17">
        <v>0.61309899999999995</v>
      </c>
      <c r="S65" s="17">
        <v>1.0595699999999999</v>
      </c>
      <c r="T65" s="17">
        <v>0.44647199999999998</v>
      </c>
      <c r="U65" s="17">
        <v>0.421371</v>
      </c>
      <c r="V65" s="17">
        <v>748.7</v>
      </c>
      <c r="W65" s="17">
        <v>0.295792</v>
      </c>
      <c r="X65" s="17">
        <v>408</v>
      </c>
      <c r="Y65" s="17">
        <v>0</v>
      </c>
      <c r="Z65" s="17">
        <v>0</v>
      </c>
      <c r="AA65" s="17">
        <v>0.648262</v>
      </c>
      <c r="AB65" s="17">
        <v>1.22276E-2</v>
      </c>
      <c r="AC65" s="17">
        <v>0.61855800000000005</v>
      </c>
      <c r="AD65" s="17">
        <v>0.25</v>
      </c>
      <c r="AE65" s="17">
        <v>1224.3</v>
      </c>
    </row>
    <row r="66" spans="1:31">
      <c r="A66" s="17">
        <v>53</v>
      </c>
      <c r="B66" s="19">
        <v>0.20467592592592596</v>
      </c>
      <c r="C66" s="17">
        <v>17.3</v>
      </c>
      <c r="D66" s="17">
        <v>0</v>
      </c>
      <c r="E66" s="17">
        <v>0</v>
      </c>
      <c r="F66" s="17">
        <v>0</v>
      </c>
      <c r="G66" s="17">
        <v>0.98268599999999995</v>
      </c>
      <c r="H66" s="17">
        <v>0.64099399999999995</v>
      </c>
      <c r="I66" s="17">
        <v>1.0635749999999999</v>
      </c>
      <c r="J66" s="17">
        <v>0.42258099999999998</v>
      </c>
      <c r="K66" s="17">
        <v>0.39732099999999998</v>
      </c>
      <c r="L66" s="17">
        <v>667.4</v>
      </c>
      <c r="M66" s="17">
        <v>0.306782</v>
      </c>
      <c r="N66" s="17">
        <v>413</v>
      </c>
      <c r="O66" s="17">
        <v>0</v>
      </c>
      <c r="P66" s="17">
        <v>0</v>
      </c>
      <c r="Q66" s="17">
        <v>0.98377099999999995</v>
      </c>
      <c r="R66" s="17">
        <v>0.64271699999999998</v>
      </c>
      <c r="S66" s="17">
        <v>1.05382</v>
      </c>
      <c r="T66" s="17">
        <v>0.41110200000000002</v>
      </c>
      <c r="U66" s="17">
        <v>0.39010699999999998</v>
      </c>
      <c r="V66" s="17">
        <v>699.3</v>
      </c>
      <c r="W66" s="17">
        <v>0.37081999999999998</v>
      </c>
      <c r="X66" s="17">
        <v>434</v>
      </c>
      <c r="Y66" s="17">
        <v>0</v>
      </c>
      <c r="Z66" s="17">
        <v>0</v>
      </c>
      <c r="AA66" s="17">
        <v>0.60016400000000003</v>
      </c>
      <c r="AB66" s="17">
        <v>1.0108600000000001E-2</v>
      </c>
      <c r="AC66" s="17">
        <v>0.64687300000000003</v>
      </c>
      <c r="AD66" s="17">
        <v>0.25</v>
      </c>
      <c r="AE66" s="17">
        <v>1244.5</v>
      </c>
    </row>
    <row r="67" spans="1:31">
      <c r="A67" s="17">
        <v>54</v>
      </c>
      <c r="B67" s="19">
        <v>0.20472222222222222</v>
      </c>
      <c r="C67" s="17">
        <v>18.600000000000001</v>
      </c>
      <c r="D67" s="17">
        <v>0</v>
      </c>
      <c r="E67" s="17">
        <v>0</v>
      </c>
      <c r="F67" s="17">
        <v>0</v>
      </c>
      <c r="G67" s="17">
        <v>0.98010900000000001</v>
      </c>
      <c r="H67" s="17">
        <v>0.65299799999999997</v>
      </c>
      <c r="I67" s="17">
        <v>1.1010089999999999</v>
      </c>
      <c r="J67" s="17">
        <v>0.44801200000000002</v>
      </c>
      <c r="K67" s="17">
        <v>0.40690999999999999</v>
      </c>
      <c r="L67" s="17">
        <v>629.70000000000005</v>
      </c>
      <c r="M67" s="17">
        <v>0.25757099999999999</v>
      </c>
      <c r="N67" s="17">
        <v>313</v>
      </c>
      <c r="O67" s="17">
        <v>0</v>
      </c>
      <c r="P67" s="17">
        <v>0</v>
      </c>
      <c r="Q67" s="17">
        <v>0.97968900000000003</v>
      </c>
      <c r="R67" s="17">
        <v>0.62640200000000001</v>
      </c>
      <c r="S67" s="17">
        <v>1.048467</v>
      </c>
      <c r="T67" s="17">
        <v>0.42206500000000002</v>
      </c>
      <c r="U67" s="17">
        <v>0.40255400000000002</v>
      </c>
      <c r="V67" s="17">
        <v>715.2</v>
      </c>
      <c r="W67" s="17">
        <v>0.24216199999999999</v>
      </c>
      <c r="X67" s="17">
        <v>327</v>
      </c>
      <c r="Y67" s="17">
        <v>0</v>
      </c>
      <c r="Z67" s="17">
        <v>0</v>
      </c>
      <c r="AA67" s="17">
        <v>0.61931400000000003</v>
      </c>
      <c r="AB67" s="17">
        <v>7.2472099999999996E-3</v>
      </c>
      <c r="AC67" s="17">
        <v>0.62946100000000005</v>
      </c>
      <c r="AD67" s="17">
        <v>0.25</v>
      </c>
      <c r="AE67" s="17">
        <v>1319.1</v>
      </c>
    </row>
    <row r="68" spans="1:31">
      <c r="A68" s="17">
        <v>55</v>
      </c>
      <c r="B68" s="19">
        <v>0.20478009259259258</v>
      </c>
      <c r="C68" s="17">
        <v>18.8</v>
      </c>
      <c r="D68" s="17">
        <v>0</v>
      </c>
      <c r="E68" s="17">
        <v>0</v>
      </c>
      <c r="F68" s="17">
        <v>0</v>
      </c>
      <c r="G68" s="17">
        <v>0.98294499999999996</v>
      </c>
      <c r="H68" s="17">
        <v>0.62037299999999995</v>
      </c>
      <c r="I68" s="17">
        <v>1.0705210000000001</v>
      </c>
      <c r="J68" s="17">
        <v>0.45014799999999999</v>
      </c>
      <c r="K68" s="17">
        <v>0.42049399999999998</v>
      </c>
      <c r="L68" s="17">
        <v>674.9</v>
      </c>
      <c r="M68" s="17">
        <v>0.28836099999999998</v>
      </c>
      <c r="N68" s="17">
        <v>430</v>
      </c>
      <c r="O68" s="17">
        <v>0</v>
      </c>
      <c r="P68" s="17">
        <v>0</v>
      </c>
      <c r="Q68" s="17">
        <v>0.98682300000000001</v>
      </c>
      <c r="R68" s="17">
        <v>0.62589300000000003</v>
      </c>
      <c r="S68" s="17">
        <v>1.067726</v>
      </c>
      <c r="T68" s="17">
        <v>0.441832</v>
      </c>
      <c r="U68" s="17">
        <v>0.41380699999999998</v>
      </c>
      <c r="V68" s="17">
        <v>703.8</v>
      </c>
      <c r="W68" s="17">
        <v>0.23805200000000001</v>
      </c>
      <c r="X68" s="17">
        <v>342</v>
      </c>
      <c r="Y68" s="17">
        <v>0</v>
      </c>
      <c r="Z68" s="17">
        <v>0</v>
      </c>
      <c r="AA68" s="17">
        <v>0.63662600000000003</v>
      </c>
      <c r="AB68" s="17">
        <v>1.0636899999999999E-2</v>
      </c>
      <c r="AC68" s="17">
        <v>0.63059299999999996</v>
      </c>
      <c r="AD68" s="17">
        <v>0.25</v>
      </c>
      <c r="AE68" s="17">
        <v>1230.7</v>
      </c>
    </row>
    <row r="69" spans="1:31">
      <c r="A69" s="17">
        <v>56</v>
      </c>
      <c r="B69" s="19">
        <v>0.20483796296296297</v>
      </c>
      <c r="C69" s="17">
        <v>20.399999999999999</v>
      </c>
      <c r="D69" s="17">
        <v>0</v>
      </c>
      <c r="E69" s="17">
        <v>0</v>
      </c>
      <c r="F69" s="17">
        <v>0</v>
      </c>
      <c r="G69" s="17">
        <v>0.98377199999999998</v>
      </c>
      <c r="H69" s="17">
        <v>0.61065000000000003</v>
      </c>
      <c r="I69" s="17">
        <v>1.058532</v>
      </c>
      <c r="J69" s="17">
        <v>0.447882</v>
      </c>
      <c r="K69" s="17">
        <v>0.42311599999999999</v>
      </c>
      <c r="L69" s="17">
        <v>675.9</v>
      </c>
      <c r="M69" s="17">
        <v>0.270341</v>
      </c>
      <c r="N69" s="17">
        <v>419</v>
      </c>
      <c r="O69" s="17">
        <v>0</v>
      </c>
      <c r="P69" s="17">
        <v>0</v>
      </c>
      <c r="Q69" s="17">
        <v>0.98874499999999999</v>
      </c>
      <c r="R69" s="17">
        <v>0.63961900000000005</v>
      </c>
      <c r="S69" s="17">
        <v>1.0709219999999999</v>
      </c>
      <c r="T69" s="17">
        <v>0.43130400000000002</v>
      </c>
      <c r="U69" s="17">
        <v>0.40274100000000002</v>
      </c>
      <c r="V69" s="17">
        <v>698.4</v>
      </c>
      <c r="W69" s="17">
        <v>0.33587899999999998</v>
      </c>
      <c r="X69" s="17">
        <v>468</v>
      </c>
      <c r="Y69" s="17">
        <v>0</v>
      </c>
      <c r="Z69" s="17">
        <v>0</v>
      </c>
      <c r="AA69" s="17">
        <v>0.61960099999999996</v>
      </c>
      <c r="AB69" s="17">
        <v>1.03707E-2</v>
      </c>
      <c r="AC69" s="17">
        <v>0.64409099999999997</v>
      </c>
      <c r="AD69" s="17">
        <v>0.25</v>
      </c>
      <c r="AE69" s="17">
        <v>1228.9000000000001</v>
      </c>
    </row>
    <row r="70" spans="1:31">
      <c r="A70" s="17">
        <v>57</v>
      </c>
      <c r="B70" s="19">
        <v>0.20489583333333336</v>
      </c>
      <c r="C70" s="17">
        <v>21.1</v>
      </c>
      <c r="D70" s="17">
        <v>0</v>
      </c>
      <c r="E70" s="17">
        <v>0</v>
      </c>
      <c r="F70" s="17">
        <v>0</v>
      </c>
      <c r="G70" s="17">
        <v>0.98566399999999998</v>
      </c>
      <c r="H70" s="17">
        <v>0.61545799999999995</v>
      </c>
      <c r="I70" s="17">
        <v>1.0871690000000001</v>
      </c>
      <c r="J70" s="17">
        <v>0.47171099999999999</v>
      </c>
      <c r="K70" s="17">
        <v>0.43389</v>
      </c>
      <c r="L70" s="17">
        <v>655.7</v>
      </c>
      <c r="M70" s="17">
        <v>0.21463499999999999</v>
      </c>
      <c r="N70" s="17">
        <v>411</v>
      </c>
      <c r="O70" s="17">
        <v>0</v>
      </c>
      <c r="P70" s="17">
        <v>0</v>
      </c>
      <c r="Q70" s="17">
        <v>0.98509000000000002</v>
      </c>
      <c r="R70" s="17">
        <v>0.60687100000000005</v>
      </c>
      <c r="S70" s="17">
        <v>1.0688629999999999</v>
      </c>
      <c r="T70" s="17">
        <v>0.46199200000000001</v>
      </c>
      <c r="U70" s="17">
        <v>0.432228</v>
      </c>
      <c r="V70" s="17">
        <v>693.5</v>
      </c>
      <c r="W70" s="17">
        <v>0.27309299999999997</v>
      </c>
      <c r="X70" s="17">
        <v>340</v>
      </c>
      <c r="Y70" s="17">
        <v>0</v>
      </c>
      <c r="Z70" s="17">
        <v>0</v>
      </c>
      <c r="AA70" s="17">
        <v>0.66496599999999995</v>
      </c>
      <c r="AB70" s="17">
        <v>9.8731700000000006E-3</v>
      </c>
      <c r="AC70" s="17">
        <v>0.61143199999999998</v>
      </c>
      <c r="AD70" s="17">
        <v>0.25</v>
      </c>
      <c r="AE70" s="17">
        <v>1266.8</v>
      </c>
    </row>
    <row r="71" spans="1:31">
      <c r="A71" s="17">
        <v>58</v>
      </c>
      <c r="B71" s="19">
        <v>0.20495370370370369</v>
      </c>
      <c r="C71" s="17">
        <v>21.5</v>
      </c>
      <c r="D71" s="17">
        <v>0</v>
      </c>
      <c r="E71" s="17">
        <v>0</v>
      </c>
      <c r="F71" s="17">
        <v>0</v>
      </c>
      <c r="G71" s="17">
        <v>0.98462000000000005</v>
      </c>
      <c r="H71" s="17">
        <v>0.62100900000000003</v>
      </c>
      <c r="I71" s="17">
        <v>1.06111</v>
      </c>
      <c r="J71" s="17">
        <v>0.44010100000000002</v>
      </c>
      <c r="K71" s="17">
        <v>0.41475499999999998</v>
      </c>
      <c r="L71" s="17">
        <v>668.2</v>
      </c>
      <c r="M71" s="17">
        <v>0.297095</v>
      </c>
      <c r="N71" s="17">
        <v>482</v>
      </c>
      <c r="O71" s="17">
        <v>0</v>
      </c>
      <c r="P71" s="17">
        <v>0</v>
      </c>
      <c r="Q71" s="17">
        <v>0.98291399999999995</v>
      </c>
      <c r="R71" s="17">
        <v>0.63759200000000005</v>
      </c>
      <c r="S71" s="17">
        <v>1.0735509999999999</v>
      </c>
      <c r="T71" s="17">
        <v>0.43595899999999999</v>
      </c>
      <c r="U71" s="17">
        <v>0.40609000000000001</v>
      </c>
      <c r="V71" s="17">
        <v>678.6</v>
      </c>
      <c r="W71" s="17">
        <v>0.33710899999999999</v>
      </c>
      <c r="X71" s="17">
        <v>349</v>
      </c>
      <c r="Y71" s="17">
        <v>0</v>
      </c>
      <c r="Z71" s="17">
        <v>0</v>
      </c>
      <c r="AA71" s="17">
        <v>0.62475400000000003</v>
      </c>
      <c r="AB71" s="17">
        <v>1.17821E-2</v>
      </c>
      <c r="AC71" s="17">
        <v>0.64272899999999999</v>
      </c>
      <c r="AD71" s="17">
        <v>0.25</v>
      </c>
      <c r="AE71" s="17">
        <v>1243</v>
      </c>
    </row>
    <row r="72" spans="1:31">
      <c r="A72" s="17">
        <v>59</v>
      </c>
      <c r="B72" s="19">
        <v>0.20499999999999999</v>
      </c>
      <c r="C72" s="17">
        <v>22.9</v>
      </c>
      <c r="D72" s="17">
        <v>0</v>
      </c>
      <c r="E72" s="17">
        <v>0</v>
      </c>
      <c r="F72" s="17">
        <v>0</v>
      </c>
      <c r="G72" s="17">
        <v>0.97284700000000002</v>
      </c>
      <c r="H72" s="17">
        <v>0.63347699999999996</v>
      </c>
      <c r="I72" s="17">
        <v>1.058235</v>
      </c>
      <c r="J72" s="17">
        <v>0.424757</v>
      </c>
      <c r="K72" s="17">
        <v>0.40138299999999999</v>
      </c>
      <c r="L72" s="17">
        <v>637.79999999999995</v>
      </c>
      <c r="M72" s="17">
        <v>0.23732600000000001</v>
      </c>
      <c r="N72" s="17">
        <v>421</v>
      </c>
      <c r="O72" s="17">
        <v>0</v>
      </c>
      <c r="P72" s="17">
        <v>0</v>
      </c>
      <c r="Q72" s="17">
        <v>0.98114000000000001</v>
      </c>
      <c r="R72" s="17">
        <v>0.62223700000000004</v>
      </c>
      <c r="S72" s="17">
        <v>1.0545450000000001</v>
      </c>
      <c r="T72" s="17">
        <v>0.432307</v>
      </c>
      <c r="U72" s="17">
        <v>0.40994700000000001</v>
      </c>
      <c r="V72" s="17">
        <v>702.7</v>
      </c>
      <c r="W72" s="17">
        <v>0.25285999999999997</v>
      </c>
      <c r="X72" s="17">
        <v>355</v>
      </c>
      <c r="Y72" s="17">
        <v>0</v>
      </c>
      <c r="Z72" s="17">
        <v>0</v>
      </c>
      <c r="AA72" s="17">
        <v>0.63068800000000003</v>
      </c>
      <c r="AB72" s="17">
        <v>9.8502099999999999E-3</v>
      </c>
      <c r="AC72" s="17">
        <v>0.62649600000000005</v>
      </c>
      <c r="AD72" s="17">
        <v>0.25</v>
      </c>
      <c r="AE72" s="17">
        <v>1302.3</v>
      </c>
    </row>
    <row r="73" spans="1:31">
      <c r="A73" s="17">
        <v>60</v>
      </c>
      <c r="B73" s="19">
        <v>0.20505787037037038</v>
      </c>
      <c r="C73" s="17">
        <v>23.5</v>
      </c>
      <c r="D73" s="17">
        <v>0</v>
      </c>
      <c r="E73" s="17">
        <v>0</v>
      </c>
      <c r="F73" s="17">
        <v>0</v>
      </c>
      <c r="G73" s="17">
        <v>0.97853400000000001</v>
      </c>
      <c r="H73" s="17">
        <v>0.61751199999999995</v>
      </c>
      <c r="I73" s="17">
        <v>1.0414220000000001</v>
      </c>
      <c r="J73" s="17">
        <v>0.42391099999999998</v>
      </c>
      <c r="K73" s="17">
        <v>0.40705000000000002</v>
      </c>
      <c r="L73" s="17">
        <v>605.20000000000005</v>
      </c>
      <c r="M73" s="17">
        <v>0.192303</v>
      </c>
      <c r="N73" s="17">
        <v>493</v>
      </c>
      <c r="O73" s="17">
        <v>0</v>
      </c>
      <c r="P73" s="17">
        <v>0</v>
      </c>
      <c r="Q73" s="17">
        <v>0.98804899999999996</v>
      </c>
      <c r="R73" s="17">
        <v>0.61751</v>
      </c>
      <c r="S73" s="17">
        <v>1.0557700000000001</v>
      </c>
      <c r="T73" s="17">
        <v>0.43826100000000001</v>
      </c>
      <c r="U73" s="17">
        <v>0.41510999999999998</v>
      </c>
      <c r="V73" s="17">
        <v>742.6</v>
      </c>
      <c r="W73" s="17">
        <v>0.21887899999999999</v>
      </c>
      <c r="X73" s="17">
        <v>423</v>
      </c>
      <c r="Y73" s="17">
        <v>0</v>
      </c>
      <c r="Z73" s="17">
        <v>0</v>
      </c>
      <c r="AA73" s="17">
        <v>0.63863000000000003</v>
      </c>
      <c r="AB73" s="17">
        <v>1.09371E-2</v>
      </c>
      <c r="AC73" s="17">
        <v>0.62230300000000005</v>
      </c>
      <c r="AD73" s="17">
        <v>0.25</v>
      </c>
      <c r="AE73" s="17">
        <v>1372.3</v>
      </c>
    </row>
    <row r="74" spans="1:31">
      <c r="A74" s="17">
        <v>61</v>
      </c>
      <c r="B74" s="19">
        <v>0.20511574074074077</v>
      </c>
      <c r="C74" s="17">
        <v>24.6</v>
      </c>
      <c r="D74" s="17">
        <v>0</v>
      </c>
      <c r="E74" s="17">
        <v>0</v>
      </c>
      <c r="F74" s="17">
        <v>0</v>
      </c>
      <c r="G74" s="17">
        <v>0.97653800000000002</v>
      </c>
      <c r="H74" s="17">
        <v>0.62030700000000005</v>
      </c>
      <c r="I74" s="17">
        <v>1.0417879999999999</v>
      </c>
      <c r="J74" s="17">
        <v>0.42148099999999999</v>
      </c>
      <c r="K74" s="17">
        <v>0.40457399999999999</v>
      </c>
      <c r="L74" s="17">
        <v>625.9</v>
      </c>
      <c r="M74" s="17">
        <v>0.37081999999999998</v>
      </c>
      <c r="N74" s="17">
        <v>366</v>
      </c>
      <c r="O74" s="17">
        <v>0</v>
      </c>
      <c r="P74" s="17">
        <v>0</v>
      </c>
      <c r="Q74" s="17">
        <v>0.98330099999999998</v>
      </c>
      <c r="R74" s="17">
        <v>0.61948899999999996</v>
      </c>
      <c r="S74" s="17">
        <v>1.072983</v>
      </c>
      <c r="T74" s="17">
        <v>0.45349400000000001</v>
      </c>
      <c r="U74" s="17">
        <v>0.42264800000000002</v>
      </c>
      <c r="V74" s="17">
        <v>688.6</v>
      </c>
      <c r="W74" s="17">
        <v>0.20127</v>
      </c>
      <c r="X74" s="17">
        <v>474</v>
      </c>
      <c r="Y74" s="17">
        <v>0</v>
      </c>
      <c r="Z74" s="17">
        <v>0</v>
      </c>
      <c r="AA74" s="17">
        <v>0.650227</v>
      </c>
      <c r="AB74" s="17">
        <v>8.4055999999999992E-3</v>
      </c>
      <c r="AC74" s="17">
        <v>0.62330099999999999</v>
      </c>
      <c r="AD74" s="17">
        <v>0.25</v>
      </c>
      <c r="AE74" s="17">
        <v>1327</v>
      </c>
    </row>
    <row r="75" spans="1:31">
      <c r="A75" s="17">
        <v>62</v>
      </c>
      <c r="B75" s="19">
        <v>0.2051736111111111</v>
      </c>
      <c r="C75" s="17">
        <v>25.7</v>
      </c>
      <c r="D75" s="17">
        <v>0</v>
      </c>
      <c r="E75" s="17">
        <v>0</v>
      </c>
      <c r="F75" s="17">
        <v>0</v>
      </c>
      <c r="G75" s="17">
        <v>0.97987400000000002</v>
      </c>
      <c r="H75" s="17">
        <v>0.61253999999999997</v>
      </c>
      <c r="I75" s="17">
        <v>1.0661879999999999</v>
      </c>
      <c r="J75" s="17">
        <v>0.453648</v>
      </c>
      <c r="K75" s="17">
        <v>0.42548599999999998</v>
      </c>
      <c r="L75" s="17">
        <v>592.70000000000005</v>
      </c>
      <c r="M75" s="17">
        <v>0.143236</v>
      </c>
      <c r="N75" s="17">
        <v>369</v>
      </c>
      <c r="O75" s="17">
        <v>0</v>
      </c>
      <c r="P75" s="17">
        <v>0</v>
      </c>
      <c r="Q75" s="17">
        <v>0.98252200000000001</v>
      </c>
      <c r="R75" s="17">
        <v>0.60944200000000004</v>
      </c>
      <c r="S75" s="17">
        <v>1.044994</v>
      </c>
      <c r="T75" s="17">
        <v>0.43555199999999999</v>
      </c>
      <c r="U75" s="17">
        <v>0.416798</v>
      </c>
      <c r="V75" s="17">
        <v>698.1</v>
      </c>
      <c r="W75" s="17">
        <v>0.22270400000000001</v>
      </c>
      <c r="X75" s="17">
        <v>488</v>
      </c>
      <c r="Y75" s="17">
        <v>0</v>
      </c>
      <c r="Z75" s="17">
        <v>0</v>
      </c>
      <c r="AA75" s="17">
        <v>0.64122800000000002</v>
      </c>
      <c r="AB75" s="17">
        <v>8.0346399999999991E-3</v>
      </c>
      <c r="AC75" s="17">
        <v>0.61294199999999999</v>
      </c>
      <c r="AD75" s="17">
        <v>0.25</v>
      </c>
      <c r="AE75" s="17">
        <v>1401.4</v>
      </c>
    </row>
    <row r="76" spans="1:31">
      <c r="A76" s="17">
        <v>63</v>
      </c>
      <c r="B76" s="19">
        <v>0.20523148148148149</v>
      </c>
      <c r="C76" s="17">
        <v>26.2</v>
      </c>
      <c r="D76" s="17">
        <v>0</v>
      </c>
      <c r="E76" s="17">
        <v>0</v>
      </c>
      <c r="F76" s="17">
        <v>0</v>
      </c>
      <c r="G76" s="17">
        <v>0.98032399999999997</v>
      </c>
      <c r="H76" s="17">
        <v>0.60820099999999999</v>
      </c>
      <c r="I76" s="17">
        <v>1.072675</v>
      </c>
      <c r="J76" s="17">
        <v>0.464474</v>
      </c>
      <c r="K76" s="17">
        <v>0.433006</v>
      </c>
      <c r="L76" s="17">
        <v>651.70000000000005</v>
      </c>
      <c r="M76" s="17">
        <v>0.26547599999999999</v>
      </c>
      <c r="N76" s="17">
        <v>385</v>
      </c>
      <c r="O76" s="17">
        <v>0</v>
      </c>
      <c r="P76" s="17">
        <v>0</v>
      </c>
      <c r="Q76" s="17">
        <v>0.98209800000000003</v>
      </c>
      <c r="R76" s="17">
        <v>0.61474799999999996</v>
      </c>
      <c r="S76" s="17">
        <v>1.0722739999999999</v>
      </c>
      <c r="T76" s="17">
        <v>0.45752700000000002</v>
      </c>
      <c r="U76" s="17">
        <v>0.42668800000000001</v>
      </c>
      <c r="V76" s="17">
        <v>692.5</v>
      </c>
      <c r="W76" s="17">
        <v>0.27510699999999999</v>
      </c>
      <c r="X76" s="17">
        <v>424</v>
      </c>
      <c r="Y76" s="17">
        <v>0</v>
      </c>
      <c r="Z76" s="17">
        <v>0</v>
      </c>
      <c r="AA76" s="17">
        <v>0.656443</v>
      </c>
      <c r="AB76" s="17">
        <v>9.2186000000000004E-3</v>
      </c>
      <c r="AC76" s="17">
        <v>0.61896600000000002</v>
      </c>
      <c r="AD76" s="17">
        <v>0.25</v>
      </c>
      <c r="AE76" s="17">
        <v>1274.5</v>
      </c>
    </row>
    <row r="77" spans="1:31">
      <c r="A77" s="17">
        <v>64</v>
      </c>
      <c r="B77" s="19">
        <v>0.20527777777777778</v>
      </c>
      <c r="C77" s="17">
        <v>27</v>
      </c>
      <c r="D77" s="17">
        <v>0</v>
      </c>
      <c r="E77" s="17">
        <v>0</v>
      </c>
      <c r="F77" s="17">
        <v>0</v>
      </c>
      <c r="G77" s="17">
        <v>0.98339900000000002</v>
      </c>
      <c r="H77" s="17">
        <v>0.59927699999999995</v>
      </c>
      <c r="I77" s="17">
        <v>1.083045</v>
      </c>
      <c r="J77" s="17">
        <v>0.483767</v>
      </c>
      <c r="K77" s="17">
        <v>0.44667400000000002</v>
      </c>
      <c r="L77" s="17">
        <v>574.1</v>
      </c>
      <c r="M77" s="17">
        <v>3.1999999999999999E-5</v>
      </c>
      <c r="N77" s="17">
        <v>292</v>
      </c>
      <c r="O77" s="17">
        <v>0</v>
      </c>
      <c r="P77" s="17">
        <v>0</v>
      </c>
      <c r="Q77" s="17">
        <v>0.98814400000000002</v>
      </c>
      <c r="R77" s="17">
        <v>0.58581300000000003</v>
      </c>
      <c r="S77" s="17">
        <v>1.0802529999999999</v>
      </c>
      <c r="T77" s="17">
        <v>0.49443999999999999</v>
      </c>
      <c r="U77" s="17">
        <v>0.457708</v>
      </c>
      <c r="V77" s="17">
        <v>687</v>
      </c>
      <c r="W77" s="17">
        <v>0.17443600000000001</v>
      </c>
      <c r="X77" s="17">
        <v>327</v>
      </c>
      <c r="Y77" s="17">
        <v>0</v>
      </c>
      <c r="Z77" s="17">
        <v>0</v>
      </c>
      <c r="AA77" s="17">
        <v>0.70416599999999996</v>
      </c>
      <c r="AB77" s="17">
        <v>6.1658299999999997E-3</v>
      </c>
      <c r="AC77" s="17">
        <v>0.58886099999999997</v>
      </c>
      <c r="AD77" s="17">
        <v>0.25</v>
      </c>
      <c r="AE77" s="17">
        <v>1446.7</v>
      </c>
    </row>
    <row r="78" spans="1:31">
      <c r="A78" s="17">
        <v>65</v>
      </c>
      <c r="B78" s="19">
        <v>0.20533564814814817</v>
      </c>
      <c r="C78" s="17">
        <v>28.4</v>
      </c>
      <c r="D78" s="17">
        <v>0</v>
      </c>
      <c r="E78" s="17">
        <v>0</v>
      </c>
      <c r="F78" s="17">
        <v>0</v>
      </c>
      <c r="G78" s="17">
        <v>0.97982000000000002</v>
      </c>
      <c r="H78" s="17">
        <v>0.61110500000000001</v>
      </c>
      <c r="I78" s="17">
        <v>1.0515080000000001</v>
      </c>
      <c r="J78" s="17">
        <v>0.44040299999999999</v>
      </c>
      <c r="K78" s="17">
        <v>0.41882999999999998</v>
      </c>
      <c r="L78" s="17">
        <v>620.70000000000005</v>
      </c>
      <c r="M78" s="17">
        <v>0.250218</v>
      </c>
      <c r="N78" s="17">
        <v>339</v>
      </c>
      <c r="O78" s="17">
        <v>0</v>
      </c>
      <c r="P78" s="17">
        <v>0</v>
      </c>
      <c r="Q78" s="17">
        <v>0.978074</v>
      </c>
      <c r="R78" s="17">
        <v>0.62385800000000002</v>
      </c>
      <c r="S78" s="17">
        <v>1.082246</v>
      </c>
      <c r="T78" s="17">
        <v>0.45838800000000002</v>
      </c>
      <c r="U78" s="17">
        <v>0.42355300000000001</v>
      </c>
      <c r="V78" s="17">
        <v>689.4</v>
      </c>
      <c r="W78" s="17">
        <v>0.24917300000000001</v>
      </c>
      <c r="X78" s="17">
        <v>398</v>
      </c>
      <c r="Y78" s="17">
        <v>0</v>
      </c>
      <c r="Z78" s="17">
        <v>0</v>
      </c>
      <c r="AA78" s="17">
        <v>0.65161999999999998</v>
      </c>
      <c r="AB78" s="17">
        <v>7.7383499999999997E-3</v>
      </c>
      <c r="AC78" s="17">
        <v>0.62740499999999999</v>
      </c>
      <c r="AD78" s="17">
        <v>0.25</v>
      </c>
      <c r="AE78" s="17">
        <v>1338</v>
      </c>
    </row>
    <row r="79" spans="1:31">
      <c r="A79" s="17">
        <v>66</v>
      </c>
      <c r="B79" s="19">
        <v>0.2053935185185185</v>
      </c>
      <c r="C79" s="17">
        <v>29</v>
      </c>
      <c r="D79" s="17">
        <v>0</v>
      </c>
      <c r="E79" s="17">
        <v>0</v>
      </c>
      <c r="F79" s="17">
        <v>0</v>
      </c>
      <c r="G79" s="17">
        <v>0.98699999999999999</v>
      </c>
      <c r="H79" s="17">
        <v>0.59889999999999999</v>
      </c>
      <c r="I79" s="17">
        <v>1.038708</v>
      </c>
      <c r="J79" s="17">
        <v>0.439807</v>
      </c>
      <c r="K79" s="17">
        <v>0.42341800000000002</v>
      </c>
      <c r="L79" s="17">
        <v>665.3</v>
      </c>
      <c r="M79" s="17">
        <v>0.15912100000000001</v>
      </c>
      <c r="N79" s="17">
        <v>453</v>
      </c>
      <c r="O79" s="17">
        <v>0</v>
      </c>
      <c r="P79" s="17">
        <v>0</v>
      </c>
      <c r="Q79" s="17">
        <v>0.98444500000000001</v>
      </c>
      <c r="R79" s="17">
        <v>0.61334699999999998</v>
      </c>
      <c r="S79" s="17">
        <v>1.0589949999999999</v>
      </c>
      <c r="T79" s="17">
        <v>0.44564799999999999</v>
      </c>
      <c r="U79" s="17">
        <v>0.42082199999999997</v>
      </c>
      <c r="V79" s="17">
        <v>699.5</v>
      </c>
      <c r="W79" s="17">
        <v>0.262602</v>
      </c>
      <c r="X79" s="17">
        <v>376</v>
      </c>
      <c r="Y79" s="17">
        <v>0</v>
      </c>
      <c r="Z79" s="17">
        <v>0</v>
      </c>
      <c r="AA79" s="17">
        <v>0.64741800000000005</v>
      </c>
      <c r="AB79" s="17">
        <v>1.10461E-2</v>
      </c>
      <c r="AC79" s="17">
        <v>0.61826899999999996</v>
      </c>
      <c r="AD79" s="17">
        <v>0.25</v>
      </c>
      <c r="AE79" s="17">
        <v>1248.5</v>
      </c>
    </row>
    <row r="80" spans="1:31">
      <c r="A80" s="17">
        <v>67</v>
      </c>
      <c r="B80" s="19">
        <v>0.20545138888888889</v>
      </c>
      <c r="C80" s="17">
        <v>29.5</v>
      </c>
      <c r="D80" s="17">
        <v>0</v>
      </c>
      <c r="E80" s="17">
        <v>0</v>
      </c>
      <c r="F80" s="17">
        <v>0</v>
      </c>
      <c r="G80" s="17">
        <v>0.98431100000000005</v>
      </c>
      <c r="H80" s="17">
        <v>0.59792000000000001</v>
      </c>
      <c r="I80" s="17">
        <v>1.06778</v>
      </c>
      <c r="J80" s="17">
        <v>0.46985900000000003</v>
      </c>
      <c r="K80" s="17">
        <v>0.44003399999999998</v>
      </c>
      <c r="L80" s="17">
        <v>630</v>
      </c>
      <c r="M80" s="17">
        <v>0.23008000000000001</v>
      </c>
      <c r="N80" s="17">
        <v>403</v>
      </c>
      <c r="O80" s="17">
        <v>0</v>
      </c>
      <c r="P80" s="17">
        <v>0</v>
      </c>
      <c r="Q80" s="17">
        <v>0.98675000000000002</v>
      </c>
      <c r="R80" s="17">
        <v>0.59874499999999997</v>
      </c>
      <c r="S80" s="17">
        <v>1.061515</v>
      </c>
      <c r="T80" s="17">
        <v>0.46277000000000001</v>
      </c>
      <c r="U80" s="17">
        <v>0.43595299999999998</v>
      </c>
      <c r="V80" s="17">
        <v>697.9</v>
      </c>
      <c r="W80" s="17">
        <v>0.17757300000000001</v>
      </c>
      <c r="X80" s="17">
        <v>487</v>
      </c>
      <c r="Y80" s="17">
        <v>0</v>
      </c>
      <c r="Z80" s="17">
        <v>0</v>
      </c>
      <c r="AA80" s="17">
        <v>0.67069599999999996</v>
      </c>
      <c r="AB80" s="17">
        <v>9.3135700000000002E-3</v>
      </c>
      <c r="AC80" s="17">
        <v>0.60305500000000001</v>
      </c>
      <c r="AD80" s="17">
        <v>0.25</v>
      </c>
      <c r="AE80" s="17">
        <v>1318.3</v>
      </c>
    </row>
    <row r="81" spans="1:31">
      <c r="A81" s="17">
        <v>68</v>
      </c>
      <c r="B81" s="19">
        <v>0.20549768518518519</v>
      </c>
      <c r="C81" s="17">
        <v>31.3</v>
      </c>
      <c r="D81" s="17">
        <v>0</v>
      </c>
      <c r="E81" s="17">
        <v>0</v>
      </c>
      <c r="F81" s="17">
        <v>0</v>
      </c>
      <c r="G81" s="17">
        <v>0.98313300000000003</v>
      </c>
      <c r="H81" s="17">
        <v>0.57849899999999999</v>
      </c>
      <c r="I81" s="17">
        <v>1.090363</v>
      </c>
      <c r="J81" s="17">
        <v>0.51186299999999996</v>
      </c>
      <c r="K81" s="17">
        <v>0.469443</v>
      </c>
      <c r="L81" s="17">
        <v>613.6</v>
      </c>
      <c r="M81" s="17">
        <v>4.1057999999999997E-2</v>
      </c>
      <c r="N81" s="17">
        <v>374</v>
      </c>
      <c r="O81" s="17">
        <v>0</v>
      </c>
      <c r="P81" s="17">
        <v>0</v>
      </c>
      <c r="Q81" s="17">
        <v>0.98980000000000001</v>
      </c>
      <c r="R81" s="17">
        <v>0.57259199999999999</v>
      </c>
      <c r="S81" s="17">
        <v>1.07762</v>
      </c>
      <c r="T81" s="17">
        <v>0.50502899999999995</v>
      </c>
      <c r="U81" s="17">
        <v>0.46865200000000001</v>
      </c>
      <c r="V81" s="17">
        <v>680.5</v>
      </c>
      <c r="W81" s="17">
        <v>0.15543599999999999</v>
      </c>
      <c r="X81" s="17">
        <v>341</v>
      </c>
      <c r="Y81" s="17">
        <v>0</v>
      </c>
      <c r="Z81" s="17">
        <v>0</v>
      </c>
      <c r="AA81" s="17">
        <v>0.72100299999999995</v>
      </c>
      <c r="AB81" s="17">
        <v>8.4318499999999994E-3</v>
      </c>
      <c r="AC81" s="17">
        <v>0.57684999999999997</v>
      </c>
      <c r="AD81" s="17">
        <v>0.25</v>
      </c>
      <c r="AE81" s="17">
        <v>1353.5</v>
      </c>
    </row>
    <row r="82" spans="1:31">
      <c r="A82" s="17">
        <v>69</v>
      </c>
      <c r="B82" s="19">
        <v>0.20555555555555557</v>
      </c>
      <c r="C82" s="17">
        <v>31</v>
      </c>
      <c r="D82" s="17">
        <v>0</v>
      </c>
      <c r="E82" s="17">
        <v>0</v>
      </c>
      <c r="F82" s="17">
        <v>0</v>
      </c>
      <c r="G82" s="17">
        <v>0.98564399999999996</v>
      </c>
      <c r="H82" s="17">
        <v>0.572407</v>
      </c>
      <c r="I82" s="17">
        <v>1.0343439999999999</v>
      </c>
      <c r="J82" s="17">
        <v>0.46193800000000002</v>
      </c>
      <c r="K82" s="17">
        <v>0.4466</v>
      </c>
      <c r="L82" s="17">
        <v>618</v>
      </c>
      <c r="M82" s="17">
        <v>0.141593</v>
      </c>
      <c r="N82" s="17">
        <v>384</v>
      </c>
      <c r="O82" s="17">
        <v>0</v>
      </c>
      <c r="P82" s="17">
        <v>0</v>
      </c>
      <c r="Q82" s="17">
        <v>0.98731400000000002</v>
      </c>
      <c r="R82" s="17">
        <v>0.58167899999999995</v>
      </c>
      <c r="S82" s="17">
        <v>1.049687</v>
      </c>
      <c r="T82" s="17">
        <v>0.46800799999999998</v>
      </c>
      <c r="U82" s="17">
        <v>0.445855</v>
      </c>
      <c r="V82" s="17">
        <v>692.9</v>
      </c>
      <c r="W82" s="17">
        <v>0.248946</v>
      </c>
      <c r="X82" s="17">
        <v>383</v>
      </c>
      <c r="Y82" s="17">
        <v>0</v>
      </c>
      <c r="Z82" s="17">
        <v>0</v>
      </c>
      <c r="AA82" s="17">
        <v>0.68593000000000004</v>
      </c>
      <c r="AB82" s="17">
        <v>8.7086500000000001E-3</v>
      </c>
      <c r="AC82" s="17">
        <v>0.58575500000000003</v>
      </c>
      <c r="AD82" s="17">
        <v>0.25</v>
      </c>
      <c r="AE82" s="17">
        <v>1343.9</v>
      </c>
    </row>
    <row r="83" spans="1:31">
      <c r="A83" s="17">
        <v>70</v>
      </c>
      <c r="B83" s="19">
        <v>0.20561342592592591</v>
      </c>
      <c r="C83" s="17">
        <v>33.1</v>
      </c>
      <c r="D83" s="17">
        <v>0</v>
      </c>
      <c r="E83" s="17">
        <v>0</v>
      </c>
      <c r="F83" s="17">
        <v>0</v>
      </c>
      <c r="G83" s="17">
        <v>0.98636500000000005</v>
      </c>
      <c r="H83" s="17">
        <v>0.56877699999999998</v>
      </c>
      <c r="I83" s="17">
        <v>1.0635939999999999</v>
      </c>
      <c r="J83" s="17">
        <v>0.49481700000000001</v>
      </c>
      <c r="K83" s="17">
        <v>0.46523100000000001</v>
      </c>
      <c r="L83" s="17">
        <v>596</v>
      </c>
      <c r="M83" s="17">
        <v>3.3000000000000003E-5</v>
      </c>
      <c r="N83" s="17">
        <v>406</v>
      </c>
      <c r="O83" s="17">
        <v>0</v>
      </c>
      <c r="P83" s="17">
        <v>0</v>
      </c>
      <c r="Q83" s="17">
        <v>0.98789000000000005</v>
      </c>
      <c r="R83" s="17">
        <v>0.58806000000000003</v>
      </c>
      <c r="S83" s="17">
        <v>1.0748409999999999</v>
      </c>
      <c r="T83" s="17">
        <v>0.48678199999999999</v>
      </c>
      <c r="U83" s="17">
        <v>0.45288699999999998</v>
      </c>
      <c r="V83" s="17">
        <v>681.2</v>
      </c>
      <c r="W83" s="17">
        <v>0.16852400000000001</v>
      </c>
      <c r="X83" s="17">
        <v>367</v>
      </c>
      <c r="Y83" s="17">
        <v>0</v>
      </c>
      <c r="Z83" s="17">
        <v>0</v>
      </c>
      <c r="AA83" s="17">
        <v>0.69674999999999998</v>
      </c>
      <c r="AB83" s="17">
        <v>8.8931800000000005E-3</v>
      </c>
      <c r="AC83" s="17">
        <v>0.59238900000000005</v>
      </c>
      <c r="AD83" s="17">
        <v>0.25</v>
      </c>
      <c r="AE83" s="17">
        <v>1393.7</v>
      </c>
    </row>
    <row r="84" spans="1:31">
      <c r="A84" s="17">
        <v>71</v>
      </c>
      <c r="B84" s="19">
        <v>0.2056712962962963</v>
      </c>
      <c r="C84" s="17">
        <v>32.799999999999997</v>
      </c>
      <c r="D84" s="17">
        <v>0</v>
      </c>
      <c r="E84" s="17">
        <v>0</v>
      </c>
      <c r="F84" s="17">
        <v>0</v>
      </c>
      <c r="G84" s="17">
        <v>0.99234</v>
      </c>
      <c r="H84" s="17">
        <v>0.59436199999999995</v>
      </c>
      <c r="I84" s="17">
        <v>1.064573</v>
      </c>
      <c r="J84" s="17">
        <v>0.47021000000000002</v>
      </c>
      <c r="K84" s="17">
        <v>0.441689</v>
      </c>
      <c r="L84" s="17">
        <v>616.20000000000005</v>
      </c>
      <c r="M84" s="17">
        <v>5.5806000000000001E-2</v>
      </c>
      <c r="N84" s="17">
        <v>446</v>
      </c>
      <c r="O84" s="17">
        <v>0</v>
      </c>
      <c r="P84" s="17">
        <v>0</v>
      </c>
      <c r="Q84" s="17">
        <v>0.98026599999999997</v>
      </c>
      <c r="R84" s="17">
        <v>0.57547099999999995</v>
      </c>
      <c r="S84" s="17">
        <v>1.038988</v>
      </c>
      <c r="T84" s="17">
        <v>0.46351799999999999</v>
      </c>
      <c r="U84" s="17">
        <v>0.44612400000000002</v>
      </c>
      <c r="V84" s="17">
        <v>704.1</v>
      </c>
      <c r="W84" s="17">
        <v>0.27350200000000002</v>
      </c>
      <c r="X84" s="17">
        <v>382</v>
      </c>
      <c r="Y84" s="17">
        <v>0</v>
      </c>
      <c r="Z84" s="17">
        <v>0</v>
      </c>
      <c r="AA84" s="17">
        <v>0.68634499999999998</v>
      </c>
      <c r="AB84" s="17">
        <v>1.0086100000000001E-2</v>
      </c>
      <c r="AC84" s="17">
        <v>0.58014600000000005</v>
      </c>
      <c r="AD84" s="17">
        <v>0.25</v>
      </c>
      <c r="AE84" s="17">
        <v>1347.9</v>
      </c>
    </row>
    <row r="85" spans="1:31">
      <c r="A85" s="17">
        <v>72</v>
      </c>
      <c r="B85" s="19">
        <v>0.20571759259259259</v>
      </c>
      <c r="C85" s="17">
        <v>35</v>
      </c>
      <c r="D85" s="17">
        <v>0</v>
      </c>
      <c r="E85" s="17">
        <v>0</v>
      </c>
      <c r="F85" s="17">
        <v>0</v>
      </c>
      <c r="G85" s="17">
        <v>0.98027399999999998</v>
      </c>
      <c r="H85" s="17">
        <v>0.57574899999999996</v>
      </c>
      <c r="I85" s="17">
        <v>1.067725</v>
      </c>
      <c r="J85" s="17">
        <v>0.491977</v>
      </c>
      <c r="K85" s="17">
        <v>0.46077099999999999</v>
      </c>
      <c r="L85" s="17">
        <v>611.70000000000005</v>
      </c>
      <c r="M85" s="17">
        <v>3.0120999999999998E-2</v>
      </c>
      <c r="N85" s="17">
        <v>369</v>
      </c>
      <c r="O85" s="17">
        <v>0</v>
      </c>
      <c r="P85" s="17">
        <v>0</v>
      </c>
      <c r="Q85" s="17">
        <v>0.98945499999999997</v>
      </c>
      <c r="R85" s="17">
        <v>0.58513199999999999</v>
      </c>
      <c r="S85" s="17">
        <v>1.0675060000000001</v>
      </c>
      <c r="T85" s="17">
        <v>0.48237400000000002</v>
      </c>
      <c r="U85" s="17">
        <v>0.45186999999999999</v>
      </c>
      <c r="V85" s="17">
        <v>670</v>
      </c>
      <c r="W85" s="17">
        <v>0.186528</v>
      </c>
      <c r="X85" s="17">
        <v>372</v>
      </c>
      <c r="Y85" s="17">
        <v>0</v>
      </c>
      <c r="Z85" s="17">
        <v>0</v>
      </c>
      <c r="AA85" s="17">
        <v>0.69518500000000005</v>
      </c>
      <c r="AB85" s="17">
        <v>8.2947999999999997E-3</v>
      </c>
      <c r="AC85" s="17">
        <v>0.58913300000000002</v>
      </c>
      <c r="AD85" s="17">
        <v>0.25</v>
      </c>
      <c r="AE85" s="17">
        <v>1357.9</v>
      </c>
    </row>
    <row r="86" spans="1:31">
      <c r="A86" s="17">
        <v>73</v>
      </c>
      <c r="B86" s="19">
        <v>0.20577546296296298</v>
      </c>
      <c r="C86" s="17">
        <v>34.799999999999997</v>
      </c>
      <c r="D86" s="17">
        <v>0</v>
      </c>
      <c r="E86" s="17">
        <v>0</v>
      </c>
      <c r="F86" s="17">
        <v>0</v>
      </c>
      <c r="G86" s="17">
        <v>0.97972300000000001</v>
      </c>
      <c r="H86" s="17">
        <v>0.60493600000000003</v>
      </c>
      <c r="I86" s="17">
        <v>1.060117</v>
      </c>
      <c r="J86" s="17">
        <v>0.45518199999999998</v>
      </c>
      <c r="K86" s="17">
        <v>0.429369</v>
      </c>
      <c r="L86" s="17">
        <v>590.20000000000005</v>
      </c>
      <c r="M86" s="17">
        <v>6.5617999999999996E-2</v>
      </c>
      <c r="N86" s="17">
        <v>386</v>
      </c>
      <c r="O86" s="17">
        <v>0</v>
      </c>
      <c r="P86" s="17">
        <v>0</v>
      </c>
      <c r="Q86" s="17">
        <v>0.98699199999999998</v>
      </c>
      <c r="R86" s="17">
        <v>0.59040700000000002</v>
      </c>
      <c r="S86" s="17">
        <v>1.022413</v>
      </c>
      <c r="T86" s="17">
        <v>0.43200499999999997</v>
      </c>
      <c r="U86" s="17">
        <v>0.42253499999999999</v>
      </c>
      <c r="V86" s="17">
        <v>672.5</v>
      </c>
      <c r="W86" s="17">
        <v>0.21909600000000001</v>
      </c>
      <c r="X86" s="17">
        <v>329</v>
      </c>
      <c r="Y86" s="17">
        <v>0</v>
      </c>
      <c r="Z86" s="17">
        <v>0</v>
      </c>
      <c r="AA86" s="17">
        <v>0.65005400000000002</v>
      </c>
      <c r="AB86" s="17">
        <v>8.3718400000000002E-3</v>
      </c>
      <c r="AC86" s="17">
        <v>0.594024</v>
      </c>
      <c r="AD86" s="17">
        <v>0.25</v>
      </c>
      <c r="AE86" s="17">
        <v>1407.3</v>
      </c>
    </row>
    <row r="87" spans="1:31">
      <c r="A87" s="17">
        <v>74</v>
      </c>
      <c r="B87" s="19">
        <v>0.20583333333333331</v>
      </c>
      <c r="C87" s="17">
        <v>36.200000000000003</v>
      </c>
      <c r="D87" s="17">
        <v>0</v>
      </c>
      <c r="E87" s="17">
        <v>0</v>
      </c>
      <c r="F87" s="17">
        <v>0</v>
      </c>
      <c r="G87" s="17">
        <v>0.98584899999999998</v>
      </c>
      <c r="H87" s="17">
        <v>0.58421100000000004</v>
      </c>
      <c r="I87" s="17">
        <v>1.0247520000000001</v>
      </c>
      <c r="J87" s="17">
        <v>0.44054100000000002</v>
      </c>
      <c r="K87" s="17">
        <v>0.4299</v>
      </c>
      <c r="L87" s="17">
        <v>610.5</v>
      </c>
      <c r="M87" s="17">
        <v>0.192105</v>
      </c>
      <c r="N87" s="17">
        <v>499</v>
      </c>
      <c r="O87" s="17">
        <v>0</v>
      </c>
      <c r="P87" s="17">
        <v>0</v>
      </c>
      <c r="Q87" s="17">
        <v>0.99005500000000002</v>
      </c>
      <c r="R87" s="17">
        <v>0.59664399999999995</v>
      </c>
      <c r="S87" s="17">
        <v>1.057002</v>
      </c>
      <c r="T87" s="17">
        <v>0.46035700000000002</v>
      </c>
      <c r="U87" s="17">
        <v>0.435531</v>
      </c>
      <c r="V87" s="17">
        <v>662.8</v>
      </c>
      <c r="W87" s="17">
        <v>0.193527</v>
      </c>
      <c r="X87" s="17">
        <v>368</v>
      </c>
      <c r="Y87" s="17">
        <v>0</v>
      </c>
      <c r="Z87" s="17">
        <v>0</v>
      </c>
      <c r="AA87" s="17">
        <v>0.67004799999999998</v>
      </c>
      <c r="AB87" s="17">
        <v>1.1160700000000001E-2</v>
      </c>
      <c r="AC87" s="17">
        <v>0.60178200000000004</v>
      </c>
      <c r="AD87" s="17">
        <v>0.25</v>
      </c>
      <c r="AE87" s="17">
        <v>1360.4</v>
      </c>
    </row>
    <row r="88" spans="1:31">
      <c r="A88" s="17">
        <v>75</v>
      </c>
      <c r="B88" s="19">
        <v>0.2058912037037037</v>
      </c>
      <c r="C88" s="17">
        <v>36.799999999999997</v>
      </c>
      <c r="D88" s="17">
        <v>0</v>
      </c>
      <c r="E88" s="17">
        <v>0</v>
      </c>
      <c r="F88" s="17">
        <v>0</v>
      </c>
      <c r="G88" s="17">
        <v>0.98829199999999995</v>
      </c>
      <c r="H88" s="17">
        <v>0.55937000000000003</v>
      </c>
      <c r="I88" s="17">
        <v>1.0064379999999999</v>
      </c>
      <c r="J88" s="17">
        <v>0.44706899999999999</v>
      </c>
      <c r="K88" s="17">
        <v>0.44420900000000002</v>
      </c>
      <c r="L88" s="17">
        <v>625</v>
      </c>
      <c r="M88" s="17">
        <v>0.210372</v>
      </c>
      <c r="N88" s="17">
        <v>497</v>
      </c>
      <c r="O88" s="17">
        <v>0</v>
      </c>
      <c r="P88" s="17">
        <v>0</v>
      </c>
      <c r="Q88" s="17">
        <v>0.98904199999999998</v>
      </c>
      <c r="R88" s="17">
        <v>0.58014299999999996</v>
      </c>
      <c r="S88" s="17">
        <v>1.033865</v>
      </c>
      <c r="T88" s="17">
        <v>0.45372200000000001</v>
      </c>
      <c r="U88" s="17">
        <v>0.43885999999999997</v>
      </c>
      <c r="V88" s="17">
        <v>659.7</v>
      </c>
      <c r="W88" s="17">
        <v>0.26446999999999998</v>
      </c>
      <c r="X88" s="17">
        <v>386</v>
      </c>
      <c r="Y88" s="17">
        <v>0</v>
      </c>
      <c r="Z88" s="17">
        <v>0</v>
      </c>
      <c r="AA88" s="17">
        <v>0.67516900000000002</v>
      </c>
      <c r="AB88" s="17">
        <v>1.13785E-2</v>
      </c>
      <c r="AC88" s="17">
        <v>0.58530599999999999</v>
      </c>
      <c r="AD88" s="17">
        <v>0.25</v>
      </c>
      <c r="AE88" s="17">
        <v>1328.8</v>
      </c>
    </row>
    <row r="89" spans="1:31">
      <c r="A89" s="17">
        <v>76</v>
      </c>
      <c r="B89" s="19">
        <v>0.20594907407407406</v>
      </c>
      <c r="C89" s="17">
        <v>38.200000000000003</v>
      </c>
      <c r="D89" s="17">
        <v>0</v>
      </c>
      <c r="E89" s="17">
        <v>0</v>
      </c>
      <c r="F89" s="17">
        <v>0</v>
      </c>
      <c r="G89" s="17">
        <v>0.97547099999999998</v>
      </c>
      <c r="H89" s="17">
        <v>0.55295099999999997</v>
      </c>
      <c r="I89" s="17">
        <v>1.007325</v>
      </c>
      <c r="J89" s="17">
        <v>0.45437300000000003</v>
      </c>
      <c r="K89" s="17">
        <v>0.451069</v>
      </c>
      <c r="L89" s="17">
        <v>559.5</v>
      </c>
      <c r="M89" s="17">
        <v>0.13533899999999999</v>
      </c>
      <c r="N89" s="17">
        <v>451</v>
      </c>
      <c r="O89" s="17">
        <v>0</v>
      </c>
      <c r="P89" s="17">
        <v>0</v>
      </c>
      <c r="Q89" s="17">
        <v>0.98843800000000004</v>
      </c>
      <c r="R89" s="17">
        <v>0.55456899999999998</v>
      </c>
      <c r="S89" s="17">
        <v>1.0261910000000001</v>
      </c>
      <c r="T89" s="17">
        <v>0.47162199999999999</v>
      </c>
      <c r="U89" s="17">
        <v>0.45958500000000002</v>
      </c>
      <c r="V89" s="17">
        <v>711</v>
      </c>
      <c r="W89" s="17">
        <v>0.319276</v>
      </c>
      <c r="X89" s="17">
        <v>366</v>
      </c>
      <c r="Y89" s="17">
        <v>0</v>
      </c>
      <c r="Z89" s="17">
        <v>0</v>
      </c>
      <c r="AA89" s="17">
        <v>0.70705399999999996</v>
      </c>
      <c r="AB89" s="17">
        <v>9.2533400000000005E-3</v>
      </c>
      <c r="AC89" s="17">
        <v>0.55893300000000001</v>
      </c>
      <c r="AD89" s="17">
        <v>0.25</v>
      </c>
      <c r="AE89" s="17">
        <v>1484.6</v>
      </c>
    </row>
    <row r="90" spans="1:31">
      <c r="A90" s="17">
        <v>77</v>
      </c>
      <c r="B90" s="19">
        <v>0.20599537037037038</v>
      </c>
      <c r="C90" s="17">
        <v>38.4</v>
      </c>
      <c r="D90" s="17">
        <v>0</v>
      </c>
      <c r="E90" s="17">
        <v>0</v>
      </c>
      <c r="F90" s="17">
        <v>0</v>
      </c>
      <c r="G90" s="17">
        <v>0.98499499999999995</v>
      </c>
      <c r="H90" s="17">
        <v>0.57536600000000004</v>
      </c>
      <c r="I90" s="17">
        <v>1.0069889999999999</v>
      </c>
      <c r="J90" s="17">
        <v>0.43162299999999998</v>
      </c>
      <c r="K90" s="17">
        <v>0.42862699999999998</v>
      </c>
      <c r="L90" s="17">
        <v>626.4</v>
      </c>
      <c r="M90" s="17">
        <v>0.18065800000000001</v>
      </c>
      <c r="N90" s="17">
        <v>310</v>
      </c>
      <c r="O90" s="17">
        <v>0</v>
      </c>
      <c r="P90" s="17">
        <v>0</v>
      </c>
      <c r="Q90" s="17">
        <v>0.98035099999999997</v>
      </c>
      <c r="R90" s="17">
        <v>0.59184899999999996</v>
      </c>
      <c r="S90" s="17">
        <v>1.031563</v>
      </c>
      <c r="T90" s="17">
        <v>0.43971300000000002</v>
      </c>
      <c r="U90" s="17">
        <v>0.426259</v>
      </c>
      <c r="V90" s="17">
        <v>709.6</v>
      </c>
      <c r="W90" s="17">
        <v>0.24303900000000001</v>
      </c>
      <c r="X90" s="17">
        <v>323</v>
      </c>
      <c r="Y90" s="17">
        <v>0</v>
      </c>
      <c r="Z90" s="17">
        <v>0</v>
      </c>
      <c r="AA90" s="17">
        <v>0.65578400000000003</v>
      </c>
      <c r="AB90" s="17">
        <v>7.1390000000000004E-3</v>
      </c>
      <c r="AC90" s="17">
        <v>0.59498899999999999</v>
      </c>
      <c r="AD90" s="17">
        <v>0.25</v>
      </c>
      <c r="AE90" s="17">
        <v>1326</v>
      </c>
    </row>
    <row r="91" spans="1:31">
      <c r="A91" s="17">
        <v>78</v>
      </c>
      <c r="B91" s="19">
        <v>0.20605324074074075</v>
      </c>
      <c r="C91" s="17">
        <v>39.9</v>
      </c>
      <c r="D91" s="17">
        <v>0</v>
      </c>
      <c r="E91" s="17">
        <v>0</v>
      </c>
      <c r="F91" s="17">
        <v>0</v>
      </c>
      <c r="G91" s="17">
        <v>0.97885599999999995</v>
      </c>
      <c r="H91" s="17">
        <v>0.57073099999999999</v>
      </c>
      <c r="I91" s="17">
        <v>1.0221340000000001</v>
      </c>
      <c r="J91" s="17">
        <v>0.451403</v>
      </c>
      <c r="K91" s="17">
        <v>0.44162800000000002</v>
      </c>
      <c r="L91" s="17">
        <v>617</v>
      </c>
      <c r="M91" s="17">
        <v>0.28053800000000001</v>
      </c>
      <c r="N91" s="17">
        <v>375</v>
      </c>
      <c r="O91" s="17">
        <v>0</v>
      </c>
      <c r="P91" s="17">
        <v>0</v>
      </c>
      <c r="Q91" s="17">
        <v>0.98688500000000001</v>
      </c>
      <c r="R91" s="17">
        <v>0.56315400000000004</v>
      </c>
      <c r="S91" s="17">
        <v>1.0130669999999999</v>
      </c>
      <c r="T91" s="17">
        <v>0.44991300000000001</v>
      </c>
      <c r="U91" s="17">
        <v>0.44411</v>
      </c>
      <c r="V91" s="17">
        <v>695.6</v>
      </c>
      <c r="W91" s="17">
        <v>0.24024699999999999</v>
      </c>
      <c r="X91" s="17">
        <v>330</v>
      </c>
      <c r="Y91" s="17">
        <v>0</v>
      </c>
      <c r="Z91" s="17">
        <v>0</v>
      </c>
      <c r="AA91" s="17">
        <v>0.68324600000000002</v>
      </c>
      <c r="AB91" s="17">
        <v>8.5083199999999998E-3</v>
      </c>
      <c r="AC91" s="17">
        <v>0.56698199999999999</v>
      </c>
      <c r="AD91" s="17">
        <v>0.25</v>
      </c>
      <c r="AE91" s="17">
        <v>1346.1</v>
      </c>
    </row>
    <row r="92" spans="1:31">
      <c r="A92" s="17">
        <v>79</v>
      </c>
      <c r="B92" s="19">
        <v>0.20611111111111111</v>
      </c>
      <c r="C92" s="17">
        <v>40.799999999999997</v>
      </c>
      <c r="D92" s="17">
        <v>0</v>
      </c>
      <c r="E92" s="17">
        <v>0</v>
      </c>
      <c r="F92" s="17">
        <v>0</v>
      </c>
      <c r="G92" s="17">
        <v>0.98521400000000003</v>
      </c>
      <c r="H92" s="17">
        <v>0.56396199999999996</v>
      </c>
      <c r="I92" s="17">
        <v>1.004807</v>
      </c>
      <c r="J92" s="17">
        <v>0.44084499999999999</v>
      </c>
      <c r="K92" s="17">
        <v>0.43873600000000001</v>
      </c>
      <c r="L92" s="17">
        <v>613.9</v>
      </c>
      <c r="M92" s="17">
        <v>0.14163899999999999</v>
      </c>
      <c r="N92" s="17">
        <v>373</v>
      </c>
      <c r="O92" s="17">
        <v>0</v>
      </c>
      <c r="P92" s="17">
        <v>0</v>
      </c>
      <c r="Q92" s="17">
        <v>0.989811</v>
      </c>
      <c r="R92" s="17">
        <v>0.55626799999999998</v>
      </c>
      <c r="S92" s="17">
        <v>1.0186539999999999</v>
      </c>
      <c r="T92" s="17">
        <v>0.46238600000000002</v>
      </c>
      <c r="U92" s="17">
        <v>0.45391900000000002</v>
      </c>
      <c r="V92" s="17">
        <v>679.9</v>
      </c>
      <c r="W92" s="17">
        <v>0.114221</v>
      </c>
      <c r="X92" s="17">
        <v>500</v>
      </c>
      <c r="Y92" s="17">
        <v>0</v>
      </c>
      <c r="Z92" s="17">
        <v>0</v>
      </c>
      <c r="AA92" s="17">
        <v>0.69833599999999996</v>
      </c>
      <c r="AB92" s="17">
        <v>8.4173100000000008E-3</v>
      </c>
      <c r="AC92" s="17">
        <v>0.56015999999999999</v>
      </c>
      <c r="AD92" s="17">
        <v>0.25</v>
      </c>
      <c r="AE92" s="17">
        <v>1352.9</v>
      </c>
    </row>
    <row r="93" spans="1:31">
      <c r="A93" s="17">
        <v>80</v>
      </c>
      <c r="B93" s="19">
        <v>0.20616898148148147</v>
      </c>
      <c r="C93" s="17">
        <v>41.5</v>
      </c>
      <c r="D93" s="17">
        <v>0</v>
      </c>
      <c r="E93" s="17">
        <v>0</v>
      </c>
      <c r="F93" s="17">
        <v>0</v>
      </c>
      <c r="G93" s="17">
        <v>0.98544600000000004</v>
      </c>
      <c r="H93" s="17">
        <v>0.59756699999999996</v>
      </c>
      <c r="I93" s="17">
        <v>1.016429</v>
      </c>
      <c r="J93" s="17">
        <v>0.41886200000000001</v>
      </c>
      <c r="K93" s="17">
        <v>0.41209200000000001</v>
      </c>
      <c r="L93" s="17">
        <v>605.5</v>
      </c>
      <c r="M93" s="17">
        <v>0.31342700000000001</v>
      </c>
      <c r="N93" s="17">
        <v>466</v>
      </c>
      <c r="O93" s="17">
        <v>0</v>
      </c>
      <c r="P93" s="17">
        <v>0</v>
      </c>
      <c r="Q93" s="17">
        <v>0.98944200000000004</v>
      </c>
      <c r="R93" s="17">
        <v>0.57207200000000002</v>
      </c>
      <c r="S93" s="17">
        <v>0.99473199999999995</v>
      </c>
      <c r="T93" s="17">
        <v>0.42265999999999998</v>
      </c>
      <c r="U93" s="17">
        <v>0.424898</v>
      </c>
      <c r="V93" s="17">
        <v>694.8</v>
      </c>
      <c r="W93" s="17">
        <v>0.26731700000000003</v>
      </c>
      <c r="X93" s="17">
        <v>426</v>
      </c>
      <c r="Y93" s="17">
        <v>0</v>
      </c>
      <c r="Z93" s="17">
        <v>0</v>
      </c>
      <c r="AA93" s="17">
        <v>0.65368999999999999</v>
      </c>
      <c r="AB93" s="17">
        <v>1.0352E-2</v>
      </c>
      <c r="AC93" s="17">
        <v>0.57644799999999996</v>
      </c>
      <c r="AD93" s="17">
        <v>0.25</v>
      </c>
      <c r="AE93" s="17">
        <v>1371.6</v>
      </c>
    </row>
    <row r="94" spans="1:31">
      <c r="A94" s="17">
        <v>81</v>
      </c>
      <c r="B94" s="19">
        <v>0.20622685185185186</v>
      </c>
      <c r="C94" s="17">
        <v>42.6</v>
      </c>
      <c r="D94" s="17">
        <v>0</v>
      </c>
      <c r="E94" s="17">
        <v>0</v>
      </c>
      <c r="F94" s="17">
        <v>0</v>
      </c>
      <c r="G94" s="17">
        <v>0.97980999999999996</v>
      </c>
      <c r="H94" s="17">
        <v>0.56526399999999999</v>
      </c>
      <c r="I94" s="17">
        <v>1.035925</v>
      </c>
      <c r="J94" s="17">
        <v>0.470661</v>
      </c>
      <c r="K94" s="17">
        <v>0.45433899999999999</v>
      </c>
      <c r="L94" s="17">
        <v>596</v>
      </c>
      <c r="M94" s="17">
        <v>9.0380000000000002E-2</v>
      </c>
      <c r="N94" s="17">
        <v>371</v>
      </c>
      <c r="O94" s="17">
        <v>0</v>
      </c>
      <c r="P94" s="17">
        <v>0</v>
      </c>
      <c r="Q94" s="17">
        <v>0.98858400000000002</v>
      </c>
      <c r="R94" s="17">
        <v>0.55993800000000005</v>
      </c>
      <c r="S94" s="17">
        <v>1.0377989999999999</v>
      </c>
      <c r="T94" s="17">
        <v>0.47786099999999998</v>
      </c>
      <c r="U94" s="17">
        <v>0.46045700000000001</v>
      </c>
      <c r="V94" s="17">
        <v>718.3</v>
      </c>
      <c r="W94" s="17">
        <v>0.170626</v>
      </c>
      <c r="X94" s="17">
        <v>392</v>
      </c>
      <c r="Y94" s="17">
        <v>0</v>
      </c>
      <c r="Z94" s="17">
        <v>0</v>
      </c>
      <c r="AA94" s="17">
        <v>0.708395</v>
      </c>
      <c r="AB94" s="17">
        <v>8.1309799999999995E-3</v>
      </c>
      <c r="AC94" s="17">
        <v>0.56382299999999996</v>
      </c>
      <c r="AD94" s="17">
        <v>0.25</v>
      </c>
      <c r="AE94" s="17">
        <v>1393.7</v>
      </c>
    </row>
    <row r="95" spans="1:31">
      <c r="A95" s="17">
        <v>82</v>
      </c>
      <c r="B95" s="19">
        <v>0.20627314814814815</v>
      </c>
      <c r="C95" s="17">
        <v>43</v>
      </c>
      <c r="D95" s="17">
        <v>0</v>
      </c>
      <c r="E95" s="17">
        <v>0</v>
      </c>
      <c r="F95" s="17">
        <v>0</v>
      </c>
      <c r="G95" s="17">
        <v>0.98617299999999997</v>
      </c>
      <c r="H95" s="17">
        <v>0.55063099999999998</v>
      </c>
      <c r="I95" s="17">
        <v>1.025388</v>
      </c>
      <c r="J95" s="17">
        <v>0.47475800000000001</v>
      </c>
      <c r="K95" s="17">
        <v>0.463003</v>
      </c>
      <c r="L95" s="17">
        <v>600.6</v>
      </c>
      <c r="M95" s="17">
        <v>5.2888999999999999E-2</v>
      </c>
      <c r="N95" s="17">
        <v>296</v>
      </c>
      <c r="O95" s="17">
        <v>0</v>
      </c>
      <c r="P95" s="17">
        <v>0</v>
      </c>
      <c r="Q95" s="17">
        <v>0.98898299999999995</v>
      </c>
      <c r="R95" s="17">
        <v>0.58559399999999995</v>
      </c>
      <c r="S95" s="17">
        <v>1.064246</v>
      </c>
      <c r="T95" s="17">
        <v>0.47865200000000002</v>
      </c>
      <c r="U95" s="17">
        <v>0.44975700000000002</v>
      </c>
      <c r="V95" s="17">
        <v>667.5</v>
      </c>
      <c r="W95" s="17">
        <v>0.22425600000000001</v>
      </c>
      <c r="X95" s="17">
        <v>435</v>
      </c>
      <c r="Y95" s="17">
        <v>0</v>
      </c>
      <c r="Z95" s="17">
        <v>0</v>
      </c>
      <c r="AA95" s="17">
        <v>0.69193400000000005</v>
      </c>
      <c r="AB95" s="17">
        <v>6.53704E-3</v>
      </c>
      <c r="AC95" s="17">
        <v>0.588723</v>
      </c>
      <c r="AD95" s="17">
        <v>0.25</v>
      </c>
      <c r="AE95" s="17">
        <v>1383</v>
      </c>
    </row>
    <row r="96" spans="1:31">
      <c r="A96" s="17">
        <v>83</v>
      </c>
      <c r="B96" s="19">
        <v>0.20633101851851854</v>
      </c>
      <c r="C96" s="17">
        <v>44.4</v>
      </c>
      <c r="D96" s="17">
        <v>0</v>
      </c>
      <c r="E96" s="17">
        <v>0</v>
      </c>
      <c r="F96" s="17">
        <v>0</v>
      </c>
      <c r="G96" s="17">
        <v>0.984429</v>
      </c>
      <c r="H96" s="17">
        <v>0.55718100000000004</v>
      </c>
      <c r="I96" s="17">
        <v>1.0177350000000001</v>
      </c>
      <c r="J96" s="17">
        <v>0.46055400000000002</v>
      </c>
      <c r="K96" s="17">
        <v>0.45252799999999999</v>
      </c>
      <c r="L96" s="17">
        <v>611.20000000000005</v>
      </c>
      <c r="M96" s="17">
        <v>0.14163999999999999</v>
      </c>
      <c r="N96" s="17">
        <v>401</v>
      </c>
      <c r="O96" s="17">
        <v>0</v>
      </c>
      <c r="P96" s="17">
        <v>0</v>
      </c>
      <c r="Q96" s="17">
        <v>0.99136299999999999</v>
      </c>
      <c r="R96" s="17">
        <v>0.57380299999999995</v>
      </c>
      <c r="S96" s="17">
        <v>1.0231889999999999</v>
      </c>
      <c r="T96" s="17">
        <v>0.44938699999999998</v>
      </c>
      <c r="U96" s="17">
        <v>0.43920199999999998</v>
      </c>
      <c r="V96" s="17">
        <v>666</v>
      </c>
      <c r="W96" s="17">
        <v>0.26491799999999999</v>
      </c>
      <c r="X96" s="17">
        <v>327</v>
      </c>
      <c r="Y96" s="17">
        <v>0</v>
      </c>
      <c r="Z96" s="17">
        <v>0</v>
      </c>
      <c r="AA96" s="17">
        <v>0.67569500000000005</v>
      </c>
      <c r="AB96" s="17">
        <v>8.9969400000000001E-3</v>
      </c>
      <c r="AC96" s="17">
        <v>0.57784599999999997</v>
      </c>
      <c r="AD96" s="17">
        <v>0.25</v>
      </c>
      <c r="AE96" s="17">
        <v>1358.8</v>
      </c>
    </row>
    <row r="97" spans="1:31">
      <c r="A97" s="17">
        <v>84</v>
      </c>
      <c r="B97" s="19">
        <v>0.20638888888888887</v>
      </c>
      <c r="C97" s="17">
        <v>44.6</v>
      </c>
      <c r="D97" s="17">
        <v>0</v>
      </c>
      <c r="E97" s="17">
        <v>0</v>
      </c>
      <c r="F97" s="17">
        <v>0</v>
      </c>
      <c r="G97" s="17">
        <v>0.98040300000000002</v>
      </c>
      <c r="H97" s="17">
        <v>0.55584900000000004</v>
      </c>
      <c r="I97" s="17">
        <v>1.0283910000000001</v>
      </c>
      <c r="J97" s="17">
        <v>0.47254099999999999</v>
      </c>
      <c r="K97" s="17">
        <v>0.45949600000000002</v>
      </c>
      <c r="L97" s="17">
        <v>580.4</v>
      </c>
      <c r="M97" s="17">
        <v>6.0441000000000002E-2</v>
      </c>
      <c r="N97" s="17">
        <v>421</v>
      </c>
      <c r="O97" s="17">
        <v>0</v>
      </c>
      <c r="P97" s="17">
        <v>0</v>
      </c>
      <c r="Q97" s="17">
        <v>0.98527900000000002</v>
      </c>
      <c r="R97" s="17">
        <v>0.54600199999999999</v>
      </c>
      <c r="S97" s="17">
        <v>1.0181610000000001</v>
      </c>
      <c r="T97" s="17">
        <v>0.472159</v>
      </c>
      <c r="U97" s="17">
        <v>0.46373700000000001</v>
      </c>
      <c r="V97" s="17">
        <v>680.7</v>
      </c>
      <c r="W97" s="17">
        <v>0.164162</v>
      </c>
      <c r="X97" s="17">
        <v>374</v>
      </c>
      <c r="Y97" s="17">
        <v>0</v>
      </c>
      <c r="Z97" s="17">
        <v>0</v>
      </c>
      <c r="AA97" s="17">
        <v>0.71344200000000002</v>
      </c>
      <c r="AB97" s="17">
        <v>8.9626099999999993E-3</v>
      </c>
      <c r="AC97" s="17">
        <v>0.55023299999999997</v>
      </c>
      <c r="AD97" s="17">
        <v>0.25</v>
      </c>
      <c r="AE97" s="17">
        <v>1430.9</v>
      </c>
    </row>
    <row r="98" spans="1:31">
      <c r="A98" s="17">
        <v>85</v>
      </c>
      <c r="B98" s="19">
        <v>0.20644675925925926</v>
      </c>
      <c r="C98" s="17">
        <v>46.4</v>
      </c>
      <c r="D98" s="17">
        <v>0</v>
      </c>
      <c r="E98" s="17">
        <v>0</v>
      </c>
      <c r="F98" s="17">
        <v>0</v>
      </c>
      <c r="G98" s="17">
        <v>0.98687999999999998</v>
      </c>
      <c r="H98" s="17">
        <v>0.57267199999999996</v>
      </c>
      <c r="I98" s="17">
        <v>1.023034</v>
      </c>
      <c r="J98" s="17">
        <v>0.45036199999999998</v>
      </c>
      <c r="K98" s="17">
        <v>0.440222</v>
      </c>
      <c r="L98" s="17">
        <v>590.9</v>
      </c>
      <c r="M98" s="17">
        <v>0.16711599999999999</v>
      </c>
      <c r="N98" s="17">
        <v>358</v>
      </c>
      <c r="O98" s="17">
        <v>0</v>
      </c>
      <c r="P98" s="17">
        <v>0</v>
      </c>
      <c r="Q98" s="17">
        <v>0.98712800000000001</v>
      </c>
      <c r="R98" s="17">
        <v>0.56437999999999999</v>
      </c>
      <c r="S98" s="17">
        <v>1.037946</v>
      </c>
      <c r="T98" s="17">
        <v>0.47356500000000001</v>
      </c>
      <c r="U98" s="17">
        <v>0.45625199999999999</v>
      </c>
      <c r="V98" s="17">
        <v>692.5</v>
      </c>
      <c r="W98" s="17">
        <v>0.27147300000000002</v>
      </c>
      <c r="X98" s="17">
        <v>348</v>
      </c>
      <c r="Y98" s="17">
        <v>0</v>
      </c>
      <c r="Z98" s="17">
        <v>0</v>
      </c>
      <c r="AA98" s="17">
        <v>0.70192699999999997</v>
      </c>
      <c r="AB98" s="17">
        <v>7.78023E-3</v>
      </c>
      <c r="AC98" s="17">
        <v>0.56806500000000004</v>
      </c>
      <c r="AD98" s="17">
        <v>0.25</v>
      </c>
      <c r="AE98" s="17">
        <v>1405.6</v>
      </c>
    </row>
    <row r="99" spans="1:31">
      <c r="A99" s="17">
        <v>86</v>
      </c>
      <c r="B99" s="19">
        <v>0.20650462962962965</v>
      </c>
      <c r="C99" s="17">
        <v>46.3</v>
      </c>
      <c r="D99" s="17">
        <v>0</v>
      </c>
      <c r="E99" s="17">
        <v>0</v>
      </c>
      <c r="F99" s="17">
        <v>0</v>
      </c>
      <c r="G99" s="17">
        <v>0.98021599999999998</v>
      </c>
      <c r="H99" s="17">
        <v>0.58230000000000004</v>
      </c>
      <c r="I99" s="17">
        <v>1.081296</v>
      </c>
      <c r="J99" s="17">
        <v>0.498996</v>
      </c>
      <c r="K99" s="17">
        <v>0.46147899999999997</v>
      </c>
      <c r="L99" s="17">
        <v>604.5</v>
      </c>
      <c r="M99" s="17">
        <v>1.5464E-2</v>
      </c>
      <c r="N99" s="17">
        <v>352</v>
      </c>
      <c r="O99" s="17">
        <v>0</v>
      </c>
      <c r="P99" s="17">
        <v>0</v>
      </c>
      <c r="Q99" s="17">
        <v>0.98435399999999995</v>
      </c>
      <c r="R99" s="17">
        <v>0.55338799999999999</v>
      </c>
      <c r="S99" s="17">
        <v>1.029237</v>
      </c>
      <c r="T99" s="17">
        <v>0.47584799999999999</v>
      </c>
      <c r="U99" s="17">
        <v>0.46233099999999999</v>
      </c>
      <c r="V99" s="17">
        <v>671.7</v>
      </c>
      <c r="W99" s="17">
        <v>0.19933500000000001</v>
      </c>
      <c r="X99" s="17">
        <v>480</v>
      </c>
      <c r="Y99" s="17">
        <v>0</v>
      </c>
      <c r="Z99" s="17">
        <v>0</v>
      </c>
      <c r="AA99" s="17">
        <v>0.71127899999999999</v>
      </c>
      <c r="AB99" s="17">
        <v>7.8292599999999993E-3</v>
      </c>
      <c r="AC99" s="17">
        <v>0.557114</v>
      </c>
      <c r="AD99" s="17">
        <v>0.25</v>
      </c>
      <c r="AE99" s="17">
        <v>1374</v>
      </c>
    </row>
    <row r="100" spans="1:31">
      <c r="A100" s="17">
        <v>87</v>
      </c>
      <c r="B100" s="19">
        <v>0.20655092592592594</v>
      </c>
      <c r="C100" s="17">
        <v>47.9</v>
      </c>
      <c r="D100" s="17">
        <v>0</v>
      </c>
      <c r="E100" s="17">
        <v>0</v>
      </c>
      <c r="F100" s="17">
        <v>0</v>
      </c>
      <c r="G100" s="17">
        <v>0.98162199999999999</v>
      </c>
      <c r="H100" s="17">
        <v>0.541022</v>
      </c>
      <c r="I100" s="17">
        <v>1.027318</v>
      </c>
      <c r="J100" s="17">
        <v>0.48629600000000001</v>
      </c>
      <c r="K100" s="17">
        <v>0.47336499999999998</v>
      </c>
      <c r="L100" s="17">
        <v>578.4</v>
      </c>
      <c r="M100" s="17">
        <v>3.4999999999999997E-5</v>
      </c>
      <c r="N100" s="17">
        <v>368</v>
      </c>
      <c r="O100" s="17">
        <v>0</v>
      </c>
      <c r="P100" s="17">
        <v>0</v>
      </c>
      <c r="Q100" s="17">
        <v>0.98270400000000002</v>
      </c>
      <c r="R100" s="17">
        <v>0.55086999999999997</v>
      </c>
      <c r="S100" s="17">
        <v>1.026416</v>
      </c>
      <c r="T100" s="17">
        <v>0.47554600000000002</v>
      </c>
      <c r="U100" s="17">
        <v>0.46330700000000002</v>
      </c>
      <c r="V100" s="17">
        <v>689.7</v>
      </c>
      <c r="W100" s="17">
        <v>0.20353199999999999</v>
      </c>
      <c r="X100" s="17">
        <v>387</v>
      </c>
      <c r="Y100" s="17">
        <v>0</v>
      </c>
      <c r="Z100" s="17">
        <v>0</v>
      </c>
      <c r="AA100" s="17">
        <v>0.712781</v>
      </c>
      <c r="AB100" s="17">
        <v>7.8330699999999993E-3</v>
      </c>
      <c r="AC100" s="17">
        <v>0.55459499999999995</v>
      </c>
      <c r="AD100" s="17">
        <v>0.25</v>
      </c>
      <c r="AE100" s="17">
        <v>1435.9</v>
      </c>
    </row>
    <row r="101" spans="1:31">
      <c r="A101" s="17">
        <v>88</v>
      </c>
      <c r="B101" s="19">
        <v>0.20660879629629628</v>
      </c>
      <c r="C101" s="17">
        <v>48.3</v>
      </c>
      <c r="D101" s="17">
        <v>0</v>
      </c>
      <c r="E101" s="17">
        <v>0</v>
      </c>
      <c r="F101" s="17">
        <v>0</v>
      </c>
      <c r="G101" s="17">
        <v>0.98629999999999995</v>
      </c>
      <c r="H101" s="17">
        <v>0.560805</v>
      </c>
      <c r="I101" s="17">
        <v>0.99612999999999996</v>
      </c>
      <c r="J101" s="17">
        <v>0.43532500000000002</v>
      </c>
      <c r="K101" s="17">
        <v>0.43701600000000002</v>
      </c>
      <c r="L101" s="17">
        <v>603.5</v>
      </c>
      <c r="M101" s="17">
        <v>0.28736400000000001</v>
      </c>
      <c r="N101" s="17">
        <v>346</v>
      </c>
      <c r="O101" s="17">
        <v>0</v>
      </c>
      <c r="P101" s="17">
        <v>0</v>
      </c>
      <c r="Q101" s="17">
        <v>0.98587100000000005</v>
      </c>
      <c r="R101" s="17">
        <v>0.56326500000000002</v>
      </c>
      <c r="S101" s="17">
        <v>1.01508</v>
      </c>
      <c r="T101" s="17">
        <v>0.45181500000000002</v>
      </c>
      <c r="U101" s="17">
        <v>0.44510300000000003</v>
      </c>
      <c r="V101" s="17">
        <v>683.5</v>
      </c>
      <c r="W101" s="17">
        <v>0.15068599999999999</v>
      </c>
      <c r="X101" s="17">
        <v>421</v>
      </c>
      <c r="Y101" s="17">
        <v>0</v>
      </c>
      <c r="Z101" s="17">
        <v>0</v>
      </c>
      <c r="AA101" s="17">
        <v>0.68477399999999999</v>
      </c>
      <c r="AB101" s="17">
        <v>7.6797200000000001E-3</v>
      </c>
      <c r="AC101" s="17">
        <v>0.56673499999999999</v>
      </c>
      <c r="AD101" s="17">
        <v>0.25</v>
      </c>
      <c r="AE101" s="17">
        <v>1376.2</v>
      </c>
    </row>
    <row r="102" spans="1:31">
      <c r="A102" s="17">
        <v>89</v>
      </c>
      <c r="B102" s="19">
        <v>0.20666666666666667</v>
      </c>
      <c r="C102" s="17">
        <v>49.4</v>
      </c>
      <c r="D102" s="17">
        <v>0</v>
      </c>
      <c r="E102" s="17">
        <v>0</v>
      </c>
      <c r="F102" s="17">
        <v>0</v>
      </c>
      <c r="G102" s="17">
        <v>0.98230600000000001</v>
      </c>
      <c r="H102" s="17">
        <v>0.55956399999999995</v>
      </c>
      <c r="I102" s="17">
        <v>0.98419800000000002</v>
      </c>
      <c r="J102" s="17">
        <v>0.42463499999999998</v>
      </c>
      <c r="K102" s="17">
        <v>0.431452</v>
      </c>
      <c r="L102" s="17">
        <v>621.70000000000005</v>
      </c>
      <c r="M102" s="17">
        <v>0.21726599999999999</v>
      </c>
      <c r="N102" s="17">
        <v>390</v>
      </c>
      <c r="O102" s="17">
        <v>0</v>
      </c>
      <c r="P102" s="17">
        <v>0</v>
      </c>
      <c r="Q102" s="17">
        <v>0.98561399999999999</v>
      </c>
      <c r="R102" s="17">
        <v>0.56544700000000003</v>
      </c>
      <c r="S102" s="17">
        <v>1.010062</v>
      </c>
      <c r="T102" s="17">
        <v>0.44461400000000001</v>
      </c>
      <c r="U102" s="17">
        <v>0.44018499999999999</v>
      </c>
      <c r="V102" s="17">
        <v>693.4</v>
      </c>
      <c r="W102" s="17">
        <v>0.21751699999999999</v>
      </c>
      <c r="X102" s="17">
        <v>371</v>
      </c>
      <c r="Y102" s="17">
        <v>0</v>
      </c>
      <c r="Z102" s="17">
        <v>0</v>
      </c>
      <c r="AA102" s="17">
        <v>0.67720800000000003</v>
      </c>
      <c r="AB102" s="17">
        <v>8.8966300000000009E-3</v>
      </c>
      <c r="AC102" s="17">
        <v>0.56940299999999999</v>
      </c>
      <c r="AD102" s="17">
        <v>0.25</v>
      </c>
      <c r="AE102" s="17">
        <v>1335.9</v>
      </c>
    </row>
    <row r="103" spans="1:31">
      <c r="A103" s="17">
        <v>90</v>
      </c>
      <c r="B103" s="19">
        <v>0.20672453703703705</v>
      </c>
      <c r="C103" s="17">
        <v>50.8</v>
      </c>
      <c r="D103" s="17">
        <v>0</v>
      </c>
      <c r="E103" s="17">
        <v>0</v>
      </c>
      <c r="F103" s="17">
        <v>0</v>
      </c>
      <c r="G103" s="17">
        <v>0.98292900000000005</v>
      </c>
      <c r="H103" s="17">
        <v>0.55127700000000002</v>
      </c>
      <c r="I103" s="17">
        <v>0.96179199999999998</v>
      </c>
      <c r="J103" s="17">
        <v>0.41051500000000002</v>
      </c>
      <c r="K103" s="17">
        <v>0.42682300000000001</v>
      </c>
      <c r="L103" s="17">
        <v>643.20000000000005</v>
      </c>
      <c r="M103" s="17">
        <v>0.111098</v>
      </c>
      <c r="N103" s="17">
        <v>475</v>
      </c>
      <c r="O103" s="17">
        <v>0</v>
      </c>
      <c r="P103" s="17">
        <v>0</v>
      </c>
      <c r="Q103" s="17">
        <v>0.98968999999999996</v>
      </c>
      <c r="R103" s="17">
        <v>0.56866399999999995</v>
      </c>
      <c r="S103" s="17">
        <v>1.001979</v>
      </c>
      <c r="T103" s="17">
        <v>0.43331500000000001</v>
      </c>
      <c r="U103" s="17">
        <v>0.43245899999999998</v>
      </c>
      <c r="V103" s="17">
        <v>702.6</v>
      </c>
      <c r="W103" s="17">
        <v>0.315965</v>
      </c>
      <c r="X103" s="17">
        <v>430</v>
      </c>
      <c r="Y103" s="17">
        <v>0</v>
      </c>
      <c r="Z103" s="17">
        <v>0</v>
      </c>
      <c r="AA103" s="17">
        <v>0.66532199999999997</v>
      </c>
      <c r="AB103" s="17">
        <v>1.1186E-2</v>
      </c>
      <c r="AC103" s="17">
        <v>0.57351099999999999</v>
      </c>
      <c r="AD103" s="17">
        <v>0.25</v>
      </c>
      <c r="AE103" s="17">
        <v>1291.3</v>
      </c>
    </row>
    <row r="104" spans="1:31">
      <c r="A104" s="17">
        <v>91</v>
      </c>
      <c r="B104" s="19">
        <v>0.20677083333333335</v>
      </c>
      <c r="C104" s="17">
        <v>51.2</v>
      </c>
      <c r="D104" s="17">
        <v>0</v>
      </c>
      <c r="E104" s="17">
        <v>0</v>
      </c>
      <c r="F104" s="17">
        <v>0</v>
      </c>
      <c r="G104" s="17">
        <v>0.97337399999999996</v>
      </c>
      <c r="H104" s="17">
        <v>0.57620300000000002</v>
      </c>
      <c r="I104" s="17">
        <v>0.99440200000000001</v>
      </c>
      <c r="J104" s="17">
        <v>0.41819800000000001</v>
      </c>
      <c r="K104" s="17">
        <v>0.42055300000000001</v>
      </c>
      <c r="L104" s="17">
        <v>651</v>
      </c>
      <c r="M104" s="17">
        <v>0.37081999999999998</v>
      </c>
      <c r="N104" s="17">
        <v>475</v>
      </c>
      <c r="O104" s="17">
        <v>0</v>
      </c>
      <c r="P104" s="17">
        <v>0</v>
      </c>
      <c r="Q104" s="17">
        <v>0.98445899999999997</v>
      </c>
      <c r="R104" s="17">
        <v>0.56622099999999997</v>
      </c>
      <c r="S104" s="17">
        <v>1.024675</v>
      </c>
      <c r="T104" s="17">
        <v>0.45845399999999997</v>
      </c>
      <c r="U104" s="17">
        <v>0.44741399999999998</v>
      </c>
      <c r="V104" s="17">
        <v>687.1</v>
      </c>
      <c r="W104" s="17">
        <v>0.176508</v>
      </c>
      <c r="X104" s="17">
        <v>317</v>
      </c>
      <c r="Y104" s="17">
        <v>0</v>
      </c>
      <c r="Z104" s="17">
        <v>0</v>
      </c>
      <c r="AA104" s="17">
        <v>0.68832899999999997</v>
      </c>
      <c r="AB104" s="17">
        <v>1.1322199999999999E-2</v>
      </c>
      <c r="AC104" s="17">
        <v>0.57141200000000003</v>
      </c>
      <c r="AD104" s="17">
        <v>0.25</v>
      </c>
      <c r="AE104" s="17">
        <v>1275.8</v>
      </c>
    </row>
    <row r="105" spans="1:31">
      <c r="A105" s="17">
        <v>92</v>
      </c>
      <c r="B105" s="19">
        <v>0.20682870370370368</v>
      </c>
      <c r="C105" s="17">
        <v>51.7</v>
      </c>
      <c r="D105" s="17">
        <v>0</v>
      </c>
      <c r="E105" s="17">
        <v>0</v>
      </c>
      <c r="F105" s="17">
        <v>0</v>
      </c>
      <c r="G105" s="17">
        <v>0.984012</v>
      </c>
      <c r="H105" s="17">
        <v>0.53580700000000003</v>
      </c>
      <c r="I105" s="17">
        <v>1.019015</v>
      </c>
      <c r="J105" s="17">
        <v>0.48320800000000003</v>
      </c>
      <c r="K105" s="17">
        <v>0.474192</v>
      </c>
      <c r="L105" s="17">
        <v>613.29999999999995</v>
      </c>
      <c r="M105" s="17">
        <v>1.7E-5</v>
      </c>
      <c r="N105" s="17">
        <v>352</v>
      </c>
      <c r="O105" s="17">
        <v>0</v>
      </c>
      <c r="P105" s="17">
        <v>0</v>
      </c>
      <c r="Q105" s="17">
        <v>0.98585800000000001</v>
      </c>
      <c r="R105" s="17">
        <v>0.54040999999999995</v>
      </c>
      <c r="S105" s="17">
        <v>0.99897499999999995</v>
      </c>
      <c r="T105" s="17">
        <v>0.45856400000000003</v>
      </c>
      <c r="U105" s="17">
        <v>0.45903500000000003</v>
      </c>
      <c r="V105" s="17">
        <v>656.5</v>
      </c>
      <c r="W105" s="17">
        <v>5.4303999999999998E-2</v>
      </c>
      <c r="X105" s="17">
        <v>346</v>
      </c>
      <c r="Y105" s="17">
        <v>0</v>
      </c>
      <c r="Z105" s="17">
        <v>0</v>
      </c>
      <c r="AA105" s="17">
        <v>0.70620799999999995</v>
      </c>
      <c r="AB105" s="17">
        <v>7.9256299999999995E-3</v>
      </c>
      <c r="AC105" s="17">
        <v>0.544045</v>
      </c>
      <c r="AD105" s="17">
        <v>0.25</v>
      </c>
      <c r="AE105" s="17">
        <v>1354.4</v>
      </c>
    </row>
    <row r="106" spans="1:31">
      <c r="A106" s="17">
        <v>93</v>
      </c>
      <c r="B106" s="19">
        <v>0.20688657407407407</v>
      </c>
      <c r="C106" s="17">
        <v>53.5</v>
      </c>
      <c r="D106" s="17">
        <v>0</v>
      </c>
      <c r="E106" s="17">
        <v>0</v>
      </c>
      <c r="F106" s="17">
        <v>0</v>
      </c>
      <c r="G106" s="17">
        <v>0.981738</v>
      </c>
      <c r="H106" s="17">
        <v>0.53598400000000002</v>
      </c>
      <c r="I106" s="17">
        <v>1.0149490000000001</v>
      </c>
      <c r="J106" s="17">
        <v>0.47896499999999997</v>
      </c>
      <c r="K106" s="17">
        <v>0.47191</v>
      </c>
      <c r="L106" s="17">
        <v>594.9</v>
      </c>
      <c r="M106" s="17">
        <v>1.4E-5</v>
      </c>
      <c r="N106" s="17">
        <v>324</v>
      </c>
      <c r="O106" s="17">
        <v>0</v>
      </c>
      <c r="P106" s="17">
        <v>0</v>
      </c>
      <c r="Q106" s="17">
        <v>0.98747099999999999</v>
      </c>
      <c r="R106" s="17">
        <v>0.55185499999999998</v>
      </c>
      <c r="S106" s="17">
        <v>1.0370429999999999</v>
      </c>
      <c r="T106" s="17">
        <v>0.48518800000000001</v>
      </c>
      <c r="U106" s="17">
        <v>0.46785700000000002</v>
      </c>
      <c r="V106" s="17">
        <v>663.9</v>
      </c>
      <c r="W106" s="17">
        <v>8.2988999999999993E-2</v>
      </c>
      <c r="X106" s="17">
        <v>288</v>
      </c>
      <c r="Y106" s="17">
        <v>0</v>
      </c>
      <c r="Z106" s="17">
        <v>0</v>
      </c>
      <c r="AA106" s="17">
        <v>0.719781</v>
      </c>
      <c r="AB106" s="17">
        <v>7.0988099999999997E-3</v>
      </c>
      <c r="AC106" s="17">
        <v>0.55529899999999999</v>
      </c>
      <c r="AD106" s="17">
        <v>0.25</v>
      </c>
      <c r="AE106" s="17">
        <v>1396.2</v>
      </c>
    </row>
    <row r="107" spans="1:31">
      <c r="A107" s="17">
        <v>94</v>
      </c>
      <c r="B107" s="19">
        <v>0.20694444444444446</v>
      </c>
      <c r="C107" s="17">
        <v>53.2</v>
      </c>
      <c r="D107" s="17">
        <v>0</v>
      </c>
      <c r="E107" s="17">
        <v>0</v>
      </c>
      <c r="F107" s="17">
        <v>0</v>
      </c>
      <c r="G107" s="17">
        <v>0.98693799999999998</v>
      </c>
      <c r="H107" s="17">
        <v>0.55116699999999996</v>
      </c>
      <c r="I107" s="17">
        <v>0.99782599999999999</v>
      </c>
      <c r="J107" s="17">
        <v>0.44665899999999997</v>
      </c>
      <c r="K107" s="17">
        <v>0.44763199999999997</v>
      </c>
      <c r="L107" s="17">
        <v>605</v>
      </c>
      <c r="M107" s="17">
        <v>0.17438999999999999</v>
      </c>
      <c r="N107" s="17">
        <v>428</v>
      </c>
      <c r="O107" s="17">
        <v>0</v>
      </c>
      <c r="P107" s="17">
        <v>0</v>
      </c>
      <c r="Q107" s="17">
        <v>0.98351699999999997</v>
      </c>
      <c r="R107" s="17">
        <v>0.55630299999999999</v>
      </c>
      <c r="S107" s="17">
        <v>1.020087</v>
      </c>
      <c r="T107" s="17">
        <v>0.46378399999999997</v>
      </c>
      <c r="U107" s="17">
        <v>0.45465100000000003</v>
      </c>
      <c r="V107" s="17">
        <v>683.7</v>
      </c>
      <c r="W107" s="17">
        <v>0.17061999999999999</v>
      </c>
      <c r="X107" s="17">
        <v>371</v>
      </c>
      <c r="Y107" s="17">
        <v>0</v>
      </c>
      <c r="Z107" s="17">
        <v>0</v>
      </c>
      <c r="AA107" s="17">
        <v>0.69946299999999995</v>
      </c>
      <c r="AB107" s="17">
        <v>9.4918499999999996E-3</v>
      </c>
      <c r="AC107" s="17">
        <v>0.56070500000000001</v>
      </c>
      <c r="AD107" s="17">
        <v>0.25</v>
      </c>
      <c r="AE107" s="17">
        <v>1372.9</v>
      </c>
    </row>
    <row r="108" spans="1:31">
      <c r="A108" s="17">
        <v>95</v>
      </c>
      <c r="B108" s="19">
        <v>0.20700231481481482</v>
      </c>
      <c r="C108" s="17">
        <v>55.2</v>
      </c>
      <c r="D108" s="17">
        <v>0</v>
      </c>
      <c r="E108" s="17">
        <v>0</v>
      </c>
      <c r="F108" s="17">
        <v>0</v>
      </c>
      <c r="G108" s="17">
        <v>0.98765899999999995</v>
      </c>
      <c r="H108" s="17">
        <v>0.52664999999999995</v>
      </c>
      <c r="I108" s="17">
        <v>1.0335909999999999</v>
      </c>
      <c r="J108" s="17">
        <v>0.50694099999999997</v>
      </c>
      <c r="K108" s="17">
        <v>0.49046600000000001</v>
      </c>
      <c r="L108" s="17">
        <v>576</v>
      </c>
      <c r="M108" s="17">
        <v>7.9999999999999996E-6</v>
      </c>
      <c r="N108" s="17">
        <v>286</v>
      </c>
      <c r="O108" s="17">
        <v>0</v>
      </c>
      <c r="P108" s="17">
        <v>0</v>
      </c>
      <c r="Q108" s="17">
        <v>0.98736900000000005</v>
      </c>
      <c r="R108" s="17">
        <v>0.52375700000000003</v>
      </c>
      <c r="S108" s="17">
        <v>1.023291</v>
      </c>
      <c r="T108" s="17">
        <v>0.49953500000000001</v>
      </c>
      <c r="U108" s="17">
        <v>0.48816500000000002</v>
      </c>
      <c r="V108" s="17">
        <v>676.5</v>
      </c>
      <c r="W108" s="17">
        <v>0.14164099999999999</v>
      </c>
      <c r="X108" s="17">
        <v>282</v>
      </c>
      <c r="Y108" s="17">
        <v>0</v>
      </c>
      <c r="Z108" s="17">
        <v>0</v>
      </c>
      <c r="AA108" s="17">
        <v>0.751023</v>
      </c>
      <c r="AB108" s="17">
        <v>6.0633299999999996E-3</v>
      </c>
      <c r="AC108" s="17">
        <v>0.52678499999999995</v>
      </c>
      <c r="AD108" s="17">
        <v>0.25</v>
      </c>
      <c r="AE108" s="17">
        <v>1442</v>
      </c>
    </row>
    <row r="109" spans="1:31">
      <c r="A109" s="17">
        <v>96</v>
      </c>
      <c r="B109" s="19">
        <v>0.20706018518518518</v>
      </c>
      <c r="C109" s="17">
        <v>55.4</v>
      </c>
      <c r="D109" s="17">
        <v>0</v>
      </c>
      <c r="E109" s="17">
        <v>0</v>
      </c>
      <c r="F109" s="17">
        <v>0</v>
      </c>
      <c r="G109" s="17">
        <v>0.98302299999999998</v>
      </c>
      <c r="H109" s="17">
        <v>0.54880300000000004</v>
      </c>
      <c r="I109" s="17">
        <v>0.96917600000000004</v>
      </c>
      <c r="J109" s="17">
        <v>0.420373</v>
      </c>
      <c r="K109" s="17">
        <v>0.43374200000000002</v>
      </c>
      <c r="L109" s="17">
        <v>619.79999999999995</v>
      </c>
      <c r="M109" s="17">
        <v>0.11996999999999999</v>
      </c>
      <c r="N109" s="17">
        <v>281</v>
      </c>
      <c r="O109" s="17">
        <v>0</v>
      </c>
      <c r="P109" s="17">
        <v>0</v>
      </c>
      <c r="Q109" s="17">
        <v>0.98871500000000001</v>
      </c>
      <c r="R109" s="17">
        <v>0.55461700000000003</v>
      </c>
      <c r="S109" s="17">
        <v>0.99607400000000001</v>
      </c>
      <c r="T109" s="17">
        <v>0.44145699999999999</v>
      </c>
      <c r="U109" s="17">
        <v>0.44319700000000001</v>
      </c>
      <c r="V109" s="17">
        <v>660.2</v>
      </c>
      <c r="W109" s="17">
        <v>0.21593699999999999</v>
      </c>
      <c r="X109" s="17">
        <v>318</v>
      </c>
      <c r="Y109" s="17">
        <v>0</v>
      </c>
      <c r="Z109" s="17">
        <v>0</v>
      </c>
      <c r="AA109" s="17">
        <v>0.68184199999999995</v>
      </c>
      <c r="AB109" s="17">
        <v>6.41319E-3</v>
      </c>
      <c r="AC109" s="17">
        <v>0.55744800000000005</v>
      </c>
      <c r="AD109" s="17">
        <v>0.25</v>
      </c>
      <c r="AE109" s="17">
        <v>1340.1</v>
      </c>
    </row>
    <row r="110" spans="1:31">
      <c r="A110" s="17">
        <v>97</v>
      </c>
      <c r="B110" s="19">
        <v>0.20710648148148147</v>
      </c>
      <c r="C110" s="17">
        <v>56.8</v>
      </c>
      <c r="D110" s="17">
        <v>0</v>
      </c>
      <c r="E110" s="17">
        <v>0</v>
      </c>
      <c r="F110" s="17">
        <v>0</v>
      </c>
      <c r="G110" s="17">
        <v>0.98378100000000002</v>
      </c>
      <c r="H110" s="17">
        <v>0.52909499999999998</v>
      </c>
      <c r="I110" s="17">
        <v>0.98414900000000005</v>
      </c>
      <c r="J110" s="17">
        <v>0.45505299999999999</v>
      </c>
      <c r="K110" s="17">
        <v>0.46238299999999999</v>
      </c>
      <c r="L110" s="17">
        <v>597</v>
      </c>
      <c r="M110" s="17">
        <v>6.9889000000000007E-2</v>
      </c>
      <c r="N110" s="17">
        <v>415</v>
      </c>
      <c r="O110" s="17">
        <v>0</v>
      </c>
      <c r="P110" s="17">
        <v>0</v>
      </c>
      <c r="Q110" s="17">
        <v>0.98468900000000004</v>
      </c>
      <c r="R110" s="17">
        <v>0.55584800000000001</v>
      </c>
      <c r="S110" s="17">
        <v>1.0145010000000001</v>
      </c>
      <c r="T110" s="17">
        <v>0.45865299999999998</v>
      </c>
      <c r="U110" s="17">
        <v>0.45209700000000003</v>
      </c>
      <c r="V110" s="17">
        <v>668.7</v>
      </c>
      <c r="W110" s="17">
        <v>0.26984200000000003</v>
      </c>
      <c r="X110" s="17">
        <v>394</v>
      </c>
      <c r="Y110" s="17">
        <v>0</v>
      </c>
      <c r="Z110" s="17">
        <v>0</v>
      </c>
      <c r="AA110" s="17">
        <v>0.69553399999999999</v>
      </c>
      <c r="AB110" s="17">
        <v>9.0923600000000007E-3</v>
      </c>
      <c r="AC110" s="17">
        <v>0.56001800000000002</v>
      </c>
      <c r="AD110" s="17">
        <v>0.25</v>
      </c>
      <c r="AE110" s="17">
        <v>1391.2</v>
      </c>
    </row>
    <row r="111" spans="1:31">
      <c r="A111" s="17">
        <v>98</v>
      </c>
      <c r="B111" s="19">
        <v>0.20716435185185186</v>
      </c>
      <c r="C111" s="17">
        <v>56.8</v>
      </c>
      <c r="D111" s="17">
        <v>0</v>
      </c>
      <c r="E111" s="17">
        <v>0</v>
      </c>
      <c r="F111" s="17">
        <v>0</v>
      </c>
      <c r="G111" s="17">
        <v>0.98480000000000001</v>
      </c>
      <c r="H111" s="17">
        <v>0.53997499999999998</v>
      </c>
      <c r="I111" s="17">
        <v>0.98918200000000001</v>
      </c>
      <c r="J111" s="17">
        <v>0.44920700000000002</v>
      </c>
      <c r="K111" s="17">
        <v>0.45412000000000002</v>
      </c>
      <c r="L111" s="17">
        <v>632.70000000000005</v>
      </c>
      <c r="M111" s="17">
        <v>8.6536000000000002E-2</v>
      </c>
      <c r="N111" s="17">
        <v>437</v>
      </c>
      <c r="O111" s="17">
        <v>0</v>
      </c>
      <c r="P111" s="17">
        <v>0</v>
      </c>
      <c r="Q111" s="17">
        <v>0.98736699999999999</v>
      </c>
      <c r="R111" s="17">
        <v>0.53728600000000004</v>
      </c>
      <c r="S111" s="17">
        <v>0.97625499999999998</v>
      </c>
      <c r="T111" s="17">
        <v>0.43896800000000002</v>
      </c>
      <c r="U111" s="17">
        <v>0.44964500000000002</v>
      </c>
      <c r="V111" s="17">
        <v>706.2</v>
      </c>
      <c r="W111" s="17">
        <v>8.1551999999999999E-2</v>
      </c>
      <c r="X111" s="17">
        <v>459</v>
      </c>
      <c r="Y111" s="17">
        <v>0</v>
      </c>
      <c r="Z111" s="17">
        <v>0</v>
      </c>
      <c r="AA111" s="17">
        <v>0.69176199999999999</v>
      </c>
      <c r="AB111" s="17">
        <v>1.0149099999999999E-2</v>
      </c>
      <c r="AC111" s="17">
        <v>0.54174100000000003</v>
      </c>
      <c r="AD111" s="17">
        <v>0.25</v>
      </c>
      <c r="AE111" s="17">
        <v>1312.7</v>
      </c>
    </row>
    <row r="112" spans="1:31">
      <c r="A112" s="17">
        <v>99</v>
      </c>
      <c r="B112" s="19">
        <v>0.20722222222222222</v>
      </c>
      <c r="C112" s="17">
        <v>58.6</v>
      </c>
      <c r="D112" s="17">
        <v>0</v>
      </c>
      <c r="E112" s="17">
        <v>0</v>
      </c>
      <c r="F112" s="17">
        <v>0</v>
      </c>
      <c r="G112" s="17">
        <v>0.97678299999999996</v>
      </c>
      <c r="H112" s="17">
        <v>0.50709899999999997</v>
      </c>
      <c r="I112" s="17">
        <v>0.96162000000000003</v>
      </c>
      <c r="J112" s="17">
        <v>0.45451999999999998</v>
      </c>
      <c r="K112" s="17">
        <v>0.472661</v>
      </c>
      <c r="L112" s="17">
        <v>609.5</v>
      </c>
      <c r="M112" s="17">
        <v>1.1E-5</v>
      </c>
      <c r="N112" s="17">
        <v>491</v>
      </c>
      <c r="O112" s="17">
        <v>0</v>
      </c>
      <c r="P112" s="17">
        <v>0</v>
      </c>
      <c r="Q112" s="17">
        <v>0.98708399999999996</v>
      </c>
      <c r="R112" s="17">
        <v>0.49478800000000001</v>
      </c>
      <c r="S112" s="17">
        <v>0.96950800000000004</v>
      </c>
      <c r="T112" s="17">
        <v>0.47471999999999998</v>
      </c>
      <c r="U112" s="17">
        <v>0.48964999999999997</v>
      </c>
      <c r="V112" s="17">
        <v>690.3</v>
      </c>
      <c r="W112" s="17">
        <v>9.0094999999999995E-2</v>
      </c>
      <c r="X112" s="17">
        <v>394</v>
      </c>
      <c r="Y112" s="17">
        <v>0</v>
      </c>
      <c r="Z112" s="17">
        <v>0</v>
      </c>
      <c r="AA112" s="17">
        <v>0.75330799999999998</v>
      </c>
      <c r="AB112" s="17">
        <v>1.0975800000000001E-2</v>
      </c>
      <c r="AC112" s="17">
        <v>0.49999900000000003</v>
      </c>
      <c r="AD112" s="17">
        <v>0.25</v>
      </c>
      <c r="AE112" s="17">
        <v>1362.7</v>
      </c>
    </row>
    <row r="113" spans="1:31">
      <c r="A113" s="17">
        <v>100</v>
      </c>
      <c r="B113" s="19">
        <v>0.20728009259259261</v>
      </c>
      <c r="C113" s="17">
        <v>58.3</v>
      </c>
      <c r="D113" s="17">
        <v>0</v>
      </c>
      <c r="E113" s="17">
        <v>0</v>
      </c>
      <c r="F113" s="17">
        <v>0</v>
      </c>
      <c r="G113" s="17">
        <v>0.98641400000000001</v>
      </c>
      <c r="H113" s="17">
        <v>0.51037999999999994</v>
      </c>
      <c r="I113" s="17">
        <v>0.92913999999999997</v>
      </c>
      <c r="J113" s="17">
        <v>0.41876099999999999</v>
      </c>
      <c r="K113" s="17">
        <v>0.45069700000000001</v>
      </c>
      <c r="L113" s="17">
        <v>604.20000000000005</v>
      </c>
      <c r="M113" s="17">
        <v>0.13869000000000001</v>
      </c>
      <c r="N113" s="17">
        <v>475</v>
      </c>
      <c r="O113" s="17">
        <v>0</v>
      </c>
      <c r="P113" s="17">
        <v>0</v>
      </c>
      <c r="Q113" s="17">
        <v>0.98518600000000001</v>
      </c>
      <c r="R113" s="17">
        <v>0.49762499999999998</v>
      </c>
      <c r="S113" s="17">
        <v>0.94377200000000006</v>
      </c>
      <c r="T113" s="17">
        <v>0.44614799999999999</v>
      </c>
      <c r="U113" s="17">
        <v>0.47272799999999998</v>
      </c>
      <c r="V113" s="17">
        <v>716.7</v>
      </c>
      <c r="W113" s="17">
        <v>0.14651900000000001</v>
      </c>
      <c r="X113" s="17">
        <v>300</v>
      </c>
      <c r="Y113" s="17">
        <v>0</v>
      </c>
      <c r="Z113" s="17">
        <v>0</v>
      </c>
      <c r="AA113" s="17">
        <v>0.72727399999999998</v>
      </c>
      <c r="AB113" s="17">
        <v>1.05126E-2</v>
      </c>
      <c r="AC113" s="17">
        <v>0.50231499999999996</v>
      </c>
      <c r="AD113" s="17">
        <v>0.25</v>
      </c>
      <c r="AE113" s="17">
        <v>1374.6</v>
      </c>
    </row>
    <row r="114" spans="1:31">
      <c r="A114" s="17">
        <v>101</v>
      </c>
      <c r="B114" s="19">
        <v>0.20733796296296295</v>
      </c>
      <c r="C114" s="17">
        <v>60.5</v>
      </c>
      <c r="D114" s="17">
        <v>0</v>
      </c>
      <c r="E114" s="17">
        <v>0</v>
      </c>
      <c r="F114" s="17">
        <v>0</v>
      </c>
      <c r="G114" s="17">
        <v>0.98359099999999999</v>
      </c>
      <c r="H114" s="17">
        <v>0.492261</v>
      </c>
      <c r="I114" s="17">
        <v>0.94882500000000003</v>
      </c>
      <c r="J114" s="17">
        <v>0.45656400000000003</v>
      </c>
      <c r="K114" s="17">
        <v>0.48118899999999998</v>
      </c>
      <c r="L114" s="17">
        <v>601.1</v>
      </c>
      <c r="M114" s="17">
        <v>1.9064000000000001E-2</v>
      </c>
      <c r="N114" s="17">
        <v>336</v>
      </c>
      <c r="O114" s="17">
        <v>0</v>
      </c>
      <c r="P114" s="17">
        <v>0</v>
      </c>
      <c r="Q114" s="17">
        <v>0.98854399999999998</v>
      </c>
      <c r="R114" s="17">
        <v>0.48211500000000002</v>
      </c>
      <c r="S114" s="17">
        <v>0.960538</v>
      </c>
      <c r="T114" s="17">
        <v>0.47842299999999999</v>
      </c>
      <c r="U114" s="17">
        <v>0.49807800000000002</v>
      </c>
      <c r="V114" s="17">
        <v>667.8</v>
      </c>
      <c r="W114" s="17">
        <v>6.4529000000000003E-2</v>
      </c>
      <c r="X114" s="17">
        <v>327</v>
      </c>
      <c r="Y114" s="17">
        <v>0</v>
      </c>
      <c r="Z114" s="17">
        <v>0</v>
      </c>
      <c r="AA114" s="17">
        <v>0.76627400000000001</v>
      </c>
      <c r="AB114" s="17">
        <v>7.4284800000000003E-3</v>
      </c>
      <c r="AC114" s="17">
        <v>0.48566900000000002</v>
      </c>
      <c r="AD114" s="17">
        <v>0.25</v>
      </c>
      <c r="AE114" s="17">
        <v>1381.8</v>
      </c>
    </row>
    <row r="115" spans="1:31">
      <c r="A115" s="17">
        <v>102</v>
      </c>
      <c r="B115" s="19">
        <v>0.20738425925925927</v>
      </c>
      <c r="C115" s="17">
        <v>60.5</v>
      </c>
      <c r="D115" s="17">
        <v>0</v>
      </c>
      <c r="E115" s="17">
        <v>0</v>
      </c>
      <c r="F115" s="17">
        <v>0</v>
      </c>
      <c r="G115" s="17">
        <v>0.98539600000000005</v>
      </c>
      <c r="H115" s="17">
        <v>0.496894</v>
      </c>
      <c r="I115" s="17">
        <v>0.92335800000000001</v>
      </c>
      <c r="J115" s="17">
        <v>0.42646400000000001</v>
      </c>
      <c r="K115" s="17">
        <v>0.46186199999999999</v>
      </c>
      <c r="L115" s="17">
        <v>601.79999999999995</v>
      </c>
      <c r="M115" s="17">
        <v>0.134018</v>
      </c>
      <c r="N115" s="17">
        <v>304</v>
      </c>
      <c r="O115" s="17">
        <v>0</v>
      </c>
      <c r="P115" s="17">
        <v>0</v>
      </c>
      <c r="Q115" s="17">
        <v>0.98765899999999995</v>
      </c>
      <c r="R115" s="17">
        <v>0.50722500000000004</v>
      </c>
      <c r="S115" s="17">
        <v>0.93674000000000002</v>
      </c>
      <c r="T115" s="17">
        <v>0.42951499999999998</v>
      </c>
      <c r="U115" s="17">
        <v>0.45852100000000001</v>
      </c>
      <c r="V115" s="17">
        <v>701.7</v>
      </c>
      <c r="W115" s="17">
        <v>0.204516</v>
      </c>
      <c r="X115" s="17">
        <v>403</v>
      </c>
      <c r="Y115" s="17">
        <v>0</v>
      </c>
      <c r="Z115" s="17">
        <v>0</v>
      </c>
      <c r="AA115" s="17">
        <v>0.70541699999999996</v>
      </c>
      <c r="AB115" s="17">
        <v>6.7239999999999999E-3</v>
      </c>
      <c r="AC115" s="17">
        <v>0.51011300000000004</v>
      </c>
      <c r="AD115" s="17">
        <v>0.25</v>
      </c>
      <c r="AE115" s="17">
        <v>1380.1</v>
      </c>
    </row>
    <row r="116" spans="1:31">
      <c r="A116" s="17">
        <v>103</v>
      </c>
      <c r="B116" s="19">
        <v>0.20744212962962963</v>
      </c>
      <c r="C116" s="17">
        <v>61.7</v>
      </c>
      <c r="D116" s="17">
        <v>0</v>
      </c>
      <c r="E116" s="17">
        <v>0</v>
      </c>
      <c r="F116" s="17">
        <v>0</v>
      </c>
      <c r="G116" s="17">
        <v>0.98835899999999999</v>
      </c>
      <c r="H116" s="17">
        <v>0.50529100000000005</v>
      </c>
      <c r="I116" s="17">
        <v>0.94002200000000002</v>
      </c>
      <c r="J116" s="17">
        <v>0.43473200000000001</v>
      </c>
      <c r="K116" s="17">
        <v>0.46246900000000002</v>
      </c>
      <c r="L116" s="17">
        <v>591.5</v>
      </c>
      <c r="M116" s="17">
        <v>1.2E-5</v>
      </c>
      <c r="N116" s="17">
        <v>390</v>
      </c>
      <c r="O116" s="17">
        <v>0</v>
      </c>
      <c r="P116" s="17">
        <v>0</v>
      </c>
      <c r="Q116" s="17">
        <v>0.98760199999999998</v>
      </c>
      <c r="R116" s="17">
        <v>0.51004799999999995</v>
      </c>
      <c r="S116" s="17">
        <v>0.94682100000000002</v>
      </c>
      <c r="T116" s="17">
        <v>0.43677300000000002</v>
      </c>
      <c r="U116" s="17">
        <v>0.46130500000000002</v>
      </c>
      <c r="V116" s="17">
        <v>668</v>
      </c>
      <c r="W116" s="17">
        <v>8.7597999999999995E-2</v>
      </c>
      <c r="X116" s="17">
        <v>393</v>
      </c>
      <c r="Y116" s="17">
        <v>0</v>
      </c>
      <c r="Z116" s="17">
        <v>0</v>
      </c>
      <c r="AA116" s="17">
        <v>0.7097</v>
      </c>
      <c r="AB116" s="17">
        <v>8.4835899999999992E-3</v>
      </c>
      <c r="AC116" s="17">
        <v>0.51375300000000002</v>
      </c>
      <c r="AD116" s="17">
        <v>0.25</v>
      </c>
      <c r="AE116" s="17">
        <v>1404.1</v>
      </c>
    </row>
    <row r="117" spans="1:31">
      <c r="A117" s="17">
        <v>104</v>
      </c>
      <c r="B117" s="19">
        <v>0.20750000000000002</v>
      </c>
      <c r="C117" s="17">
        <v>62.5</v>
      </c>
      <c r="D117" s="17">
        <v>0</v>
      </c>
      <c r="E117" s="17">
        <v>0</v>
      </c>
      <c r="F117" s="17">
        <v>0</v>
      </c>
      <c r="G117" s="17">
        <v>0.97934699999999997</v>
      </c>
      <c r="H117" s="17">
        <v>0.53143200000000002</v>
      </c>
      <c r="I117" s="17">
        <v>0.91539000000000004</v>
      </c>
      <c r="J117" s="17">
        <v>0.38395899999999999</v>
      </c>
      <c r="K117" s="17">
        <v>0.41944799999999999</v>
      </c>
      <c r="L117" s="17">
        <v>618.70000000000005</v>
      </c>
      <c r="M117" s="17">
        <v>0.14163999999999999</v>
      </c>
      <c r="N117" s="17">
        <v>502</v>
      </c>
      <c r="O117" s="17">
        <v>0</v>
      </c>
      <c r="P117" s="17">
        <v>0</v>
      </c>
      <c r="Q117" s="17">
        <v>0.98456900000000003</v>
      </c>
      <c r="R117" s="17">
        <v>0.53196600000000005</v>
      </c>
      <c r="S117" s="17">
        <v>0.93026600000000004</v>
      </c>
      <c r="T117" s="17">
        <v>0.39829999999999999</v>
      </c>
      <c r="U117" s="17">
        <v>0.42815799999999998</v>
      </c>
      <c r="V117" s="17">
        <v>676.6</v>
      </c>
      <c r="W117" s="17">
        <v>0.25553100000000001</v>
      </c>
      <c r="X117" s="17">
        <v>322</v>
      </c>
      <c r="Y117" s="17">
        <v>0</v>
      </c>
      <c r="Z117" s="17">
        <v>0</v>
      </c>
      <c r="AA117" s="17">
        <v>0.65870399999999996</v>
      </c>
      <c r="AB117" s="17">
        <v>1.1384699999999999E-2</v>
      </c>
      <c r="AC117" s="17">
        <v>0.53649999999999998</v>
      </c>
      <c r="AD117" s="17">
        <v>0.25</v>
      </c>
      <c r="AE117" s="17">
        <v>1342.5</v>
      </c>
    </row>
    <row r="118" spans="1:31">
      <c r="A118" s="17">
        <v>105</v>
      </c>
      <c r="B118" s="19">
        <v>0.20755787037037035</v>
      </c>
      <c r="C118" s="17">
        <v>63.6</v>
      </c>
      <c r="D118" s="17">
        <v>0</v>
      </c>
      <c r="E118" s="17">
        <v>0</v>
      </c>
      <c r="F118" s="17">
        <v>0</v>
      </c>
      <c r="G118" s="17">
        <v>0.98353500000000005</v>
      </c>
      <c r="H118" s="17">
        <v>0.51156400000000002</v>
      </c>
      <c r="I118" s="17">
        <v>0.91653099999999998</v>
      </c>
      <c r="J118" s="17">
        <v>0.40496700000000002</v>
      </c>
      <c r="K118" s="17">
        <v>0.44184699999999999</v>
      </c>
      <c r="L118" s="17">
        <v>618.9</v>
      </c>
      <c r="M118" s="17">
        <v>0.12842899999999999</v>
      </c>
      <c r="N118" s="17">
        <v>441</v>
      </c>
      <c r="O118" s="17">
        <v>0</v>
      </c>
      <c r="P118" s="17">
        <v>0</v>
      </c>
      <c r="Q118" s="17">
        <v>0.98630300000000004</v>
      </c>
      <c r="R118" s="17">
        <v>0.51960099999999998</v>
      </c>
      <c r="S118" s="17">
        <v>0.92642800000000003</v>
      </c>
      <c r="T118" s="17">
        <v>0.40682699999999999</v>
      </c>
      <c r="U118" s="17">
        <v>0.439135</v>
      </c>
      <c r="V118" s="17">
        <v>676.7</v>
      </c>
      <c r="W118" s="17">
        <v>0.26232899999999998</v>
      </c>
      <c r="X118" s="17">
        <v>392</v>
      </c>
      <c r="Y118" s="17">
        <v>0</v>
      </c>
      <c r="Z118" s="17">
        <v>0</v>
      </c>
      <c r="AA118" s="17">
        <v>0.675593</v>
      </c>
      <c r="AB118" s="17">
        <v>9.9999300000000006E-3</v>
      </c>
      <c r="AC118" s="17">
        <v>0.52366900000000005</v>
      </c>
      <c r="AD118" s="17">
        <v>0.25</v>
      </c>
      <c r="AE118" s="17">
        <v>1342</v>
      </c>
    </row>
    <row r="119" spans="1:31">
      <c r="A119" s="17">
        <v>106</v>
      </c>
      <c r="B119" s="19">
        <v>0.20760416666666667</v>
      </c>
      <c r="C119" s="17">
        <v>64.5</v>
      </c>
      <c r="D119" s="17">
        <v>0</v>
      </c>
      <c r="E119" s="17">
        <v>0</v>
      </c>
      <c r="F119" s="17">
        <v>0</v>
      </c>
      <c r="G119" s="17">
        <v>0.97484499999999996</v>
      </c>
      <c r="H119" s="17">
        <v>0.50509499999999996</v>
      </c>
      <c r="I119" s="17">
        <v>0.88994099999999998</v>
      </c>
      <c r="J119" s="17">
        <v>0.38484600000000002</v>
      </c>
      <c r="K119" s="17">
        <v>0.43243999999999999</v>
      </c>
      <c r="L119" s="17">
        <v>644.9</v>
      </c>
      <c r="M119" s="17">
        <v>0.28327999999999998</v>
      </c>
      <c r="N119" s="17">
        <v>366</v>
      </c>
      <c r="O119" s="17">
        <v>0</v>
      </c>
      <c r="P119" s="17">
        <v>0</v>
      </c>
      <c r="Q119" s="17">
        <v>0.98694300000000001</v>
      </c>
      <c r="R119" s="17">
        <v>0.519482</v>
      </c>
      <c r="S119" s="17">
        <v>0.92738100000000001</v>
      </c>
      <c r="T119" s="17">
        <v>0.40789900000000001</v>
      </c>
      <c r="U119" s="17">
        <v>0.43983899999999998</v>
      </c>
      <c r="V119" s="17">
        <v>704.3</v>
      </c>
      <c r="W119" s="17">
        <v>0.286219</v>
      </c>
      <c r="X119" s="17">
        <v>294</v>
      </c>
      <c r="Y119" s="17">
        <v>0</v>
      </c>
      <c r="Z119" s="17">
        <v>0</v>
      </c>
      <c r="AA119" s="17">
        <v>0.67667600000000006</v>
      </c>
      <c r="AB119" s="17">
        <v>8.65901E-3</v>
      </c>
      <c r="AC119" s="17">
        <v>0.52301399999999998</v>
      </c>
      <c r="AD119" s="17">
        <v>0.25</v>
      </c>
      <c r="AE119" s="17">
        <v>1287.9000000000001</v>
      </c>
    </row>
    <row r="120" spans="1:31">
      <c r="A120" s="17">
        <v>107</v>
      </c>
      <c r="B120" s="19">
        <v>0.20766203703703703</v>
      </c>
      <c r="C120" s="17">
        <v>65.2</v>
      </c>
      <c r="D120" s="17">
        <v>0</v>
      </c>
      <c r="E120" s="17">
        <v>0</v>
      </c>
      <c r="F120" s="17">
        <v>0</v>
      </c>
      <c r="G120" s="17">
        <v>0.98332600000000003</v>
      </c>
      <c r="H120" s="17">
        <v>0.495195</v>
      </c>
      <c r="I120" s="17">
        <v>0.88054600000000005</v>
      </c>
      <c r="J120" s="17">
        <v>0.385351</v>
      </c>
      <c r="K120" s="17">
        <v>0.43762699999999999</v>
      </c>
      <c r="L120" s="17">
        <v>610.70000000000005</v>
      </c>
      <c r="M120" s="17">
        <v>0.24678600000000001</v>
      </c>
      <c r="N120" s="17">
        <v>490</v>
      </c>
      <c r="O120" s="17">
        <v>0</v>
      </c>
      <c r="P120" s="17">
        <v>0</v>
      </c>
      <c r="Q120" s="17">
        <v>0.98463999999999996</v>
      </c>
      <c r="R120" s="17">
        <v>0.50359699999999996</v>
      </c>
      <c r="S120" s="17">
        <v>0.905945</v>
      </c>
      <c r="T120" s="17">
        <v>0.40234900000000001</v>
      </c>
      <c r="U120" s="17">
        <v>0.44412000000000001</v>
      </c>
      <c r="V120" s="17">
        <v>693.2</v>
      </c>
      <c r="W120" s="17">
        <v>0.192636</v>
      </c>
      <c r="X120" s="17">
        <v>494</v>
      </c>
      <c r="Y120" s="17">
        <v>0</v>
      </c>
      <c r="Z120" s="17">
        <v>0</v>
      </c>
      <c r="AA120" s="17">
        <v>0.68326200000000004</v>
      </c>
      <c r="AB120" s="17">
        <v>1.09598E-2</v>
      </c>
      <c r="AC120" s="17">
        <v>0.50800599999999996</v>
      </c>
      <c r="AD120" s="17">
        <v>0.25</v>
      </c>
      <c r="AE120" s="17">
        <v>1360.1</v>
      </c>
    </row>
    <row r="121" spans="1:31">
      <c r="A121" s="17">
        <v>108</v>
      </c>
      <c r="B121" s="19">
        <v>0.20771990740740742</v>
      </c>
      <c r="C121" s="17">
        <v>66.7</v>
      </c>
      <c r="D121" s="17">
        <v>0</v>
      </c>
      <c r="E121" s="17">
        <v>0</v>
      </c>
      <c r="F121" s="17">
        <v>0</v>
      </c>
      <c r="G121" s="17">
        <v>0.98393699999999995</v>
      </c>
      <c r="H121" s="17">
        <v>0.47793000000000002</v>
      </c>
      <c r="I121" s="17">
        <v>0.89886100000000002</v>
      </c>
      <c r="J121" s="17">
        <v>0.420931</v>
      </c>
      <c r="K121" s="17">
        <v>0.46829399999999999</v>
      </c>
      <c r="L121" s="17">
        <v>622.20000000000005</v>
      </c>
      <c r="M121" s="17">
        <v>6.9885000000000003E-2</v>
      </c>
      <c r="N121" s="17">
        <v>337</v>
      </c>
      <c r="O121" s="17">
        <v>0</v>
      </c>
      <c r="P121" s="17">
        <v>0</v>
      </c>
      <c r="Q121" s="17">
        <v>0.98097699999999999</v>
      </c>
      <c r="R121" s="17">
        <v>0.48186800000000002</v>
      </c>
      <c r="S121" s="17">
        <v>0.90713900000000003</v>
      </c>
      <c r="T121" s="17">
        <v>0.42527100000000001</v>
      </c>
      <c r="U121" s="17">
        <v>0.46880500000000003</v>
      </c>
      <c r="V121" s="17">
        <v>670.1</v>
      </c>
      <c r="W121" s="17">
        <v>0.12545300000000001</v>
      </c>
      <c r="X121" s="17">
        <v>441</v>
      </c>
      <c r="Y121" s="17">
        <v>0</v>
      </c>
      <c r="Z121" s="17">
        <v>0</v>
      </c>
      <c r="AA121" s="17">
        <v>0.72123800000000005</v>
      </c>
      <c r="AB121" s="17">
        <v>7.7097800000000003E-3</v>
      </c>
      <c r="AC121" s="17">
        <v>0.48514699999999999</v>
      </c>
      <c r="AD121" s="17">
        <v>0.25</v>
      </c>
      <c r="AE121" s="17">
        <v>1334.9</v>
      </c>
    </row>
    <row r="122" spans="1:31">
      <c r="A122" s="17">
        <v>109</v>
      </c>
      <c r="B122" s="19">
        <v>0.20777777777777776</v>
      </c>
      <c r="C122" s="17">
        <v>66.7</v>
      </c>
      <c r="D122" s="17">
        <v>0</v>
      </c>
      <c r="E122" s="17">
        <v>0</v>
      </c>
      <c r="F122" s="17">
        <v>0</v>
      </c>
      <c r="G122" s="17">
        <v>0.98175999999999997</v>
      </c>
      <c r="H122" s="17">
        <v>0.47065400000000002</v>
      </c>
      <c r="I122" s="17">
        <v>0.89549800000000002</v>
      </c>
      <c r="J122" s="17">
        <v>0.424844</v>
      </c>
      <c r="K122" s="17">
        <v>0.47442200000000001</v>
      </c>
      <c r="L122" s="17">
        <v>644.4</v>
      </c>
      <c r="M122" s="17">
        <v>0.14164099999999999</v>
      </c>
      <c r="N122" s="17">
        <v>419</v>
      </c>
      <c r="O122" s="17">
        <v>0</v>
      </c>
      <c r="P122" s="17">
        <v>0</v>
      </c>
      <c r="Q122" s="17">
        <v>0.98599099999999995</v>
      </c>
      <c r="R122" s="17">
        <v>0.48959599999999998</v>
      </c>
      <c r="S122" s="17">
        <v>0.905968</v>
      </c>
      <c r="T122" s="17">
        <v>0.41637200000000002</v>
      </c>
      <c r="U122" s="17">
        <v>0.459588</v>
      </c>
      <c r="V122" s="17">
        <v>669.1</v>
      </c>
      <c r="W122" s="17">
        <v>0.120952</v>
      </c>
      <c r="X122" s="17">
        <v>361</v>
      </c>
      <c r="Y122" s="17">
        <v>0</v>
      </c>
      <c r="Z122" s="17">
        <v>0</v>
      </c>
      <c r="AA122" s="17">
        <v>0.70705799999999996</v>
      </c>
      <c r="AB122" s="17">
        <v>9.9026600000000006E-3</v>
      </c>
      <c r="AC122" s="17">
        <v>0.49371900000000002</v>
      </c>
      <c r="AD122" s="17">
        <v>0.25</v>
      </c>
      <c r="AE122" s="17">
        <v>1288.9000000000001</v>
      </c>
    </row>
    <row r="123" spans="1:31">
      <c r="A123" s="17">
        <v>110</v>
      </c>
      <c r="B123" s="19">
        <v>0.20783564814814814</v>
      </c>
      <c r="C123" s="17">
        <v>67.8</v>
      </c>
      <c r="D123" s="17">
        <v>0</v>
      </c>
      <c r="E123" s="17">
        <v>0</v>
      </c>
      <c r="F123" s="17">
        <v>0</v>
      </c>
      <c r="G123" s="17">
        <v>0.97727600000000003</v>
      </c>
      <c r="H123" s="17">
        <v>0.47314099999999998</v>
      </c>
      <c r="I123" s="17">
        <v>0.86723799999999995</v>
      </c>
      <c r="J123" s="17">
        <v>0.39409699999999998</v>
      </c>
      <c r="K123" s="17">
        <v>0.45442700000000003</v>
      </c>
      <c r="L123" s="17">
        <v>563</v>
      </c>
      <c r="M123" s="17">
        <v>5.8363999999999999E-2</v>
      </c>
      <c r="N123" s="17">
        <v>382</v>
      </c>
      <c r="O123" s="17">
        <v>0</v>
      </c>
      <c r="P123" s="17">
        <v>0</v>
      </c>
      <c r="Q123" s="17">
        <v>0.98729599999999995</v>
      </c>
      <c r="R123" s="17">
        <v>0.47387499999999999</v>
      </c>
      <c r="S123" s="17">
        <v>0.88531099999999996</v>
      </c>
      <c r="T123" s="17">
        <v>0.411437</v>
      </c>
      <c r="U123" s="17">
        <v>0.46473700000000001</v>
      </c>
      <c r="V123" s="17">
        <v>692.9</v>
      </c>
      <c r="W123" s="17">
        <v>2.8680000000000001E-2</v>
      </c>
      <c r="X123" s="17">
        <v>371</v>
      </c>
      <c r="Y123" s="17">
        <v>0</v>
      </c>
      <c r="Z123" s="17">
        <v>0</v>
      </c>
      <c r="AA123" s="17">
        <v>0.71497999999999995</v>
      </c>
      <c r="AB123" s="17">
        <v>7.9098699999999994E-3</v>
      </c>
      <c r="AC123" s="17">
        <v>0.47712900000000003</v>
      </c>
      <c r="AD123" s="17">
        <v>0.25</v>
      </c>
      <c r="AE123" s="17">
        <v>1475.3</v>
      </c>
    </row>
    <row r="124" spans="1:31">
      <c r="A124" s="17">
        <v>111</v>
      </c>
      <c r="B124" s="19">
        <v>0.20789351851851853</v>
      </c>
      <c r="C124" s="17">
        <v>69.8</v>
      </c>
      <c r="D124" s="17">
        <v>0</v>
      </c>
      <c r="E124" s="17">
        <v>0</v>
      </c>
      <c r="F124" s="17">
        <v>0</v>
      </c>
      <c r="G124" s="17">
        <v>0.977163</v>
      </c>
      <c r="H124" s="17">
        <v>0.44243500000000002</v>
      </c>
      <c r="I124" s="17">
        <v>0.85674499999999998</v>
      </c>
      <c r="J124" s="17">
        <v>0.41431099999999998</v>
      </c>
      <c r="K124" s="17">
        <v>0.48358699999999999</v>
      </c>
      <c r="L124" s="17">
        <v>586</v>
      </c>
      <c r="M124" s="17">
        <v>1.5E-5</v>
      </c>
      <c r="N124" s="17">
        <v>371</v>
      </c>
      <c r="O124" s="17">
        <v>0</v>
      </c>
      <c r="P124" s="17">
        <v>0</v>
      </c>
      <c r="Q124" s="17">
        <v>0.98313799999999996</v>
      </c>
      <c r="R124" s="17">
        <v>0.45741399999999999</v>
      </c>
      <c r="S124" s="17">
        <v>0.86370199999999997</v>
      </c>
      <c r="T124" s="17">
        <v>0.40628799999999998</v>
      </c>
      <c r="U124" s="17">
        <v>0.47040300000000002</v>
      </c>
      <c r="V124" s="17">
        <v>665.3</v>
      </c>
      <c r="W124" s="17">
        <v>0.111566</v>
      </c>
      <c r="X124" s="17">
        <v>298</v>
      </c>
      <c r="Y124" s="17">
        <v>0</v>
      </c>
      <c r="Z124" s="17">
        <v>0</v>
      </c>
      <c r="AA124" s="17">
        <v>0.72369600000000001</v>
      </c>
      <c r="AB124" s="17">
        <v>7.9990600000000005E-3</v>
      </c>
      <c r="AC124" s="17">
        <v>0.46066400000000002</v>
      </c>
      <c r="AD124" s="17">
        <v>0.25</v>
      </c>
      <c r="AE124" s="17">
        <v>1417.3</v>
      </c>
    </row>
    <row r="125" spans="1:31">
      <c r="A125" s="17">
        <v>112</v>
      </c>
      <c r="B125" s="19">
        <v>0.20793981481481483</v>
      </c>
      <c r="C125" s="17">
        <v>68.8</v>
      </c>
      <c r="D125" s="17">
        <v>0</v>
      </c>
      <c r="E125" s="17">
        <v>0</v>
      </c>
      <c r="F125" s="17">
        <v>0</v>
      </c>
      <c r="G125" s="17">
        <v>0.97793200000000002</v>
      </c>
      <c r="H125" s="17">
        <v>0.45612200000000003</v>
      </c>
      <c r="I125" s="17">
        <v>0.81096400000000002</v>
      </c>
      <c r="J125" s="17">
        <v>0.35484100000000002</v>
      </c>
      <c r="K125" s="17">
        <v>0.43755500000000003</v>
      </c>
      <c r="L125" s="17">
        <v>596.29999999999995</v>
      </c>
      <c r="M125" s="17">
        <v>8.2605999999999999E-2</v>
      </c>
      <c r="N125" s="17">
        <v>335</v>
      </c>
      <c r="O125" s="17">
        <v>0</v>
      </c>
      <c r="P125" s="17">
        <v>0</v>
      </c>
      <c r="Q125" s="17">
        <v>0.98694599999999999</v>
      </c>
      <c r="R125" s="17">
        <v>0.461565</v>
      </c>
      <c r="S125" s="17">
        <v>0.82176099999999996</v>
      </c>
      <c r="T125" s="17">
        <v>0.36019499999999999</v>
      </c>
      <c r="U125" s="17">
        <v>0.43832100000000002</v>
      </c>
      <c r="V125" s="17">
        <v>654.70000000000005</v>
      </c>
      <c r="W125" s="17">
        <v>0.129554</v>
      </c>
      <c r="X125" s="17">
        <v>449</v>
      </c>
      <c r="Y125" s="17">
        <v>0</v>
      </c>
      <c r="Z125" s="17">
        <v>0</v>
      </c>
      <c r="AA125" s="17">
        <v>0.67434000000000005</v>
      </c>
      <c r="AB125" s="17">
        <v>7.3371799999999996E-3</v>
      </c>
      <c r="AC125" s="17">
        <v>0.46420800000000001</v>
      </c>
      <c r="AD125" s="17">
        <v>0.25</v>
      </c>
      <c r="AE125" s="17">
        <v>1392.8</v>
      </c>
    </row>
    <row r="126" spans="1:31">
      <c r="A126" s="17">
        <v>113</v>
      </c>
      <c r="B126" s="19">
        <v>0.20799768518518516</v>
      </c>
      <c r="C126" s="17">
        <v>71</v>
      </c>
      <c r="D126" s="17">
        <v>0</v>
      </c>
      <c r="E126" s="17">
        <v>0</v>
      </c>
      <c r="F126" s="17">
        <v>0</v>
      </c>
      <c r="G126" s="17">
        <v>0.982514</v>
      </c>
      <c r="H126" s="17">
        <v>0.415908</v>
      </c>
      <c r="I126" s="17">
        <v>0.838897</v>
      </c>
      <c r="J126" s="17">
        <v>0.422989</v>
      </c>
      <c r="K126" s="17">
        <v>0.50422100000000003</v>
      </c>
      <c r="L126" s="17">
        <v>561.5</v>
      </c>
      <c r="M126" s="17">
        <v>6.0000000000000002E-6</v>
      </c>
      <c r="N126" s="17">
        <v>303</v>
      </c>
      <c r="O126" s="17">
        <v>0</v>
      </c>
      <c r="P126" s="17">
        <v>0</v>
      </c>
      <c r="Q126" s="17">
        <v>0.980819</v>
      </c>
      <c r="R126" s="17">
        <v>0.43626300000000001</v>
      </c>
      <c r="S126" s="17">
        <v>0.81732000000000005</v>
      </c>
      <c r="T126" s="17">
        <v>0.38105699999999998</v>
      </c>
      <c r="U126" s="17">
        <v>0.466227</v>
      </c>
      <c r="V126" s="17">
        <v>662.9</v>
      </c>
      <c r="W126" s="17">
        <v>0.21864800000000001</v>
      </c>
      <c r="X126" s="17">
        <v>371</v>
      </c>
      <c r="Y126" s="17">
        <v>0</v>
      </c>
      <c r="Z126" s="17">
        <v>0</v>
      </c>
      <c r="AA126" s="17">
        <v>0.71727200000000002</v>
      </c>
      <c r="AB126" s="17">
        <v>6.26029E-3</v>
      </c>
      <c r="AC126" s="17">
        <v>0.43864900000000001</v>
      </c>
      <c r="AD126" s="17">
        <v>0.25</v>
      </c>
      <c r="AE126" s="17">
        <v>1479.3</v>
      </c>
    </row>
    <row r="127" spans="1:31">
      <c r="A127" s="17">
        <v>114</v>
      </c>
      <c r="B127" s="19">
        <v>0.20805555555555555</v>
      </c>
      <c r="C127" s="17">
        <v>71</v>
      </c>
      <c r="D127" s="17">
        <v>0</v>
      </c>
      <c r="E127" s="17">
        <v>0</v>
      </c>
      <c r="F127" s="17">
        <v>0</v>
      </c>
      <c r="G127" s="17">
        <v>0.98097599999999996</v>
      </c>
      <c r="H127" s="17">
        <v>0.429313</v>
      </c>
      <c r="I127" s="17">
        <v>0.78972799999999999</v>
      </c>
      <c r="J127" s="17">
        <v>0.36041499999999999</v>
      </c>
      <c r="K127" s="17">
        <v>0.45637899999999998</v>
      </c>
      <c r="L127" s="17">
        <v>575</v>
      </c>
      <c r="M127" s="17">
        <v>4.3999999999999999E-5</v>
      </c>
      <c r="N127" s="17">
        <v>318</v>
      </c>
      <c r="O127" s="17">
        <v>0</v>
      </c>
      <c r="P127" s="17">
        <v>0</v>
      </c>
      <c r="Q127" s="17">
        <v>0.98149900000000001</v>
      </c>
      <c r="R127" s="17">
        <v>0.452766</v>
      </c>
      <c r="S127" s="17">
        <v>0.80986899999999995</v>
      </c>
      <c r="T127" s="17">
        <v>0.357103</v>
      </c>
      <c r="U127" s="17">
        <v>0.44093900000000003</v>
      </c>
      <c r="V127" s="17">
        <v>658.9</v>
      </c>
      <c r="W127" s="17">
        <v>0.282856</v>
      </c>
      <c r="X127" s="17">
        <v>325</v>
      </c>
      <c r="Y127" s="17">
        <v>0</v>
      </c>
      <c r="Z127" s="17">
        <v>0</v>
      </c>
      <c r="AA127" s="17">
        <v>0.67836799999999997</v>
      </c>
      <c r="AB127" s="17">
        <v>6.7249400000000004E-3</v>
      </c>
      <c r="AC127" s="17">
        <v>0.45516699999999999</v>
      </c>
      <c r="AD127" s="17">
        <v>0.25</v>
      </c>
      <c r="AE127" s="17">
        <v>1444.4</v>
      </c>
    </row>
    <row r="128" spans="1:31">
      <c r="A128" s="17">
        <v>115</v>
      </c>
      <c r="B128" s="19">
        <v>0.20811342592592594</v>
      </c>
      <c r="C128" s="17">
        <v>72.5</v>
      </c>
      <c r="D128" s="17">
        <v>0</v>
      </c>
      <c r="E128" s="17">
        <v>0</v>
      </c>
      <c r="F128" s="17">
        <v>0</v>
      </c>
      <c r="G128" s="17">
        <v>0.98297199999999996</v>
      </c>
      <c r="H128" s="17">
        <v>0.43914999999999998</v>
      </c>
      <c r="I128" s="17">
        <v>0.78948600000000002</v>
      </c>
      <c r="J128" s="17">
        <v>0.35033599999999998</v>
      </c>
      <c r="K128" s="17">
        <v>0.44375199999999998</v>
      </c>
      <c r="L128" s="17">
        <v>587.9</v>
      </c>
      <c r="M128" s="17">
        <v>0.16284999999999999</v>
      </c>
      <c r="N128" s="17">
        <v>449</v>
      </c>
      <c r="O128" s="17">
        <v>0</v>
      </c>
      <c r="P128" s="17">
        <v>0</v>
      </c>
      <c r="Q128" s="17">
        <v>0.98454600000000003</v>
      </c>
      <c r="R128" s="17">
        <v>0.424954</v>
      </c>
      <c r="S128" s="17">
        <v>0.793381</v>
      </c>
      <c r="T128" s="17">
        <v>0.368427</v>
      </c>
      <c r="U128" s="17">
        <v>0.46437499999999998</v>
      </c>
      <c r="V128" s="17">
        <v>679.6</v>
      </c>
      <c r="W128" s="17">
        <v>0.121266</v>
      </c>
      <c r="X128" s="17">
        <v>496</v>
      </c>
      <c r="Y128" s="17">
        <v>0</v>
      </c>
      <c r="Z128" s="17">
        <v>0</v>
      </c>
      <c r="AA128" s="17">
        <v>0.71442399999999995</v>
      </c>
      <c r="AB128" s="17">
        <v>9.6859700000000003E-3</v>
      </c>
      <c r="AC128" s="17">
        <v>0.42852299999999999</v>
      </c>
      <c r="AD128" s="17">
        <v>0.25</v>
      </c>
      <c r="AE128" s="17">
        <v>1412.7</v>
      </c>
    </row>
    <row r="129" spans="1:31">
      <c r="A129" s="17">
        <v>116</v>
      </c>
      <c r="B129" s="19">
        <v>0.20815972222222223</v>
      </c>
      <c r="C129" s="17">
        <v>73</v>
      </c>
      <c r="D129" s="17">
        <v>0</v>
      </c>
      <c r="E129" s="17">
        <v>0</v>
      </c>
      <c r="F129" s="17">
        <v>0</v>
      </c>
      <c r="G129" s="17">
        <v>0.97512600000000005</v>
      </c>
      <c r="H129" s="17">
        <v>0.407551</v>
      </c>
      <c r="I129" s="17">
        <v>0.78703299999999998</v>
      </c>
      <c r="J129" s="17">
        <v>0.37948199999999999</v>
      </c>
      <c r="K129" s="17">
        <v>0.48216799999999999</v>
      </c>
      <c r="L129" s="17">
        <v>598.6</v>
      </c>
      <c r="M129" s="17">
        <v>3.6999999999999998E-5</v>
      </c>
      <c r="N129" s="17">
        <v>395</v>
      </c>
      <c r="O129" s="17">
        <v>0</v>
      </c>
      <c r="P129" s="17">
        <v>0</v>
      </c>
      <c r="Q129" s="17">
        <v>0.98611300000000002</v>
      </c>
      <c r="R129" s="17">
        <v>0.41361799999999999</v>
      </c>
      <c r="S129" s="17">
        <v>0.79955200000000004</v>
      </c>
      <c r="T129" s="17">
        <v>0.385934</v>
      </c>
      <c r="U129" s="17">
        <v>0.48268800000000001</v>
      </c>
      <c r="V129" s="17">
        <v>698.2</v>
      </c>
      <c r="W129" s="17">
        <v>0.17049</v>
      </c>
      <c r="X129" s="17">
        <v>347</v>
      </c>
      <c r="Y129" s="17">
        <v>0</v>
      </c>
      <c r="Z129" s="17">
        <v>0</v>
      </c>
      <c r="AA129" s="17">
        <v>0.74259699999999995</v>
      </c>
      <c r="AB129" s="17">
        <v>8.6870699999999999E-3</v>
      </c>
      <c r="AC129" s="17">
        <v>0.41697099999999998</v>
      </c>
      <c r="AD129" s="17">
        <v>0.25</v>
      </c>
      <c r="AE129" s="17">
        <v>1387.4</v>
      </c>
    </row>
    <row r="130" spans="1:31">
      <c r="A130" s="17">
        <v>117</v>
      </c>
      <c r="B130" s="19">
        <v>0.20821759259259257</v>
      </c>
      <c r="C130" s="17">
        <v>73.900000000000006</v>
      </c>
      <c r="D130" s="17">
        <v>0</v>
      </c>
      <c r="E130" s="17">
        <v>0</v>
      </c>
      <c r="F130" s="17">
        <v>0</v>
      </c>
      <c r="G130" s="17">
        <v>0.98370100000000005</v>
      </c>
      <c r="H130" s="17">
        <v>0.423267</v>
      </c>
      <c r="I130" s="17">
        <v>0.74923200000000001</v>
      </c>
      <c r="J130" s="17">
        <v>0.32596599999999998</v>
      </c>
      <c r="K130" s="17">
        <v>0.43506600000000001</v>
      </c>
      <c r="L130" s="17">
        <v>612.9</v>
      </c>
      <c r="M130" s="17">
        <v>0.10820299999999999</v>
      </c>
      <c r="N130" s="17">
        <v>370</v>
      </c>
      <c r="O130" s="17">
        <v>0</v>
      </c>
      <c r="P130" s="17">
        <v>0</v>
      </c>
      <c r="Q130" s="17">
        <v>0.984676</v>
      </c>
      <c r="R130" s="17">
        <v>0.42188700000000001</v>
      </c>
      <c r="S130" s="17">
        <v>0.76717800000000003</v>
      </c>
      <c r="T130" s="17">
        <v>0.34529199999999999</v>
      </c>
      <c r="U130" s="17">
        <v>0.45007999999999998</v>
      </c>
      <c r="V130" s="17">
        <v>676.9</v>
      </c>
      <c r="W130" s="17">
        <v>0.179116</v>
      </c>
      <c r="X130" s="17">
        <v>281</v>
      </c>
      <c r="Y130" s="17">
        <v>0</v>
      </c>
      <c r="Z130" s="17">
        <v>0</v>
      </c>
      <c r="AA130" s="17">
        <v>0.69243100000000002</v>
      </c>
      <c r="AB130" s="17">
        <v>8.3364000000000008E-3</v>
      </c>
      <c r="AC130" s="17">
        <v>0.424765</v>
      </c>
      <c r="AD130" s="17">
        <v>0.25</v>
      </c>
      <c r="AE130" s="17">
        <v>1355.2</v>
      </c>
    </row>
    <row r="131" spans="1:31">
      <c r="A131" s="17">
        <v>118</v>
      </c>
      <c r="B131" s="19">
        <v>0.20827546296296295</v>
      </c>
      <c r="C131" s="17">
        <v>74.7</v>
      </c>
      <c r="D131" s="17">
        <v>0</v>
      </c>
      <c r="E131" s="17">
        <v>0</v>
      </c>
      <c r="F131" s="17">
        <v>0</v>
      </c>
      <c r="G131" s="17">
        <v>0.97877800000000004</v>
      </c>
      <c r="H131" s="17">
        <v>0.409854</v>
      </c>
      <c r="I131" s="17">
        <v>0.72461100000000001</v>
      </c>
      <c r="J131" s="17">
        <v>0.31475799999999998</v>
      </c>
      <c r="K131" s="17">
        <v>0.43438100000000002</v>
      </c>
      <c r="L131" s="17">
        <v>629.5</v>
      </c>
      <c r="M131" s="17">
        <v>0.14164099999999999</v>
      </c>
      <c r="N131" s="17">
        <v>506</v>
      </c>
      <c r="O131" s="17">
        <v>0</v>
      </c>
      <c r="P131" s="17">
        <v>0</v>
      </c>
      <c r="Q131" s="17">
        <v>0.98287899999999995</v>
      </c>
      <c r="R131" s="17">
        <v>0.42564099999999999</v>
      </c>
      <c r="S131" s="17">
        <v>0.74690400000000001</v>
      </c>
      <c r="T131" s="17">
        <v>0.32126300000000002</v>
      </c>
      <c r="U131" s="17">
        <v>0.43012600000000001</v>
      </c>
      <c r="V131" s="17">
        <v>675.1</v>
      </c>
      <c r="W131" s="17">
        <v>0.23133200000000001</v>
      </c>
      <c r="X131" s="17">
        <v>441</v>
      </c>
      <c r="Y131" s="17">
        <v>0</v>
      </c>
      <c r="Z131" s="17">
        <v>0</v>
      </c>
      <c r="AA131" s="17">
        <v>0.66173300000000002</v>
      </c>
      <c r="AB131" s="17">
        <v>1.16626E-2</v>
      </c>
      <c r="AC131" s="17">
        <v>0.42938700000000002</v>
      </c>
      <c r="AD131" s="17">
        <v>0.25</v>
      </c>
      <c r="AE131" s="17">
        <v>1319.5</v>
      </c>
    </row>
    <row r="132" spans="1:31">
      <c r="A132" s="17">
        <v>119</v>
      </c>
      <c r="B132" s="19">
        <v>0.20833333333333334</v>
      </c>
      <c r="C132" s="17">
        <v>76.099999999999994</v>
      </c>
      <c r="D132" s="17">
        <v>0</v>
      </c>
      <c r="E132" s="17">
        <v>0</v>
      </c>
      <c r="F132" s="17">
        <v>0</v>
      </c>
      <c r="G132" s="17">
        <v>0.97780100000000003</v>
      </c>
      <c r="H132" s="17">
        <v>0.370091</v>
      </c>
      <c r="I132" s="17">
        <v>0.68385300000000004</v>
      </c>
      <c r="J132" s="17">
        <v>0.31376100000000001</v>
      </c>
      <c r="K132" s="17">
        <v>0.458814</v>
      </c>
      <c r="L132" s="17">
        <v>552.70000000000005</v>
      </c>
      <c r="M132" s="17">
        <v>6.0000000000000002E-6</v>
      </c>
      <c r="N132" s="17">
        <v>441</v>
      </c>
      <c r="O132" s="17">
        <v>0</v>
      </c>
      <c r="P132" s="17">
        <v>0</v>
      </c>
      <c r="Q132" s="17">
        <v>0.98039200000000004</v>
      </c>
      <c r="R132" s="17">
        <v>0.396957</v>
      </c>
      <c r="S132" s="17">
        <v>0.719943</v>
      </c>
      <c r="T132" s="17">
        <v>0.322986</v>
      </c>
      <c r="U132" s="17">
        <v>0.448627</v>
      </c>
      <c r="V132" s="17">
        <v>686.2</v>
      </c>
      <c r="W132" s="17">
        <v>0.32931899999999997</v>
      </c>
      <c r="X132" s="17">
        <v>414</v>
      </c>
      <c r="Y132" s="17">
        <v>0</v>
      </c>
      <c r="Z132" s="17">
        <v>0</v>
      </c>
      <c r="AA132" s="17">
        <v>0.690195</v>
      </c>
      <c r="AB132" s="17">
        <v>8.9588900000000006E-3</v>
      </c>
      <c r="AC132" s="17">
        <v>0.39985100000000001</v>
      </c>
      <c r="AD132" s="17">
        <v>0.25</v>
      </c>
      <c r="AE132" s="17">
        <v>1502.8</v>
      </c>
    </row>
    <row r="133" spans="1:31">
      <c r="A133" s="17">
        <v>120</v>
      </c>
      <c r="B133" s="19">
        <v>0.2083912037037037</v>
      </c>
      <c r="C133" s="17">
        <v>76.099999999999994</v>
      </c>
      <c r="D133" s="17">
        <v>0</v>
      </c>
      <c r="E133" s="17">
        <v>0</v>
      </c>
      <c r="F133" s="17">
        <v>0</v>
      </c>
      <c r="G133" s="17">
        <v>0.97929500000000003</v>
      </c>
      <c r="H133" s="17">
        <v>0.365873</v>
      </c>
      <c r="I133" s="17">
        <v>0.67394200000000004</v>
      </c>
      <c r="J133" s="17">
        <v>0.30806800000000001</v>
      </c>
      <c r="K133" s="17">
        <v>0.45711400000000002</v>
      </c>
      <c r="L133" s="17">
        <v>598.4</v>
      </c>
      <c r="M133" s="17">
        <v>0.16933200000000001</v>
      </c>
      <c r="N133" s="17">
        <v>347</v>
      </c>
      <c r="O133" s="17">
        <v>0</v>
      </c>
      <c r="P133" s="17">
        <v>0</v>
      </c>
      <c r="Q133" s="17">
        <v>0.98411499999999996</v>
      </c>
      <c r="R133" s="17">
        <v>0.3679</v>
      </c>
      <c r="S133" s="17">
        <v>0.67447000000000001</v>
      </c>
      <c r="T133" s="17">
        <v>0.30657000000000001</v>
      </c>
      <c r="U133" s="17">
        <v>0.45453399999999999</v>
      </c>
      <c r="V133" s="17">
        <v>681.5</v>
      </c>
      <c r="W133" s="17">
        <v>0.333536</v>
      </c>
      <c r="X133" s="17">
        <v>384</v>
      </c>
      <c r="Y133" s="17">
        <v>0</v>
      </c>
      <c r="Z133" s="17">
        <v>0</v>
      </c>
      <c r="AA133" s="17">
        <v>0.69928299999999999</v>
      </c>
      <c r="AB133" s="17">
        <v>6.55457E-3</v>
      </c>
      <c r="AC133" s="17">
        <v>0.36991000000000002</v>
      </c>
      <c r="AD133" s="17">
        <v>0.25</v>
      </c>
      <c r="AE133" s="17">
        <v>1388</v>
      </c>
    </row>
    <row r="134" spans="1:31">
      <c r="A134" s="17">
        <v>121</v>
      </c>
      <c r="B134" s="19">
        <v>0.20843750000000003</v>
      </c>
      <c r="C134" s="17">
        <v>77.400000000000006</v>
      </c>
      <c r="D134" s="17">
        <v>0</v>
      </c>
      <c r="E134" s="17">
        <v>0</v>
      </c>
      <c r="F134" s="17">
        <v>0</v>
      </c>
      <c r="G134" s="17">
        <v>0.97760800000000003</v>
      </c>
      <c r="H134" s="17">
        <v>0.35220200000000002</v>
      </c>
      <c r="I134" s="17">
        <v>0.66900499999999996</v>
      </c>
      <c r="J134" s="17">
        <v>0.316803</v>
      </c>
      <c r="K134" s="17">
        <v>0.47354400000000002</v>
      </c>
      <c r="L134" s="17">
        <v>577.79999999999995</v>
      </c>
      <c r="M134" s="17">
        <v>1.7975000000000001E-2</v>
      </c>
      <c r="N134" s="17">
        <v>540</v>
      </c>
      <c r="O134" s="17">
        <v>0</v>
      </c>
      <c r="P134" s="17">
        <v>0</v>
      </c>
      <c r="Q134" s="17">
        <v>0.97767000000000004</v>
      </c>
      <c r="R134" s="17">
        <v>0.35523199999999999</v>
      </c>
      <c r="S134" s="17">
        <v>0.68455600000000005</v>
      </c>
      <c r="T134" s="17">
        <v>0.32932400000000001</v>
      </c>
      <c r="U134" s="17">
        <v>0.48107699999999998</v>
      </c>
      <c r="V134" s="17">
        <v>639.20000000000005</v>
      </c>
      <c r="W134" s="17">
        <v>5.0000000000000004E-6</v>
      </c>
      <c r="X134" s="17">
        <v>428</v>
      </c>
      <c r="Y134" s="17">
        <v>0</v>
      </c>
      <c r="Z134" s="17">
        <v>0</v>
      </c>
      <c r="AA134" s="17">
        <v>0.74011800000000005</v>
      </c>
      <c r="AB134" s="17">
        <v>1.1417200000000001E-2</v>
      </c>
      <c r="AC134" s="17">
        <v>0.35899199999999998</v>
      </c>
      <c r="AD134" s="17">
        <v>0.25</v>
      </c>
      <c r="AE134" s="17">
        <v>1437.5</v>
      </c>
    </row>
    <row r="135" spans="1:31">
      <c r="A135" s="17">
        <v>122</v>
      </c>
      <c r="B135" s="19">
        <v>0.20849537037037036</v>
      </c>
      <c r="C135" s="17">
        <v>78.3</v>
      </c>
      <c r="D135" s="17">
        <v>0</v>
      </c>
      <c r="E135" s="17">
        <v>0</v>
      </c>
      <c r="F135" s="17">
        <v>0</v>
      </c>
      <c r="G135" s="17">
        <v>0.98053000000000001</v>
      </c>
      <c r="H135" s="17">
        <v>0.38228099999999998</v>
      </c>
      <c r="I135" s="17">
        <v>0.66564599999999996</v>
      </c>
      <c r="J135" s="17">
        <v>0.28336499999999998</v>
      </c>
      <c r="K135" s="17">
        <v>0.42569899999999999</v>
      </c>
      <c r="L135" s="17">
        <v>609.9</v>
      </c>
      <c r="M135" s="17">
        <v>0.29822799999999999</v>
      </c>
      <c r="N135" s="17">
        <v>513</v>
      </c>
      <c r="O135" s="17">
        <v>0</v>
      </c>
      <c r="P135" s="17">
        <v>0</v>
      </c>
      <c r="Q135" s="17">
        <v>0.98332600000000003</v>
      </c>
      <c r="R135" s="17">
        <v>0.37567299999999998</v>
      </c>
      <c r="S135" s="17">
        <v>0.66133500000000001</v>
      </c>
      <c r="T135" s="17">
        <v>0.28566200000000003</v>
      </c>
      <c r="U135" s="17">
        <v>0.43194700000000003</v>
      </c>
      <c r="V135" s="17">
        <v>672.1</v>
      </c>
      <c r="W135" s="17">
        <v>0.21612200000000001</v>
      </c>
      <c r="X135" s="17">
        <v>581</v>
      </c>
      <c r="Y135" s="17">
        <v>0</v>
      </c>
      <c r="Z135" s="17">
        <v>0</v>
      </c>
      <c r="AA135" s="17">
        <v>0.66453399999999996</v>
      </c>
      <c r="AB135" s="17">
        <v>9.8465700000000007E-3</v>
      </c>
      <c r="AC135" s="17">
        <v>0.37848599999999999</v>
      </c>
      <c r="AD135" s="17">
        <v>0.25</v>
      </c>
      <c r="AE135" s="17">
        <v>1361.8</v>
      </c>
    </row>
    <row r="136" spans="1:31">
      <c r="A136" s="17">
        <v>123</v>
      </c>
      <c r="B136" s="19">
        <v>0.20855324074074075</v>
      </c>
      <c r="C136" s="17">
        <v>79</v>
      </c>
      <c r="D136" s="17">
        <v>0</v>
      </c>
      <c r="E136" s="17">
        <v>0</v>
      </c>
      <c r="F136" s="17">
        <v>0</v>
      </c>
      <c r="G136" s="17">
        <v>0.96178300000000005</v>
      </c>
      <c r="H136" s="17">
        <v>0.39271299999999998</v>
      </c>
      <c r="I136" s="17">
        <v>0.67090499999999997</v>
      </c>
      <c r="J136" s="17">
        <v>0.27819199999999999</v>
      </c>
      <c r="K136" s="17">
        <v>0.41465200000000002</v>
      </c>
      <c r="L136" s="17">
        <v>599</v>
      </c>
      <c r="M136" s="17">
        <v>0.243093</v>
      </c>
      <c r="N136" s="17">
        <v>389</v>
      </c>
      <c r="O136" s="17">
        <v>0</v>
      </c>
      <c r="P136" s="17">
        <v>0</v>
      </c>
      <c r="Q136" s="17">
        <v>0.97179499999999996</v>
      </c>
      <c r="R136" s="17">
        <v>0.37848500000000002</v>
      </c>
      <c r="S136" s="17">
        <v>0.65720699999999999</v>
      </c>
      <c r="T136" s="17">
        <v>0.27872200000000003</v>
      </c>
      <c r="U136" s="17">
        <v>0.42409999999999998</v>
      </c>
      <c r="V136" s="17">
        <v>658.5</v>
      </c>
      <c r="W136" s="17">
        <v>0.244926</v>
      </c>
      <c r="X136" s="17">
        <v>486</v>
      </c>
      <c r="Y136" s="17">
        <v>0</v>
      </c>
      <c r="Z136" s="17">
        <v>0</v>
      </c>
      <c r="AA136" s="17">
        <v>0.65246199999999999</v>
      </c>
      <c r="AB136" s="17">
        <v>8.5598299999999992E-3</v>
      </c>
      <c r="AC136" s="17">
        <v>0.38087100000000002</v>
      </c>
      <c r="AD136" s="17">
        <v>0.25</v>
      </c>
      <c r="AE136" s="17">
        <v>1386.6</v>
      </c>
    </row>
    <row r="137" spans="1:31">
      <c r="A137" s="17">
        <v>124</v>
      </c>
      <c r="B137" s="19">
        <v>0.20861111111111111</v>
      </c>
      <c r="C137" s="17">
        <v>80</v>
      </c>
      <c r="D137" s="17">
        <v>0</v>
      </c>
      <c r="E137" s="17">
        <v>0</v>
      </c>
      <c r="F137" s="17">
        <v>0</v>
      </c>
      <c r="G137" s="17">
        <v>0.96586000000000005</v>
      </c>
      <c r="H137" s="17">
        <v>0.34146700000000002</v>
      </c>
      <c r="I137" s="17">
        <v>0.62390599999999996</v>
      </c>
      <c r="J137" s="17">
        <v>0.28243800000000002</v>
      </c>
      <c r="K137" s="17">
        <v>0.45269399999999999</v>
      </c>
      <c r="L137" s="17">
        <v>611.1</v>
      </c>
      <c r="M137" s="17">
        <v>1.7440000000000001E-2</v>
      </c>
      <c r="N137" s="17">
        <v>491</v>
      </c>
      <c r="O137" s="17">
        <v>0</v>
      </c>
      <c r="P137" s="17">
        <v>0</v>
      </c>
      <c r="Q137" s="17">
        <v>0.98170000000000002</v>
      </c>
      <c r="R137" s="17">
        <v>0.34422999999999998</v>
      </c>
      <c r="S137" s="17">
        <v>0.64887600000000001</v>
      </c>
      <c r="T137" s="17">
        <v>0.30464599999999997</v>
      </c>
      <c r="U137" s="17">
        <v>0.46949800000000003</v>
      </c>
      <c r="V137" s="17">
        <v>685.5</v>
      </c>
      <c r="W137" s="17">
        <v>0.20674000000000001</v>
      </c>
      <c r="X137" s="17">
        <v>397</v>
      </c>
      <c r="Y137" s="17">
        <v>0</v>
      </c>
      <c r="Z137" s="17">
        <v>0</v>
      </c>
      <c r="AA137" s="17">
        <v>0.72230499999999997</v>
      </c>
      <c r="AB137" s="17">
        <v>9.4415699999999998E-3</v>
      </c>
      <c r="AC137" s="17">
        <v>0.34710600000000003</v>
      </c>
      <c r="AD137" s="17">
        <v>0.25</v>
      </c>
      <c r="AE137" s="17">
        <v>1359.1</v>
      </c>
    </row>
    <row r="138" spans="1:31">
      <c r="A138" s="17">
        <v>125</v>
      </c>
      <c r="B138" s="19">
        <v>0.2086689814814815</v>
      </c>
      <c r="C138" s="17">
        <v>81.2</v>
      </c>
      <c r="D138" s="17">
        <v>0</v>
      </c>
      <c r="E138" s="17">
        <v>0</v>
      </c>
      <c r="F138" s="17">
        <v>0</v>
      </c>
      <c r="G138" s="17">
        <v>0.96494199999999997</v>
      </c>
      <c r="H138" s="17">
        <v>0.33289400000000002</v>
      </c>
      <c r="I138" s="17">
        <v>0.57500099999999998</v>
      </c>
      <c r="J138" s="17">
        <v>0.24210699999999999</v>
      </c>
      <c r="K138" s="17">
        <v>0.42105500000000001</v>
      </c>
      <c r="L138" s="17">
        <v>563.6</v>
      </c>
      <c r="M138" s="17">
        <v>0.128582</v>
      </c>
      <c r="N138" s="17">
        <v>472</v>
      </c>
      <c r="O138" s="17">
        <v>0</v>
      </c>
      <c r="P138" s="17">
        <v>0</v>
      </c>
      <c r="Q138" s="17">
        <v>0.97146500000000002</v>
      </c>
      <c r="R138" s="17">
        <v>0.33146100000000001</v>
      </c>
      <c r="S138" s="17">
        <v>0.58834500000000001</v>
      </c>
      <c r="T138" s="17">
        <v>0.256884</v>
      </c>
      <c r="U138" s="17">
        <v>0.43662099999999998</v>
      </c>
      <c r="V138" s="17">
        <v>661.7</v>
      </c>
      <c r="W138" s="17">
        <v>0.24018600000000001</v>
      </c>
      <c r="X138" s="17">
        <v>388</v>
      </c>
      <c r="Y138" s="17">
        <v>0</v>
      </c>
      <c r="Z138" s="17">
        <v>0</v>
      </c>
      <c r="AA138" s="17">
        <v>0.67172500000000002</v>
      </c>
      <c r="AB138" s="17">
        <v>9.7682099999999994E-3</v>
      </c>
      <c r="AC138" s="17">
        <v>0.33396999999999999</v>
      </c>
      <c r="AD138" s="17">
        <v>0.25</v>
      </c>
      <c r="AE138" s="17">
        <v>1473.6</v>
      </c>
    </row>
    <row r="139" spans="1:31">
      <c r="A139" s="17">
        <v>126</v>
      </c>
      <c r="B139" s="19">
        <v>0.20871527777777776</v>
      </c>
      <c r="C139" s="17">
        <v>81.599999999999994</v>
      </c>
      <c r="D139" s="17">
        <v>0</v>
      </c>
      <c r="E139" s="17">
        <v>0</v>
      </c>
      <c r="F139" s="17">
        <v>0</v>
      </c>
      <c r="G139" s="17">
        <v>0.96424399999999999</v>
      </c>
      <c r="H139" s="17">
        <v>0.30464599999999997</v>
      </c>
      <c r="I139" s="17">
        <v>0.532856</v>
      </c>
      <c r="J139" s="17">
        <v>0.228211</v>
      </c>
      <c r="K139" s="17">
        <v>0.42827799999999999</v>
      </c>
      <c r="L139" s="17">
        <v>594.1</v>
      </c>
      <c r="M139" s="17">
        <v>0.12460599999999999</v>
      </c>
      <c r="N139" s="17">
        <v>509</v>
      </c>
      <c r="O139" s="17">
        <v>0</v>
      </c>
      <c r="P139" s="17">
        <v>0</v>
      </c>
      <c r="Q139" s="17">
        <v>0.97936699999999999</v>
      </c>
      <c r="R139" s="17">
        <v>0.29763600000000001</v>
      </c>
      <c r="S139" s="17">
        <v>0.53727100000000005</v>
      </c>
      <c r="T139" s="17">
        <v>0.23963499999999999</v>
      </c>
      <c r="U139" s="17">
        <v>0.446023</v>
      </c>
      <c r="V139" s="17">
        <v>662</v>
      </c>
      <c r="W139" s="17">
        <v>0.19037299999999999</v>
      </c>
      <c r="X139" s="17">
        <v>556</v>
      </c>
      <c r="Y139" s="17">
        <v>0</v>
      </c>
      <c r="Z139" s="17">
        <v>0</v>
      </c>
      <c r="AA139" s="17">
        <v>0.68618999999999997</v>
      </c>
      <c r="AB139" s="17">
        <v>9.5095300000000004E-3</v>
      </c>
      <c r="AC139" s="17">
        <v>0.29991499999999999</v>
      </c>
      <c r="AD139" s="17">
        <v>0.25</v>
      </c>
      <c r="AE139" s="17">
        <v>1398.1</v>
      </c>
    </row>
    <row r="140" spans="1:31">
      <c r="A140" s="17">
        <v>127</v>
      </c>
      <c r="B140" s="19">
        <v>0.20877314814814815</v>
      </c>
      <c r="C140" s="17">
        <v>82.9</v>
      </c>
      <c r="D140" s="17">
        <v>0</v>
      </c>
      <c r="E140" s="17">
        <v>0</v>
      </c>
      <c r="F140" s="17">
        <v>0</v>
      </c>
      <c r="G140" s="17">
        <v>0.96758699999999997</v>
      </c>
      <c r="H140" s="17">
        <v>0.29119899999999999</v>
      </c>
      <c r="I140" s="17">
        <v>0.52918100000000001</v>
      </c>
      <c r="J140" s="17">
        <v>0.237982</v>
      </c>
      <c r="K140" s="17">
        <v>0.44971800000000001</v>
      </c>
      <c r="L140" s="17">
        <v>576.29999999999995</v>
      </c>
      <c r="M140" s="17">
        <v>1.5E-5</v>
      </c>
      <c r="N140" s="17">
        <v>368</v>
      </c>
      <c r="O140" s="17">
        <v>0</v>
      </c>
      <c r="P140" s="17">
        <v>0</v>
      </c>
      <c r="Q140" s="17">
        <v>0.971086</v>
      </c>
      <c r="R140" s="17">
        <v>0.29005399999999998</v>
      </c>
      <c r="S140" s="17">
        <v>0.53767200000000004</v>
      </c>
      <c r="T140" s="17">
        <v>0.247618</v>
      </c>
      <c r="U140" s="17">
        <v>0.46053699999999997</v>
      </c>
      <c r="V140" s="17">
        <v>681.9</v>
      </c>
      <c r="W140" s="17">
        <v>1.5E-5</v>
      </c>
      <c r="X140" s="17">
        <v>466</v>
      </c>
      <c r="Y140" s="17">
        <v>0</v>
      </c>
      <c r="Z140" s="17">
        <v>0</v>
      </c>
      <c r="AA140" s="17">
        <v>0.70851900000000001</v>
      </c>
      <c r="AB140" s="17">
        <v>7.7998199999999998E-3</v>
      </c>
      <c r="AC140" s="17">
        <v>0.29198499999999999</v>
      </c>
      <c r="AD140" s="17">
        <v>0.25</v>
      </c>
      <c r="AE140" s="17">
        <v>1441.3</v>
      </c>
    </row>
    <row r="141" spans="1:31">
      <c r="A141" s="17">
        <v>128</v>
      </c>
      <c r="B141" s="19">
        <v>0.20883101851851851</v>
      </c>
      <c r="C141" s="17">
        <v>83.4</v>
      </c>
      <c r="D141" s="17">
        <v>0</v>
      </c>
      <c r="E141" s="17">
        <v>0</v>
      </c>
      <c r="F141" s="17">
        <v>0</v>
      </c>
      <c r="G141" s="17">
        <v>0.96709599999999996</v>
      </c>
      <c r="H141" s="17">
        <v>0.312392</v>
      </c>
      <c r="I141" s="17">
        <v>0.53249299999999999</v>
      </c>
      <c r="J141" s="17">
        <v>0.22010199999999999</v>
      </c>
      <c r="K141" s="17">
        <v>0.41334199999999999</v>
      </c>
      <c r="L141" s="17">
        <v>679.1</v>
      </c>
      <c r="M141" s="17">
        <v>0.34611399999999998</v>
      </c>
      <c r="N141" s="17">
        <v>470</v>
      </c>
      <c r="O141" s="17">
        <v>0</v>
      </c>
      <c r="P141" s="17">
        <v>0</v>
      </c>
      <c r="Q141" s="17">
        <v>0.97115300000000004</v>
      </c>
      <c r="R141" s="17">
        <v>0.28551300000000002</v>
      </c>
      <c r="S141" s="17">
        <v>0.53456800000000004</v>
      </c>
      <c r="T141" s="17">
        <v>0.249055</v>
      </c>
      <c r="U141" s="17">
        <v>0.46589900000000001</v>
      </c>
      <c r="V141" s="17">
        <v>682.9</v>
      </c>
      <c r="W141" s="17">
        <v>0.16256999999999999</v>
      </c>
      <c r="X141" s="17">
        <v>412</v>
      </c>
      <c r="Y141" s="17">
        <v>0</v>
      </c>
      <c r="Z141" s="17">
        <v>0</v>
      </c>
      <c r="AA141" s="17">
        <v>0.71676799999999996</v>
      </c>
      <c r="AB141" s="17">
        <v>1.16901E-2</v>
      </c>
      <c r="AC141" s="17">
        <v>0.28842400000000001</v>
      </c>
      <c r="AD141" s="17">
        <v>0.25</v>
      </c>
      <c r="AE141" s="17">
        <v>1223</v>
      </c>
    </row>
    <row r="142" spans="1:31">
      <c r="A142" s="17">
        <v>129</v>
      </c>
      <c r="B142" s="19">
        <v>0.2088888888888889</v>
      </c>
      <c r="C142" s="17">
        <v>84.7</v>
      </c>
      <c r="D142" s="17">
        <v>0</v>
      </c>
      <c r="E142" s="17">
        <v>0</v>
      </c>
      <c r="F142" s="17">
        <v>0</v>
      </c>
      <c r="G142" s="17">
        <v>0.97093700000000005</v>
      </c>
      <c r="H142" s="17">
        <v>0.28783300000000001</v>
      </c>
      <c r="I142" s="17">
        <v>0.53919600000000001</v>
      </c>
      <c r="J142" s="17">
        <v>0.25136199999999997</v>
      </c>
      <c r="K142" s="17">
        <v>0.46617999999999998</v>
      </c>
      <c r="L142" s="17">
        <v>548.6</v>
      </c>
      <c r="M142" s="17">
        <v>3.0000000000000001E-6</v>
      </c>
      <c r="N142" s="17">
        <v>321</v>
      </c>
      <c r="O142" s="17">
        <v>0</v>
      </c>
      <c r="P142" s="17">
        <v>0</v>
      </c>
      <c r="Q142" s="17">
        <v>0.98604999999999998</v>
      </c>
      <c r="R142" s="17">
        <v>0.28717999999999999</v>
      </c>
      <c r="S142" s="17">
        <v>0.528783</v>
      </c>
      <c r="T142" s="17">
        <v>0.24160300000000001</v>
      </c>
      <c r="U142" s="17">
        <v>0.45690399999999998</v>
      </c>
      <c r="V142" s="17">
        <v>607.1</v>
      </c>
      <c r="W142" s="17">
        <v>5.4101999999999997E-2</v>
      </c>
      <c r="X142" s="17">
        <v>425</v>
      </c>
      <c r="Y142" s="17">
        <v>0</v>
      </c>
      <c r="Z142" s="17">
        <v>0</v>
      </c>
      <c r="AA142" s="17">
        <v>0.70292900000000003</v>
      </c>
      <c r="AB142" s="17">
        <v>6.4755999999999998E-3</v>
      </c>
      <c r="AC142" s="17">
        <v>0.28874499999999997</v>
      </c>
      <c r="AD142" s="17">
        <v>0.25</v>
      </c>
      <c r="AE142" s="17">
        <v>1514</v>
      </c>
    </row>
    <row r="143" spans="1:31">
      <c r="A143" s="17">
        <v>130</v>
      </c>
      <c r="B143" s="19">
        <v>0.20894675925925923</v>
      </c>
      <c r="C143" s="17">
        <v>84.9</v>
      </c>
      <c r="D143" s="17">
        <v>0</v>
      </c>
      <c r="E143" s="17">
        <v>0</v>
      </c>
      <c r="F143" s="17">
        <v>0</v>
      </c>
      <c r="G143" s="17">
        <v>0.977182</v>
      </c>
      <c r="H143" s="17">
        <v>0.28940500000000002</v>
      </c>
      <c r="I143" s="17">
        <v>0.51068400000000003</v>
      </c>
      <c r="J143" s="17">
        <v>0.22128</v>
      </c>
      <c r="K143" s="17">
        <v>0.43330099999999999</v>
      </c>
      <c r="L143" s="17">
        <v>618.6</v>
      </c>
      <c r="M143" s="17">
        <v>0.20405499999999999</v>
      </c>
      <c r="N143" s="17">
        <v>497</v>
      </c>
      <c r="O143" s="17">
        <v>0</v>
      </c>
      <c r="P143" s="17">
        <v>0</v>
      </c>
      <c r="Q143" s="17">
        <v>0.96903700000000004</v>
      </c>
      <c r="R143" s="17">
        <v>0.29014400000000001</v>
      </c>
      <c r="S143" s="17">
        <v>0.51219700000000001</v>
      </c>
      <c r="T143" s="17">
        <v>0.222052</v>
      </c>
      <c r="U143" s="17">
        <v>0.433529</v>
      </c>
      <c r="V143" s="17">
        <v>654.9</v>
      </c>
      <c r="W143" s="17">
        <v>0.367317</v>
      </c>
      <c r="X143" s="17">
        <v>393</v>
      </c>
      <c r="Y143" s="17">
        <v>0</v>
      </c>
      <c r="Z143" s="17">
        <v>0</v>
      </c>
      <c r="AA143" s="17">
        <v>0.66696800000000001</v>
      </c>
      <c r="AB143" s="17">
        <v>1.12572E-2</v>
      </c>
      <c r="AC143" s="17">
        <v>0.29264400000000002</v>
      </c>
      <c r="AD143" s="17">
        <v>0.25</v>
      </c>
      <c r="AE143" s="17">
        <v>1342.6</v>
      </c>
    </row>
    <row r="144" spans="1:31">
      <c r="A144" s="17">
        <v>131</v>
      </c>
      <c r="B144" s="19">
        <v>0.20899305555555556</v>
      </c>
      <c r="C144" s="17">
        <v>86.1</v>
      </c>
      <c r="D144" s="17">
        <v>0</v>
      </c>
      <c r="E144" s="17">
        <v>0</v>
      </c>
      <c r="F144" s="17">
        <v>0</v>
      </c>
      <c r="G144" s="17">
        <v>0.95844300000000004</v>
      </c>
      <c r="H144" s="17">
        <v>0.29264200000000001</v>
      </c>
      <c r="I144" s="17">
        <v>0.50532699999999997</v>
      </c>
      <c r="J144" s="17">
        <v>0.21268500000000001</v>
      </c>
      <c r="K144" s="17">
        <v>0.42088700000000001</v>
      </c>
      <c r="L144" s="17">
        <v>596</v>
      </c>
      <c r="M144" s="17">
        <v>0.31079200000000001</v>
      </c>
      <c r="N144" s="17">
        <v>479</v>
      </c>
      <c r="O144" s="17">
        <v>0</v>
      </c>
      <c r="P144" s="17">
        <v>0</v>
      </c>
      <c r="Q144" s="17">
        <v>0.98175800000000002</v>
      </c>
      <c r="R144" s="17">
        <v>0.285717</v>
      </c>
      <c r="S144" s="17">
        <v>0.51386100000000001</v>
      </c>
      <c r="T144" s="17">
        <v>0.22814400000000001</v>
      </c>
      <c r="U144" s="17">
        <v>0.44397999999999999</v>
      </c>
      <c r="V144" s="17">
        <v>618.9</v>
      </c>
      <c r="W144" s="17">
        <v>0.141623</v>
      </c>
      <c r="X144" s="17">
        <v>407</v>
      </c>
      <c r="Y144" s="17">
        <v>0</v>
      </c>
      <c r="Z144" s="17">
        <v>0</v>
      </c>
      <c r="AA144" s="17">
        <v>0.68304699999999996</v>
      </c>
      <c r="AB144" s="17">
        <v>8.9806899999999995E-3</v>
      </c>
      <c r="AC144" s="17">
        <v>0.28776600000000002</v>
      </c>
      <c r="AD144" s="17">
        <v>0.25</v>
      </c>
      <c r="AE144" s="17">
        <v>1393.5</v>
      </c>
    </row>
    <row r="145" spans="1:31">
      <c r="A145" s="17">
        <v>132</v>
      </c>
      <c r="B145" s="19">
        <v>0.20905092592592592</v>
      </c>
      <c r="C145" s="17">
        <v>87.4</v>
      </c>
      <c r="D145" s="17">
        <v>0</v>
      </c>
      <c r="E145" s="17">
        <v>0</v>
      </c>
      <c r="F145" s="17">
        <v>0</v>
      </c>
      <c r="G145" s="17">
        <v>0.96713099999999996</v>
      </c>
      <c r="H145" s="17">
        <v>0.27458500000000002</v>
      </c>
      <c r="I145" s="17">
        <v>0.50431599999999999</v>
      </c>
      <c r="J145" s="17">
        <v>0.22973199999999999</v>
      </c>
      <c r="K145" s="17">
        <v>0.45553100000000002</v>
      </c>
      <c r="L145" s="17">
        <v>600.6</v>
      </c>
      <c r="M145" s="17">
        <v>0.171324</v>
      </c>
      <c r="N145" s="17">
        <v>408</v>
      </c>
      <c r="O145" s="17">
        <v>0</v>
      </c>
      <c r="P145" s="17">
        <v>0</v>
      </c>
      <c r="Q145" s="17">
        <v>0.97344799999999998</v>
      </c>
      <c r="R145" s="17">
        <v>0.257743</v>
      </c>
      <c r="S145" s="17">
        <v>0.50153300000000001</v>
      </c>
      <c r="T145" s="17">
        <v>0.24379100000000001</v>
      </c>
      <c r="U145" s="17">
        <v>0.486091</v>
      </c>
      <c r="V145" s="17">
        <v>662.5</v>
      </c>
      <c r="W145" s="17">
        <v>8.3454E-2</v>
      </c>
      <c r="X145" s="17">
        <v>327</v>
      </c>
      <c r="Y145" s="17">
        <v>0</v>
      </c>
      <c r="Z145" s="17">
        <v>0</v>
      </c>
      <c r="AA145" s="17">
        <v>0.74783200000000005</v>
      </c>
      <c r="AB145" s="17">
        <v>7.7125400000000004E-3</v>
      </c>
      <c r="AC145" s="17">
        <v>0.25962299999999999</v>
      </c>
      <c r="AD145" s="17">
        <v>0.25</v>
      </c>
      <c r="AE145" s="17">
        <v>1383</v>
      </c>
    </row>
    <row r="146" spans="1:31">
      <c r="A146" s="17">
        <v>133</v>
      </c>
      <c r="B146" s="19">
        <v>0.20910879629629631</v>
      </c>
      <c r="C146" s="17">
        <v>87.4</v>
      </c>
      <c r="D146" s="17">
        <v>0</v>
      </c>
      <c r="E146" s="17">
        <v>0</v>
      </c>
      <c r="F146" s="17">
        <v>0</v>
      </c>
      <c r="G146" s="17">
        <v>0.961233</v>
      </c>
      <c r="H146" s="17">
        <v>0.24879499999999999</v>
      </c>
      <c r="I146" s="17">
        <v>0.44995000000000002</v>
      </c>
      <c r="J146" s="17">
        <v>0.201155</v>
      </c>
      <c r="K146" s="17">
        <v>0.44706099999999999</v>
      </c>
      <c r="L146" s="17">
        <v>560.4</v>
      </c>
      <c r="M146" s="17">
        <v>2.8403000000000001E-2</v>
      </c>
      <c r="N146" s="17">
        <v>475</v>
      </c>
      <c r="O146" s="17">
        <v>0</v>
      </c>
      <c r="P146" s="17">
        <v>0</v>
      </c>
      <c r="Q146" s="17">
        <v>0.96811800000000003</v>
      </c>
      <c r="R146" s="17">
        <v>0.25457999999999997</v>
      </c>
      <c r="S146" s="17">
        <v>0.47725400000000001</v>
      </c>
      <c r="T146" s="17">
        <v>0.22267400000000001</v>
      </c>
      <c r="U146" s="17">
        <v>0.46657300000000002</v>
      </c>
      <c r="V146" s="17">
        <v>617.29999999999995</v>
      </c>
      <c r="W146" s="17">
        <v>6.4706E-2</v>
      </c>
      <c r="X146" s="17">
        <v>384</v>
      </c>
      <c r="Y146" s="17">
        <v>0</v>
      </c>
      <c r="Z146" s="17">
        <v>0</v>
      </c>
      <c r="AA146" s="17">
        <v>0.71780500000000003</v>
      </c>
      <c r="AB146" s="17">
        <v>9.7633000000000008E-3</v>
      </c>
      <c r="AC146" s="17">
        <v>0.25675399999999998</v>
      </c>
      <c r="AD146" s="17">
        <v>0.25</v>
      </c>
      <c r="AE146" s="17">
        <v>1482.2</v>
      </c>
    </row>
    <row r="147" spans="1:31">
      <c r="A147" s="17">
        <v>134</v>
      </c>
      <c r="B147" s="19">
        <v>0.20916666666666664</v>
      </c>
      <c r="C147" s="17">
        <v>89.2</v>
      </c>
      <c r="D147" s="17">
        <v>0</v>
      </c>
      <c r="E147" s="17">
        <v>0</v>
      </c>
      <c r="F147" s="17">
        <v>0</v>
      </c>
      <c r="G147" s="17">
        <v>0.93934600000000001</v>
      </c>
      <c r="H147" s="17">
        <v>0.181399</v>
      </c>
      <c r="I147" s="17">
        <v>0.30984800000000001</v>
      </c>
      <c r="J147" s="17">
        <v>0.12844900000000001</v>
      </c>
      <c r="K147" s="17">
        <v>0.41455500000000001</v>
      </c>
      <c r="L147" s="17">
        <v>582.70000000000005</v>
      </c>
      <c r="M147" s="17">
        <v>1.8E-5</v>
      </c>
      <c r="N147" s="17">
        <v>511</v>
      </c>
      <c r="O147" s="17">
        <v>0</v>
      </c>
      <c r="P147" s="17">
        <v>0</v>
      </c>
      <c r="Q147" s="17">
        <v>0.94597699999999996</v>
      </c>
      <c r="R147" s="17">
        <v>0.19695399999999999</v>
      </c>
      <c r="S147" s="17">
        <v>0.33010200000000001</v>
      </c>
      <c r="T147" s="17">
        <v>0.13314799999999999</v>
      </c>
      <c r="U147" s="17">
        <v>0.40335500000000002</v>
      </c>
      <c r="V147" s="17">
        <v>623</v>
      </c>
      <c r="W147" s="17">
        <v>0.29927399999999998</v>
      </c>
      <c r="X147" s="17">
        <v>633</v>
      </c>
      <c r="Y147" s="17">
        <v>0</v>
      </c>
      <c r="Z147" s="17">
        <v>0</v>
      </c>
      <c r="AA147" s="17">
        <v>0.62054600000000004</v>
      </c>
      <c r="AB147" s="17">
        <v>1.0919999999999999E-2</v>
      </c>
      <c r="AC147" s="17">
        <v>0.198408</v>
      </c>
      <c r="AD147" s="17">
        <v>0.25</v>
      </c>
      <c r="AE147" s="17">
        <v>1425.3</v>
      </c>
    </row>
    <row r="148" spans="1:31">
      <c r="A148" s="17">
        <v>135</v>
      </c>
      <c r="B148" s="19">
        <v>0.20922453703703703</v>
      </c>
      <c r="C148" s="17">
        <v>89.4</v>
      </c>
      <c r="D148" s="17">
        <v>0</v>
      </c>
      <c r="E148" s="17">
        <v>0</v>
      </c>
      <c r="F148" s="17">
        <v>0</v>
      </c>
      <c r="G148" s="17">
        <v>0.92296199999999995</v>
      </c>
      <c r="H148" s="17">
        <v>0.15917300000000001</v>
      </c>
      <c r="I148" s="17">
        <v>0.26848100000000003</v>
      </c>
      <c r="J148" s="17">
        <v>0.109308</v>
      </c>
      <c r="K148" s="17">
        <v>0.407134</v>
      </c>
      <c r="L148" s="17">
        <v>629.9</v>
      </c>
      <c r="M148" s="17">
        <v>0.23730699999999999</v>
      </c>
      <c r="N148" s="17">
        <v>568</v>
      </c>
      <c r="O148" s="17">
        <v>0</v>
      </c>
      <c r="P148" s="17">
        <v>0</v>
      </c>
      <c r="Q148" s="17">
        <v>0.93828199999999995</v>
      </c>
      <c r="R148" s="17">
        <v>0.17057800000000001</v>
      </c>
      <c r="S148" s="17">
        <v>0.29514499999999999</v>
      </c>
      <c r="T148" s="17">
        <v>0.124568</v>
      </c>
      <c r="U148" s="17">
        <v>0.42205599999999999</v>
      </c>
      <c r="V148" s="17">
        <v>731.4</v>
      </c>
      <c r="W148" s="17">
        <v>0.31554199999999999</v>
      </c>
      <c r="X148" s="17">
        <v>570</v>
      </c>
      <c r="Y148" s="17">
        <v>0</v>
      </c>
      <c r="Z148" s="17">
        <v>0</v>
      </c>
      <c r="AA148" s="17">
        <v>0.649316</v>
      </c>
      <c r="AB148" s="17">
        <v>1.30835E-2</v>
      </c>
      <c r="AC148" s="17">
        <v>0.172207</v>
      </c>
      <c r="AD148" s="17">
        <v>0.25</v>
      </c>
      <c r="AE148" s="17">
        <v>1318.5</v>
      </c>
    </row>
    <row r="149" spans="1:31">
      <c r="A149" s="17">
        <v>136</v>
      </c>
      <c r="B149" s="19">
        <v>0.20927083333333332</v>
      </c>
      <c r="C149" s="17">
        <v>90.3</v>
      </c>
      <c r="D149" s="17">
        <v>0</v>
      </c>
      <c r="E149" s="17">
        <v>0</v>
      </c>
      <c r="F149" s="17">
        <v>0</v>
      </c>
      <c r="G149" s="17">
        <v>0.86641500000000005</v>
      </c>
      <c r="H149" s="17">
        <v>0.13100600000000001</v>
      </c>
      <c r="I149" s="17">
        <v>0.21072199999999999</v>
      </c>
      <c r="J149" s="17">
        <v>7.9715999999999995E-2</v>
      </c>
      <c r="K149" s="17">
        <v>0.378301</v>
      </c>
      <c r="L149" s="17">
        <v>407.1</v>
      </c>
      <c r="M149" s="17">
        <v>3.3784000000000002E-2</v>
      </c>
      <c r="N149" s="17">
        <v>813</v>
      </c>
      <c r="O149" s="17">
        <v>0</v>
      </c>
      <c r="P149" s="17">
        <v>0</v>
      </c>
      <c r="Q149" s="17">
        <v>0.90602800000000006</v>
      </c>
      <c r="R149" s="17">
        <v>0.14593100000000001</v>
      </c>
      <c r="S149" s="17">
        <v>0.24185300000000001</v>
      </c>
      <c r="T149" s="17">
        <v>9.5921000000000006E-2</v>
      </c>
      <c r="U149" s="17">
        <v>0.39661099999999999</v>
      </c>
      <c r="V149" s="17">
        <v>615.29999999999995</v>
      </c>
      <c r="W149" s="17">
        <v>0.242672</v>
      </c>
      <c r="X149" s="17">
        <v>383</v>
      </c>
      <c r="Y149" s="17">
        <v>0</v>
      </c>
      <c r="Z149" s="17">
        <v>0</v>
      </c>
      <c r="AA149" s="17">
        <v>0.61017100000000002</v>
      </c>
      <c r="AB149" s="17">
        <v>1.0398299999999999E-2</v>
      </c>
      <c r="AC149" s="17">
        <v>0.146929</v>
      </c>
      <c r="AD149" s="17">
        <v>0.25</v>
      </c>
      <c r="AE149" s="17">
        <v>2040.1</v>
      </c>
    </row>
    <row r="150" spans="1:31">
      <c r="A150" s="17">
        <v>137</v>
      </c>
      <c r="B150" s="19">
        <v>0.20932870370370371</v>
      </c>
      <c r="C150" s="17">
        <v>92</v>
      </c>
      <c r="D150" s="17">
        <v>0</v>
      </c>
      <c r="E150" s="17">
        <v>0</v>
      </c>
      <c r="F150" s="17">
        <v>0</v>
      </c>
      <c r="G150" s="17">
        <v>0.80438900000000002</v>
      </c>
      <c r="H150" s="17">
        <v>0.127941</v>
      </c>
      <c r="I150" s="17">
        <v>0.18365799999999999</v>
      </c>
      <c r="J150" s="17">
        <v>5.5717999999999997E-2</v>
      </c>
      <c r="K150" s="17">
        <v>0.30337799999999998</v>
      </c>
      <c r="L150" s="17">
        <v>562.1</v>
      </c>
      <c r="M150" s="17">
        <v>0.53914499999999999</v>
      </c>
      <c r="N150" s="17">
        <v>924</v>
      </c>
      <c r="O150" s="17">
        <v>0</v>
      </c>
      <c r="P150" s="17">
        <v>0</v>
      </c>
      <c r="Q150" s="17">
        <v>0.88600199999999996</v>
      </c>
      <c r="R150" s="17">
        <v>0.114398</v>
      </c>
      <c r="S150" s="17">
        <v>0.184837</v>
      </c>
      <c r="T150" s="17">
        <v>7.0440000000000003E-2</v>
      </c>
      <c r="U150" s="17">
        <v>0.38108999999999998</v>
      </c>
      <c r="V150" s="17">
        <v>554.70000000000005</v>
      </c>
      <c r="W150" s="17">
        <v>4.9070000000000003E-2</v>
      </c>
      <c r="X150" s="17">
        <v>599</v>
      </c>
      <c r="Y150" s="17">
        <v>0</v>
      </c>
      <c r="Z150" s="17">
        <v>0</v>
      </c>
      <c r="AA150" s="17">
        <v>0.58629299999999995</v>
      </c>
      <c r="AB150" s="17">
        <v>1.8874100000000001E-2</v>
      </c>
      <c r="AC150" s="17">
        <v>0.115727</v>
      </c>
      <c r="AD150" s="17">
        <v>0.25</v>
      </c>
      <c r="AE150" s="17">
        <v>1477.7</v>
      </c>
    </row>
    <row r="151" spans="1:31">
      <c r="A151" s="17">
        <v>138</v>
      </c>
      <c r="B151" s="19">
        <v>0.2093865740740741</v>
      </c>
      <c r="C151" s="17">
        <v>91.8</v>
      </c>
      <c r="D151" s="17">
        <v>0</v>
      </c>
      <c r="E151" s="17">
        <v>0</v>
      </c>
      <c r="F151" s="17">
        <v>0</v>
      </c>
      <c r="G151" s="17">
        <v>0.84880800000000001</v>
      </c>
      <c r="H151" s="17">
        <v>0.105616</v>
      </c>
      <c r="I151" s="17">
        <v>0.16592499999999999</v>
      </c>
      <c r="J151" s="17">
        <v>6.0309000000000001E-2</v>
      </c>
      <c r="K151" s="17">
        <v>0.36347400000000002</v>
      </c>
      <c r="L151" s="17">
        <v>667.1</v>
      </c>
      <c r="M151" s="17">
        <v>0.13300100000000001</v>
      </c>
      <c r="N151" s="17">
        <v>577</v>
      </c>
      <c r="O151" s="17">
        <v>0</v>
      </c>
      <c r="P151" s="17">
        <v>0</v>
      </c>
      <c r="Q151" s="17">
        <v>0.83903399999999995</v>
      </c>
      <c r="R151" s="17">
        <v>0.106188</v>
      </c>
      <c r="S151" s="17">
        <v>0.16494800000000001</v>
      </c>
      <c r="T151" s="17">
        <v>5.8761000000000001E-2</v>
      </c>
      <c r="U151" s="17">
        <v>0.356236</v>
      </c>
      <c r="V151" s="17">
        <v>562.29999999999995</v>
      </c>
      <c r="W151" s="17">
        <v>0.118501</v>
      </c>
      <c r="X151" s="17">
        <v>1135</v>
      </c>
      <c r="Y151" s="17">
        <v>0</v>
      </c>
      <c r="Z151" s="17">
        <v>0</v>
      </c>
      <c r="AA151" s="17">
        <v>0.54805599999999999</v>
      </c>
      <c r="AB151" s="17">
        <v>1.2079299999999999E-2</v>
      </c>
      <c r="AC151" s="17">
        <v>0.10689700000000001</v>
      </c>
      <c r="AD151" s="17">
        <v>0.25</v>
      </c>
      <c r="AE151" s="17">
        <v>1245</v>
      </c>
    </row>
    <row r="152" spans="1:31">
      <c r="A152" s="17">
        <v>139</v>
      </c>
      <c r="B152" s="19">
        <v>0.20944444444444443</v>
      </c>
      <c r="C152" s="17">
        <v>93.4</v>
      </c>
      <c r="D152" s="17">
        <v>0</v>
      </c>
      <c r="E152" s="17">
        <v>0</v>
      </c>
      <c r="F152" s="17">
        <v>0</v>
      </c>
      <c r="G152" s="17">
        <v>0.75766999999999995</v>
      </c>
      <c r="H152" s="17">
        <v>0.100839</v>
      </c>
      <c r="I152" s="17">
        <v>0.165713</v>
      </c>
      <c r="J152" s="17">
        <v>6.4873E-2</v>
      </c>
      <c r="K152" s="17">
        <v>0.39147999999999999</v>
      </c>
      <c r="L152" s="17">
        <v>631.9</v>
      </c>
      <c r="M152" s="17">
        <v>2.5273E-2</v>
      </c>
      <c r="N152" s="17">
        <v>858</v>
      </c>
      <c r="O152" s="17">
        <v>0</v>
      </c>
      <c r="P152" s="17">
        <v>0</v>
      </c>
      <c r="Q152" s="17">
        <v>0.81694500000000003</v>
      </c>
      <c r="R152" s="17">
        <v>0.104242</v>
      </c>
      <c r="S152" s="17">
        <v>0.16079599999999999</v>
      </c>
      <c r="T152" s="17">
        <v>5.6554E-2</v>
      </c>
      <c r="U152" s="17">
        <v>0.351711</v>
      </c>
      <c r="V152" s="17">
        <v>569.4</v>
      </c>
      <c r="W152" s="17">
        <v>4.5525000000000003E-2</v>
      </c>
      <c r="X152" s="17">
        <v>546</v>
      </c>
      <c r="Y152" s="17">
        <v>0</v>
      </c>
      <c r="Z152" s="17">
        <v>0</v>
      </c>
      <c r="AA152" s="17">
        <v>0.54109499999999999</v>
      </c>
      <c r="AB152" s="17">
        <v>1.69207E-2</v>
      </c>
      <c r="AC152" s="17">
        <v>0.105199</v>
      </c>
      <c r="AD152" s="17">
        <v>0.25</v>
      </c>
      <c r="AE152" s="17">
        <v>1314.4</v>
      </c>
    </row>
    <row r="153" spans="1:31">
      <c r="A153" s="17">
        <v>140</v>
      </c>
      <c r="B153" s="19">
        <v>0.20950231481481482</v>
      </c>
      <c r="C153" s="17">
        <v>94.3</v>
      </c>
      <c r="D153" s="17">
        <v>0</v>
      </c>
      <c r="E153" s="17">
        <v>0</v>
      </c>
      <c r="F153" s="17">
        <v>0</v>
      </c>
      <c r="G153" s="17">
        <v>0.71317200000000003</v>
      </c>
      <c r="H153" s="17">
        <v>0.11604100000000001</v>
      </c>
      <c r="I153" s="17">
        <v>0.16276199999999999</v>
      </c>
      <c r="J153" s="17">
        <v>4.6722E-2</v>
      </c>
      <c r="K153" s="17">
        <v>0.28705599999999998</v>
      </c>
      <c r="L153" s="17">
        <v>442.9</v>
      </c>
      <c r="M153" s="17">
        <v>9.9999999999999995E-7</v>
      </c>
      <c r="N153" s="17">
        <v>542</v>
      </c>
      <c r="O153" s="17">
        <v>0</v>
      </c>
      <c r="P153" s="17">
        <v>0</v>
      </c>
      <c r="Q153" s="17">
        <v>0.790798</v>
      </c>
      <c r="R153" s="17">
        <v>9.6995999999999999E-2</v>
      </c>
      <c r="S153" s="17">
        <v>0.15986700000000001</v>
      </c>
      <c r="T153" s="17">
        <v>6.2870999999999996E-2</v>
      </c>
      <c r="U153" s="17">
        <v>0.39327000000000001</v>
      </c>
      <c r="V153" s="17">
        <v>582.6</v>
      </c>
      <c r="W153" s="17">
        <v>1.1E-4</v>
      </c>
      <c r="X153" s="17">
        <v>744</v>
      </c>
      <c r="Y153" s="17">
        <v>0</v>
      </c>
      <c r="Z153" s="17">
        <v>0</v>
      </c>
      <c r="AA153" s="17">
        <v>0.60503099999999999</v>
      </c>
      <c r="AB153" s="17">
        <v>7.5693100000000001E-3</v>
      </c>
      <c r="AC153" s="17">
        <v>9.74719E-2</v>
      </c>
      <c r="AD153" s="17">
        <v>0.25</v>
      </c>
      <c r="AE153" s="17">
        <v>1875.5</v>
      </c>
    </row>
    <row r="154" spans="1:31">
      <c r="A154" s="17">
        <v>141</v>
      </c>
      <c r="B154" s="19">
        <v>0.20956018518518518</v>
      </c>
      <c r="C154" s="17">
        <v>94.3</v>
      </c>
      <c r="D154" s="17">
        <v>0</v>
      </c>
      <c r="E154" s="17">
        <v>0</v>
      </c>
      <c r="F154" s="17">
        <v>0</v>
      </c>
      <c r="G154" s="17">
        <v>0.83166399999999996</v>
      </c>
      <c r="H154" s="17">
        <v>0.107434</v>
      </c>
      <c r="I154" s="17">
        <v>0.16039800000000001</v>
      </c>
      <c r="J154" s="17">
        <v>5.2963999999999997E-2</v>
      </c>
      <c r="K154" s="17">
        <v>0.33020300000000002</v>
      </c>
      <c r="L154" s="17">
        <v>581.9</v>
      </c>
      <c r="M154" s="17">
        <v>9.2356999999999995E-2</v>
      </c>
      <c r="N154" s="17">
        <v>765</v>
      </c>
      <c r="O154" s="17">
        <v>0</v>
      </c>
      <c r="P154" s="17">
        <v>0</v>
      </c>
      <c r="Q154" s="17">
        <v>0.79978099999999996</v>
      </c>
      <c r="R154" s="17">
        <v>9.2351000000000003E-2</v>
      </c>
      <c r="S154" s="17">
        <v>0.153666</v>
      </c>
      <c r="T154" s="17">
        <v>6.1315000000000001E-2</v>
      </c>
      <c r="U154" s="17">
        <v>0.39901300000000001</v>
      </c>
      <c r="V154" s="17">
        <v>529.9</v>
      </c>
      <c r="W154" s="17">
        <v>6.0364000000000001E-2</v>
      </c>
      <c r="X154" s="17">
        <v>627</v>
      </c>
      <c r="Y154" s="17">
        <v>0</v>
      </c>
      <c r="Z154" s="17">
        <v>0</v>
      </c>
      <c r="AA154" s="17">
        <v>0.61386600000000002</v>
      </c>
      <c r="AB154" s="17">
        <v>1.3932699999999999E-2</v>
      </c>
      <c r="AC154" s="17">
        <v>9.3205700000000002E-2</v>
      </c>
      <c r="AD154" s="17">
        <v>0.25</v>
      </c>
      <c r="AE154" s="17">
        <v>1427.4</v>
      </c>
    </row>
    <row r="155" spans="1:31">
      <c r="A155" s="17">
        <v>142</v>
      </c>
      <c r="B155" s="19">
        <v>0.2096064814814815</v>
      </c>
      <c r="C155" s="17">
        <v>96.3</v>
      </c>
      <c r="D155" s="17">
        <v>0</v>
      </c>
      <c r="E155" s="17">
        <v>0</v>
      </c>
      <c r="F155" s="17">
        <v>0</v>
      </c>
      <c r="G155" s="17">
        <v>0.76745799999999997</v>
      </c>
      <c r="H155" s="17">
        <v>0.104606</v>
      </c>
      <c r="I155" s="17">
        <v>0.150503</v>
      </c>
      <c r="J155" s="17">
        <v>4.5895999999999999E-2</v>
      </c>
      <c r="K155" s="17">
        <v>0.304954</v>
      </c>
      <c r="L155" s="17">
        <v>432.4</v>
      </c>
      <c r="M155" s="17">
        <v>5.0000000000000004E-6</v>
      </c>
      <c r="N155" s="17">
        <v>771</v>
      </c>
      <c r="O155" s="17">
        <v>0</v>
      </c>
      <c r="P155" s="17">
        <v>0</v>
      </c>
      <c r="Q155" s="17">
        <v>0.84665599999999996</v>
      </c>
      <c r="R155" s="17">
        <v>8.9673000000000003E-2</v>
      </c>
      <c r="S155" s="17">
        <v>0.15013799999999999</v>
      </c>
      <c r="T155" s="17">
        <v>6.0464999999999998E-2</v>
      </c>
      <c r="U155" s="17">
        <v>0.402729</v>
      </c>
      <c r="V155" s="17">
        <v>699.6</v>
      </c>
      <c r="W155" s="17">
        <v>0.251581</v>
      </c>
      <c r="X155" s="17">
        <v>1167</v>
      </c>
      <c r="Y155" s="17">
        <v>0</v>
      </c>
      <c r="Z155" s="17">
        <v>0</v>
      </c>
      <c r="AA155" s="17">
        <v>0.61958299999999999</v>
      </c>
      <c r="AB155" s="17">
        <v>1.04832E-2</v>
      </c>
      <c r="AC155" s="17">
        <v>9.0306899999999996E-2</v>
      </c>
      <c r="AD155" s="17">
        <v>0.25</v>
      </c>
      <c r="AE155" s="17">
        <v>1920.6</v>
      </c>
    </row>
    <row r="156" spans="1:31">
      <c r="A156" s="17">
        <v>143</v>
      </c>
      <c r="B156" s="19">
        <v>0.20966435185185184</v>
      </c>
      <c r="C156" s="17">
        <v>96.3</v>
      </c>
      <c r="D156" s="17">
        <v>0</v>
      </c>
      <c r="E156" s="17">
        <v>0</v>
      </c>
      <c r="F156" s="17">
        <v>0</v>
      </c>
      <c r="G156" s="17">
        <v>0.68554199999999998</v>
      </c>
      <c r="H156" s="17">
        <v>0.10209699999999999</v>
      </c>
      <c r="I156" s="17">
        <v>0.14325599999999999</v>
      </c>
      <c r="J156" s="17">
        <v>4.1160000000000002E-2</v>
      </c>
      <c r="K156" s="17">
        <v>0.28731499999999999</v>
      </c>
      <c r="L156" s="17">
        <v>550.5</v>
      </c>
      <c r="M156" s="17">
        <v>2.0000000000000002E-5</v>
      </c>
      <c r="N156" s="17">
        <v>1287</v>
      </c>
      <c r="O156" s="17">
        <v>0</v>
      </c>
      <c r="P156" s="17">
        <v>0</v>
      </c>
      <c r="Q156" s="17">
        <v>0.77138099999999998</v>
      </c>
      <c r="R156" s="17">
        <v>9.2649999999999996E-2</v>
      </c>
      <c r="S156" s="17">
        <v>0.144734</v>
      </c>
      <c r="T156" s="17">
        <v>5.2083999999999998E-2</v>
      </c>
      <c r="U156" s="17">
        <v>0.35986000000000001</v>
      </c>
      <c r="V156" s="17">
        <v>682.9</v>
      </c>
      <c r="W156" s="17">
        <v>6.0000000000000002E-6</v>
      </c>
      <c r="X156" s="17">
        <v>1241</v>
      </c>
      <c r="Y156" s="17">
        <v>0</v>
      </c>
      <c r="Z156" s="17">
        <v>0</v>
      </c>
      <c r="AA156" s="17">
        <v>0.55363099999999998</v>
      </c>
      <c r="AB156" s="17">
        <v>2.2002500000000001E-2</v>
      </c>
      <c r="AC156" s="17">
        <v>9.3796099999999993E-2</v>
      </c>
      <c r="AD156" s="17">
        <v>0.25</v>
      </c>
      <c r="AE156" s="17">
        <v>1508.8</v>
      </c>
    </row>
    <row r="157" spans="1:31">
      <c r="A157" s="17">
        <v>144</v>
      </c>
      <c r="B157" s="19">
        <v>0.20972222222222223</v>
      </c>
      <c r="C157" s="17">
        <v>97.1</v>
      </c>
      <c r="D157" s="17">
        <v>0</v>
      </c>
      <c r="E157" s="17">
        <v>0</v>
      </c>
      <c r="F157" s="17">
        <v>0</v>
      </c>
      <c r="G157" s="17">
        <v>0.66825999999999997</v>
      </c>
      <c r="H157" s="17">
        <v>9.8499000000000003E-2</v>
      </c>
      <c r="I157" s="17">
        <v>0.14039499999999999</v>
      </c>
      <c r="J157" s="17">
        <v>4.1896000000000003E-2</v>
      </c>
      <c r="K157" s="17">
        <v>0.29841499999999999</v>
      </c>
      <c r="L157" s="17">
        <v>569.79999999999995</v>
      </c>
      <c r="M157" s="17">
        <v>9.9999999999999995E-7</v>
      </c>
      <c r="N157" s="17">
        <v>930</v>
      </c>
      <c r="O157" s="17">
        <v>0</v>
      </c>
      <c r="P157" s="17">
        <v>0</v>
      </c>
      <c r="Q157" s="17">
        <v>0.74919599999999997</v>
      </c>
      <c r="R157" s="17">
        <v>9.5227000000000006E-2</v>
      </c>
      <c r="S157" s="17">
        <v>0.14116799999999999</v>
      </c>
      <c r="T157" s="17">
        <v>4.5941000000000003E-2</v>
      </c>
      <c r="U157" s="17">
        <v>0.32543699999999998</v>
      </c>
      <c r="V157" s="17">
        <v>733.3</v>
      </c>
      <c r="W157" s="17">
        <v>0.370811</v>
      </c>
      <c r="X157" s="17">
        <v>1020</v>
      </c>
      <c r="Y157" s="17">
        <v>0</v>
      </c>
      <c r="Z157" s="17">
        <v>0</v>
      </c>
      <c r="AA157" s="17">
        <v>0.50067300000000003</v>
      </c>
      <c r="AB157" s="17">
        <v>1.65462E-2</v>
      </c>
      <c r="AC157" s="17">
        <v>9.5986799999999997E-2</v>
      </c>
      <c r="AD157" s="17">
        <v>0.25</v>
      </c>
      <c r="AE157" s="17">
        <v>1457.7</v>
      </c>
    </row>
    <row r="158" spans="1:31">
      <c r="A158" s="17">
        <v>145</v>
      </c>
      <c r="B158" s="19">
        <v>0.20978009259259259</v>
      </c>
      <c r="C158" s="17">
        <v>99.4</v>
      </c>
      <c r="D158" s="17">
        <v>0</v>
      </c>
      <c r="E158" s="17">
        <v>0</v>
      </c>
      <c r="F158" s="17">
        <v>0</v>
      </c>
      <c r="G158" s="17">
        <v>0.70300499999999999</v>
      </c>
      <c r="H158" s="17">
        <v>9.2730000000000007E-2</v>
      </c>
      <c r="I158" s="17">
        <v>0.143814</v>
      </c>
      <c r="J158" s="17">
        <v>5.1083999999999997E-2</v>
      </c>
      <c r="K158" s="17">
        <v>0.355209</v>
      </c>
      <c r="L158" s="17">
        <v>862.1</v>
      </c>
      <c r="M158" s="17">
        <v>9.9999999999999995E-7</v>
      </c>
      <c r="N158" s="17">
        <v>1262</v>
      </c>
      <c r="O158" s="17">
        <v>0</v>
      </c>
      <c r="P158" s="17">
        <v>0</v>
      </c>
      <c r="Q158" s="17">
        <v>0.84431500000000004</v>
      </c>
      <c r="R158" s="17">
        <v>8.4948999999999997E-2</v>
      </c>
      <c r="S158" s="17">
        <v>0.141295</v>
      </c>
      <c r="T158" s="17">
        <v>5.6346E-2</v>
      </c>
      <c r="U158" s="17">
        <v>0.39878200000000003</v>
      </c>
      <c r="V158" s="17">
        <v>716.2</v>
      </c>
      <c r="W158" s="17">
        <v>9.9999999999999995E-7</v>
      </c>
      <c r="X158" s="17">
        <v>1358</v>
      </c>
      <c r="Y158" s="17">
        <v>0</v>
      </c>
      <c r="Z158" s="17">
        <v>0</v>
      </c>
      <c r="AA158" s="17">
        <v>0.61351100000000003</v>
      </c>
      <c r="AB158" s="17">
        <v>3.3388500000000002E-2</v>
      </c>
      <c r="AC158" s="17">
        <v>8.6830299999999999E-2</v>
      </c>
      <c r="AD158" s="17">
        <v>0.25</v>
      </c>
      <c r="AE158" s="17">
        <v>963.4</v>
      </c>
    </row>
    <row r="159" spans="1:31">
      <c r="A159" s="17">
        <v>146</v>
      </c>
      <c r="B159" s="19">
        <v>0.20983796296296298</v>
      </c>
      <c r="C159" s="17">
        <v>98.7</v>
      </c>
      <c r="D159" s="17">
        <v>0</v>
      </c>
      <c r="E159" s="17">
        <v>0</v>
      </c>
      <c r="F159" s="17">
        <v>0</v>
      </c>
      <c r="G159" s="17">
        <v>0.75687899999999997</v>
      </c>
      <c r="H159" s="17">
        <v>9.2248999999999998E-2</v>
      </c>
      <c r="I159" s="17">
        <v>0.13786399999999999</v>
      </c>
      <c r="J159" s="17">
        <v>4.5615000000000003E-2</v>
      </c>
      <c r="K159" s="17">
        <v>0.330872</v>
      </c>
      <c r="L159" s="17">
        <v>671.5</v>
      </c>
      <c r="M159" s="17">
        <v>0.37081900000000001</v>
      </c>
      <c r="N159" s="17">
        <v>711</v>
      </c>
      <c r="O159" s="17">
        <v>0</v>
      </c>
      <c r="P159" s="17">
        <v>0</v>
      </c>
      <c r="Q159" s="17">
        <v>0.76466000000000001</v>
      </c>
      <c r="R159" s="17">
        <v>9.8966999999999999E-2</v>
      </c>
      <c r="S159" s="17">
        <v>0.14338400000000001</v>
      </c>
      <c r="T159" s="17">
        <v>4.4416999999999998E-2</v>
      </c>
      <c r="U159" s="17">
        <v>0.309776</v>
      </c>
      <c r="V159" s="17">
        <v>555</v>
      </c>
      <c r="W159" s="17">
        <v>5.3999999999999998E-5</v>
      </c>
      <c r="X159" s="17">
        <v>1495</v>
      </c>
      <c r="Y159" s="17">
        <v>0</v>
      </c>
      <c r="Z159" s="17">
        <v>0</v>
      </c>
      <c r="AA159" s="17">
        <v>0.476578</v>
      </c>
      <c r="AB159" s="17">
        <v>1.4926999999999999E-2</v>
      </c>
      <c r="AC159" s="17">
        <v>9.9630200000000002E-2</v>
      </c>
      <c r="AD159" s="17">
        <v>0.25</v>
      </c>
      <c r="AE159" s="17">
        <v>1236.8</v>
      </c>
    </row>
    <row r="160" spans="1:31">
      <c r="A160" s="17">
        <v>147</v>
      </c>
      <c r="B160" s="19">
        <v>0.20988425925925924</v>
      </c>
      <c r="C160" s="17">
        <v>100</v>
      </c>
      <c r="D160" s="17">
        <v>0</v>
      </c>
      <c r="E160" s="17">
        <v>0</v>
      </c>
      <c r="F160" s="17">
        <v>0</v>
      </c>
      <c r="G160" s="17">
        <v>0.70429699999999995</v>
      </c>
      <c r="H160" s="17">
        <v>0.100827</v>
      </c>
      <c r="I160" s="17">
        <v>0.14024200000000001</v>
      </c>
      <c r="J160" s="17">
        <v>3.9414999999999999E-2</v>
      </c>
      <c r="K160" s="17">
        <v>0.28104699999999999</v>
      </c>
      <c r="L160" s="17">
        <v>590.79999999999995</v>
      </c>
      <c r="M160" s="17">
        <v>0.56637999999999999</v>
      </c>
      <c r="N160" s="17">
        <v>773</v>
      </c>
      <c r="O160" s="17">
        <v>0</v>
      </c>
      <c r="P160" s="17">
        <v>0</v>
      </c>
      <c r="Q160" s="17">
        <v>0.77566900000000005</v>
      </c>
      <c r="R160" s="17">
        <v>8.9276999999999995E-2</v>
      </c>
      <c r="S160" s="17">
        <v>0.13922499999999999</v>
      </c>
      <c r="T160" s="17">
        <v>4.9949E-2</v>
      </c>
      <c r="U160" s="17">
        <v>0.35876000000000002</v>
      </c>
      <c r="V160" s="17">
        <v>659.5</v>
      </c>
      <c r="W160" s="17">
        <v>0.196607</v>
      </c>
      <c r="X160" s="17">
        <v>730</v>
      </c>
      <c r="Y160" s="17">
        <v>0</v>
      </c>
      <c r="Z160" s="17">
        <v>0</v>
      </c>
      <c r="AA160" s="17">
        <v>0.55193899999999996</v>
      </c>
      <c r="AB160" s="17">
        <v>1.66321E-2</v>
      </c>
      <c r="AC160" s="17">
        <v>9.0107499999999993E-2</v>
      </c>
      <c r="AD160" s="17">
        <v>0.25</v>
      </c>
      <c r="AE160" s="17">
        <v>1405.8</v>
      </c>
    </row>
    <row r="161" spans="1:31">
      <c r="A161" s="17">
        <v>148</v>
      </c>
      <c r="B161" s="19">
        <v>0.20994212962962963</v>
      </c>
      <c r="C161" s="17">
        <v>102</v>
      </c>
      <c r="D161" s="17">
        <v>0</v>
      </c>
      <c r="E161" s="17">
        <v>0</v>
      </c>
      <c r="F161" s="17">
        <v>0</v>
      </c>
      <c r="G161" s="17">
        <v>0.76668700000000001</v>
      </c>
      <c r="H161" s="17">
        <v>8.9609999999999995E-2</v>
      </c>
      <c r="I161" s="17">
        <v>0.13974600000000001</v>
      </c>
      <c r="J161" s="17">
        <v>5.0137000000000001E-2</v>
      </c>
      <c r="K161" s="17">
        <v>0.35876999999999998</v>
      </c>
      <c r="L161" s="17">
        <v>591.70000000000005</v>
      </c>
      <c r="M161" s="17">
        <v>3.0000000000000001E-6</v>
      </c>
      <c r="N161" s="17">
        <v>799</v>
      </c>
      <c r="O161" s="17">
        <v>0</v>
      </c>
      <c r="P161" s="17">
        <v>0</v>
      </c>
      <c r="Q161" s="17">
        <v>0.79745600000000005</v>
      </c>
      <c r="R161" s="17">
        <v>7.9699000000000006E-2</v>
      </c>
      <c r="S161" s="17">
        <v>0.13517199999999999</v>
      </c>
      <c r="T161" s="17">
        <v>5.5473000000000001E-2</v>
      </c>
      <c r="U161" s="17">
        <v>0.410385</v>
      </c>
      <c r="V161" s="17">
        <v>813.6</v>
      </c>
      <c r="W161" s="17">
        <v>0.22917599999999999</v>
      </c>
      <c r="X161" s="17">
        <v>795</v>
      </c>
      <c r="Y161" s="17">
        <v>0</v>
      </c>
      <c r="Z161" s="17">
        <v>0</v>
      </c>
      <c r="AA161" s="17">
        <v>0.63136099999999995</v>
      </c>
      <c r="AB161" s="17">
        <v>1.47829E-2</v>
      </c>
      <c r="AC161" s="17">
        <v>8.0519499999999994E-2</v>
      </c>
      <c r="AD161" s="17">
        <v>0.25</v>
      </c>
      <c r="AE161" s="17">
        <v>1403.7</v>
      </c>
    </row>
    <row r="162" spans="1:31">
      <c r="A162" s="17">
        <v>149</v>
      </c>
      <c r="B162" s="19">
        <v>0.21</v>
      </c>
      <c r="C162" s="17">
        <v>101.6</v>
      </c>
      <c r="D162" s="17">
        <v>0</v>
      </c>
      <c r="E162" s="17">
        <v>0</v>
      </c>
      <c r="F162" s="17">
        <v>0</v>
      </c>
      <c r="G162" s="17">
        <v>0.65761000000000003</v>
      </c>
      <c r="H162" s="17">
        <v>9.8803000000000002E-2</v>
      </c>
      <c r="I162" s="17">
        <v>0.14022200000000001</v>
      </c>
      <c r="J162" s="17">
        <v>4.1418999999999997E-2</v>
      </c>
      <c r="K162" s="17">
        <v>0.29537999999999998</v>
      </c>
      <c r="L162" s="17">
        <v>553.70000000000005</v>
      </c>
      <c r="M162" s="17">
        <v>0.17464099999999999</v>
      </c>
      <c r="N162" s="17">
        <v>556</v>
      </c>
      <c r="O162" s="17">
        <v>0</v>
      </c>
      <c r="P162" s="17">
        <v>0</v>
      </c>
      <c r="Q162" s="17">
        <v>0.74749399999999999</v>
      </c>
      <c r="R162" s="17">
        <v>9.6121999999999999E-2</v>
      </c>
      <c r="S162" s="17">
        <v>0.134801</v>
      </c>
      <c r="T162" s="17">
        <v>3.8678999999999998E-2</v>
      </c>
      <c r="U162" s="17">
        <v>0.28693299999999999</v>
      </c>
      <c r="V162" s="17">
        <v>529.29999999999995</v>
      </c>
      <c r="W162" s="17">
        <v>0.45805400000000002</v>
      </c>
      <c r="X162" s="17">
        <v>1172</v>
      </c>
      <c r="Y162" s="17">
        <v>0</v>
      </c>
      <c r="Z162" s="17">
        <v>0</v>
      </c>
      <c r="AA162" s="17">
        <v>0.441436</v>
      </c>
      <c r="AB162" s="17">
        <v>9.6778699999999999E-3</v>
      </c>
      <c r="AC162" s="17">
        <v>9.6496700000000005E-2</v>
      </c>
      <c r="AD162" s="17">
        <v>0.25</v>
      </c>
      <c r="AE162" s="17">
        <v>1500.2</v>
      </c>
    </row>
    <row r="163" spans="1:31">
      <c r="A163" s="17">
        <v>150</v>
      </c>
      <c r="B163" s="19">
        <v>0.21005787037037038</v>
      </c>
      <c r="C163" s="17">
        <v>102.7</v>
      </c>
      <c r="D163" s="17">
        <v>0</v>
      </c>
      <c r="E163" s="17">
        <v>0</v>
      </c>
      <c r="F163" s="17">
        <v>0</v>
      </c>
      <c r="G163" s="17">
        <v>0.58913899999999997</v>
      </c>
      <c r="H163" s="17">
        <v>0.107001</v>
      </c>
      <c r="I163" s="17">
        <v>0.140015</v>
      </c>
      <c r="J163" s="17">
        <v>3.3015000000000003E-2</v>
      </c>
      <c r="K163" s="17">
        <v>0.235792</v>
      </c>
      <c r="L163" s="17">
        <v>531.79999999999995</v>
      </c>
      <c r="M163" s="17">
        <v>0.45834799999999998</v>
      </c>
      <c r="N163" s="17">
        <v>1215</v>
      </c>
      <c r="O163" s="17">
        <v>0</v>
      </c>
      <c r="P163" s="17">
        <v>0</v>
      </c>
      <c r="Q163" s="17">
        <v>0.73351999999999995</v>
      </c>
      <c r="R163" s="17">
        <v>8.7410000000000002E-2</v>
      </c>
      <c r="S163" s="17">
        <v>0.12856799999999999</v>
      </c>
      <c r="T163" s="17">
        <v>4.1158E-2</v>
      </c>
      <c r="U163" s="17">
        <v>0.32012499999999999</v>
      </c>
      <c r="V163" s="17">
        <v>519.1</v>
      </c>
      <c r="W163" s="17">
        <v>0.22917899999999999</v>
      </c>
      <c r="X163" s="17">
        <v>907</v>
      </c>
      <c r="Y163" s="17">
        <v>0</v>
      </c>
      <c r="Z163" s="17">
        <v>0</v>
      </c>
      <c r="AA163" s="17">
        <v>0.49250100000000002</v>
      </c>
      <c r="AB163" s="17">
        <v>2.01012E-2</v>
      </c>
      <c r="AC163" s="17">
        <v>8.8237300000000005E-2</v>
      </c>
      <c r="AD163" s="17">
        <v>0.25</v>
      </c>
      <c r="AE163" s="17">
        <v>1561.8</v>
      </c>
    </row>
    <row r="164" spans="1:31">
      <c r="A164" s="17">
        <v>151</v>
      </c>
      <c r="B164" s="19">
        <v>0.21011574074074071</v>
      </c>
      <c r="C164" s="17">
        <v>104</v>
      </c>
      <c r="D164" s="17">
        <v>0</v>
      </c>
      <c r="E164" s="17">
        <v>0</v>
      </c>
      <c r="F164" s="17">
        <v>0</v>
      </c>
      <c r="G164" s="17">
        <v>0.55805099999999996</v>
      </c>
      <c r="H164" s="17">
        <v>0.101463</v>
      </c>
      <c r="I164" s="17">
        <v>0.135412</v>
      </c>
      <c r="J164" s="17">
        <v>3.3947999999999999E-2</v>
      </c>
      <c r="K164" s="17">
        <v>0.25070500000000001</v>
      </c>
      <c r="L164" s="17">
        <v>489.9</v>
      </c>
      <c r="M164" s="17">
        <v>6.9999999999999999E-6</v>
      </c>
      <c r="N164" s="17">
        <v>1253</v>
      </c>
      <c r="O164" s="17">
        <v>0</v>
      </c>
      <c r="P164" s="17">
        <v>0</v>
      </c>
      <c r="Q164" s="17">
        <v>0.74938400000000005</v>
      </c>
      <c r="R164" s="17">
        <v>9.1887999999999997E-2</v>
      </c>
      <c r="S164" s="17">
        <v>0.129496</v>
      </c>
      <c r="T164" s="17">
        <v>3.7608000000000003E-2</v>
      </c>
      <c r="U164" s="17">
        <v>0.29041600000000001</v>
      </c>
      <c r="V164" s="17">
        <v>591.79999999999995</v>
      </c>
      <c r="W164" s="17">
        <v>0.42958600000000002</v>
      </c>
      <c r="X164" s="17">
        <v>604</v>
      </c>
      <c r="Y164" s="17">
        <v>0</v>
      </c>
      <c r="Z164" s="17">
        <v>0</v>
      </c>
      <c r="AA164" s="17">
        <v>0.446793</v>
      </c>
      <c r="AB164" s="17">
        <v>1.9116999999999999E-2</v>
      </c>
      <c r="AC164" s="17">
        <v>9.2607099999999998E-2</v>
      </c>
      <c r="AD164" s="17">
        <v>0.25</v>
      </c>
      <c r="AE164" s="17">
        <v>1695.3</v>
      </c>
    </row>
    <row r="165" spans="1:31">
      <c r="A165" s="17">
        <v>152</v>
      </c>
      <c r="B165" s="19">
        <v>0.21016203703703704</v>
      </c>
      <c r="C165" s="17">
        <v>104.5</v>
      </c>
      <c r="D165" s="17">
        <v>0</v>
      </c>
      <c r="E165" s="17">
        <v>0</v>
      </c>
      <c r="F165" s="17">
        <v>0</v>
      </c>
      <c r="G165" s="17">
        <v>0.67582299999999995</v>
      </c>
      <c r="H165" s="17">
        <v>9.0472999999999998E-2</v>
      </c>
      <c r="I165" s="17">
        <v>0.13347899999999999</v>
      </c>
      <c r="J165" s="17">
        <v>4.3006000000000003E-2</v>
      </c>
      <c r="K165" s="17">
        <v>0.32219399999999998</v>
      </c>
      <c r="L165" s="17">
        <v>627</v>
      </c>
      <c r="M165" s="17">
        <v>1.4E-5</v>
      </c>
      <c r="N165" s="17">
        <v>1046</v>
      </c>
      <c r="O165" s="17">
        <v>0</v>
      </c>
      <c r="P165" s="17">
        <v>0</v>
      </c>
      <c r="Q165" s="17">
        <v>0.73434200000000005</v>
      </c>
      <c r="R165" s="17">
        <v>8.6882000000000001E-2</v>
      </c>
      <c r="S165" s="17">
        <v>0.126082</v>
      </c>
      <c r="T165" s="17">
        <v>3.9199999999999999E-2</v>
      </c>
      <c r="U165" s="17">
        <v>0.31090800000000002</v>
      </c>
      <c r="V165" s="17">
        <v>786.7</v>
      </c>
      <c r="W165" s="17">
        <v>0.370809</v>
      </c>
      <c r="X165" s="17">
        <v>1666</v>
      </c>
      <c r="Y165" s="17">
        <v>0</v>
      </c>
      <c r="Z165" s="17">
        <v>0</v>
      </c>
      <c r="AA165" s="17">
        <v>0.47832000000000002</v>
      </c>
      <c r="AB165" s="17">
        <v>2.0409400000000001E-2</v>
      </c>
      <c r="AC165" s="17">
        <v>8.7682300000000005E-2</v>
      </c>
      <c r="AD165" s="17">
        <v>0.25</v>
      </c>
      <c r="AE165" s="17">
        <v>1324.7</v>
      </c>
    </row>
    <row r="166" spans="1:31">
      <c r="A166" s="17">
        <v>153</v>
      </c>
      <c r="B166" s="19">
        <v>0.2102199074074074</v>
      </c>
      <c r="C166" s="17">
        <v>105.4</v>
      </c>
      <c r="D166" s="17">
        <v>0</v>
      </c>
      <c r="E166" s="17">
        <v>0</v>
      </c>
      <c r="F166" s="17">
        <v>0</v>
      </c>
      <c r="G166" s="17">
        <v>0.62908799999999998</v>
      </c>
      <c r="H166" s="17">
        <v>9.7540000000000002E-2</v>
      </c>
      <c r="I166" s="17">
        <v>0.13308700000000001</v>
      </c>
      <c r="J166" s="17">
        <v>3.5547000000000002E-2</v>
      </c>
      <c r="K166" s="17">
        <v>0.26709699999999997</v>
      </c>
      <c r="L166" s="17">
        <v>496.2</v>
      </c>
      <c r="M166" s="17">
        <v>0.22917399999999999</v>
      </c>
      <c r="N166" s="17">
        <v>533</v>
      </c>
      <c r="O166" s="17">
        <v>0</v>
      </c>
      <c r="P166" s="17">
        <v>0</v>
      </c>
      <c r="Q166" s="17">
        <v>0.56538900000000003</v>
      </c>
      <c r="R166" s="17">
        <v>8.6890999999999996E-2</v>
      </c>
      <c r="S166" s="17">
        <v>0.119183</v>
      </c>
      <c r="T166" s="17">
        <v>3.2292000000000001E-2</v>
      </c>
      <c r="U166" s="17">
        <v>0.27094400000000002</v>
      </c>
      <c r="V166" s="17">
        <v>746.3</v>
      </c>
      <c r="W166" s="17">
        <v>0.52202700000000002</v>
      </c>
      <c r="X166" s="17">
        <v>887</v>
      </c>
      <c r="Y166" s="17">
        <v>0</v>
      </c>
      <c r="Z166" s="17">
        <v>0</v>
      </c>
      <c r="AA166" s="17">
        <v>0.41683799999999999</v>
      </c>
      <c r="AB166" s="17">
        <v>9.6993700000000006E-3</v>
      </c>
      <c r="AC166" s="17">
        <v>8.7204400000000001E-2</v>
      </c>
      <c r="AD166" s="17">
        <v>0.25</v>
      </c>
      <c r="AE166" s="17">
        <v>1673.7</v>
      </c>
    </row>
    <row r="167" spans="1:31">
      <c r="A167" s="17">
        <v>154</v>
      </c>
      <c r="B167" s="19">
        <v>0.21027777777777779</v>
      </c>
      <c r="C167" s="17">
        <v>106.9</v>
      </c>
      <c r="D167" s="17">
        <v>0</v>
      </c>
      <c r="E167" s="17">
        <v>0</v>
      </c>
      <c r="F167" s="17">
        <v>0</v>
      </c>
      <c r="G167" s="17">
        <v>0.75010200000000005</v>
      </c>
      <c r="H167" s="17">
        <v>9.2168E-2</v>
      </c>
      <c r="I167" s="17">
        <v>0.13511100000000001</v>
      </c>
      <c r="J167" s="17">
        <v>4.2943000000000002E-2</v>
      </c>
      <c r="K167" s="17">
        <v>0.31783400000000001</v>
      </c>
      <c r="L167" s="17">
        <v>616.6</v>
      </c>
      <c r="M167" s="17">
        <v>0.28326899999999999</v>
      </c>
      <c r="N167" s="17">
        <v>621</v>
      </c>
      <c r="O167" s="17">
        <v>0</v>
      </c>
      <c r="P167" s="17">
        <v>0</v>
      </c>
      <c r="Q167" s="17">
        <v>0.71722399999999997</v>
      </c>
      <c r="R167" s="17">
        <v>8.1129999999999994E-2</v>
      </c>
      <c r="S167" s="17">
        <v>0.123181</v>
      </c>
      <c r="T167" s="17">
        <v>4.2050999999999998E-2</v>
      </c>
      <c r="U167" s="17">
        <v>0.34137600000000001</v>
      </c>
      <c r="V167" s="17">
        <v>705.4</v>
      </c>
      <c r="W167" s="17">
        <v>4.4137000000000003E-2</v>
      </c>
      <c r="X167" s="17">
        <v>997</v>
      </c>
      <c r="Y167" s="17">
        <v>0</v>
      </c>
      <c r="Z167" s="17">
        <v>0</v>
      </c>
      <c r="AA167" s="17">
        <v>0.52519400000000005</v>
      </c>
      <c r="AB167" s="17">
        <v>1.2017999999999999E-2</v>
      </c>
      <c r="AC167" s="17">
        <v>8.16355E-2</v>
      </c>
      <c r="AD167" s="17">
        <v>0.25</v>
      </c>
      <c r="AE167" s="17">
        <v>1347.1</v>
      </c>
    </row>
    <row r="168" spans="1:31">
      <c r="A168" s="17">
        <v>155</v>
      </c>
      <c r="B168" s="19">
        <v>0.21033564814814817</v>
      </c>
      <c r="C168" s="17">
        <v>106.9</v>
      </c>
      <c r="D168" s="17">
        <v>0</v>
      </c>
      <c r="E168" s="17">
        <v>0</v>
      </c>
      <c r="F168" s="17">
        <v>0</v>
      </c>
      <c r="G168" s="17">
        <v>0.75385400000000002</v>
      </c>
      <c r="H168" s="17">
        <v>0.10294</v>
      </c>
      <c r="I168" s="17">
        <v>0.13398299999999999</v>
      </c>
      <c r="J168" s="17">
        <v>3.1043000000000001E-2</v>
      </c>
      <c r="K168" s="17">
        <v>0.23169400000000001</v>
      </c>
      <c r="L168" s="17">
        <v>534.1</v>
      </c>
      <c r="M168" s="17">
        <v>0.45835500000000001</v>
      </c>
      <c r="N168" s="17">
        <v>1177</v>
      </c>
      <c r="O168" s="17">
        <v>0</v>
      </c>
      <c r="P168" s="17">
        <v>0</v>
      </c>
      <c r="Q168" s="17">
        <v>0.60724599999999995</v>
      </c>
      <c r="R168" s="17">
        <v>8.5776000000000005E-2</v>
      </c>
      <c r="S168" s="17">
        <v>0.124525</v>
      </c>
      <c r="T168" s="17">
        <v>3.8748999999999999E-2</v>
      </c>
      <c r="U168" s="17">
        <v>0.311172</v>
      </c>
      <c r="V168" s="17">
        <v>829.3</v>
      </c>
      <c r="W168" s="17">
        <v>0.133492</v>
      </c>
      <c r="X168" s="17">
        <v>1133</v>
      </c>
      <c r="Y168" s="17">
        <v>0</v>
      </c>
      <c r="Z168" s="17">
        <v>0</v>
      </c>
      <c r="AA168" s="17">
        <v>0.47872599999999998</v>
      </c>
      <c r="AB168" s="17">
        <v>1.9573900000000002E-2</v>
      </c>
      <c r="AC168" s="17">
        <v>8.65345E-2</v>
      </c>
      <c r="AD168" s="17">
        <v>0.25</v>
      </c>
      <c r="AE168" s="17">
        <v>1555.1</v>
      </c>
    </row>
    <row r="169" spans="1:31">
      <c r="A169" s="17">
        <v>156</v>
      </c>
      <c r="B169" s="19">
        <v>0.21039351851851851</v>
      </c>
      <c r="C169" s="17">
        <v>108</v>
      </c>
      <c r="D169" s="17">
        <v>0</v>
      </c>
      <c r="E169" s="17">
        <v>0</v>
      </c>
      <c r="F169" s="17">
        <v>0</v>
      </c>
      <c r="G169" s="17">
        <v>0.67527000000000004</v>
      </c>
      <c r="H169" s="17">
        <v>9.8404000000000005E-2</v>
      </c>
      <c r="I169" s="17">
        <v>0.13173099999999999</v>
      </c>
      <c r="J169" s="17">
        <v>3.3326000000000001E-2</v>
      </c>
      <c r="K169" s="17">
        <v>0.25298900000000002</v>
      </c>
      <c r="L169" s="17">
        <v>580.70000000000005</v>
      </c>
      <c r="M169" s="17">
        <v>0.37078299999999997</v>
      </c>
      <c r="N169" s="17">
        <v>1031</v>
      </c>
      <c r="O169" s="17">
        <v>0</v>
      </c>
      <c r="P169" s="17">
        <v>0</v>
      </c>
      <c r="Q169" s="17">
        <v>0.74763100000000005</v>
      </c>
      <c r="R169" s="17">
        <v>9.6134999999999998E-2</v>
      </c>
      <c r="S169" s="17">
        <v>0.13008400000000001</v>
      </c>
      <c r="T169" s="17">
        <v>3.3949E-2</v>
      </c>
      <c r="U169" s="17">
        <v>0.26097900000000002</v>
      </c>
      <c r="V169" s="17">
        <v>493.6</v>
      </c>
      <c r="W169" s="17">
        <v>0.57504500000000003</v>
      </c>
      <c r="X169" s="17">
        <v>703</v>
      </c>
      <c r="Y169" s="17">
        <v>0</v>
      </c>
      <c r="Z169" s="17">
        <v>0</v>
      </c>
      <c r="AA169" s="17">
        <v>0.40150599999999997</v>
      </c>
      <c r="AB169" s="17">
        <v>2.1696099999999999E-2</v>
      </c>
      <c r="AC169" s="17">
        <v>9.6871299999999994E-2</v>
      </c>
      <c r="AD169" s="17">
        <v>0.25</v>
      </c>
      <c r="AE169" s="17">
        <v>1430.3</v>
      </c>
    </row>
    <row r="170" spans="1:31">
      <c r="A170" s="17">
        <v>157</v>
      </c>
      <c r="B170" s="19">
        <v>0.2104398148148148</v>
      </c>
      <c r="C170" s="17">
        <v>109.3</v>
      </c>
      <c r="D170" s="17">
        <v>0</v>
      </c>
      <c r="E170" s="17">
        <v>0</v>
      </c>
      <c r="F170" s="17">
        <v>0</v>
      </c>
      <c r="G170" s="17">
        <v>0.62190100000000004</v>
      </c>
      <c r="H170" s="17">
        <v>9.7977999999999996E-2</v>
      </c>
      <c r="I170" s="17">
        <v>0.132658</v>
      </c>
      <c r="J170" s="17">
        <v>3.4680999999999997E-2</v>
      </c>
      <c r="K170" s="17">
        <v>0.26142900000000002</v>
      </c>
      <c r="L170" s="17">
        <v>406</v>
      </c>
      <c r="M170" s="17">
        <v>1.0000000000000001E-5</v>
      </c>
      <c r="N170" s="17">
        <v>906</v>
      </c>
      <c r="O170" s="17">
        <v>0</v>
      </c>
      <c r="P170" s="17">
        <v>0</v>
      </c>
      <c r="Q170" s="17">
        <v>0.72221299999999999</v>
      </c>
      <c r="R170" s="17">
        <v>8.3670999999999995E-2</v>
      </c>
      <c r="S170" s="17">
        <v>0.12273100000000001</v>
      </c>
      <c r="T170" s="17">
        <v>3.9060999999999998E-2</v>
      </c>
      <c r="U170" s="17">
        <v>0.31826100000000002</v>
      </c>
      <c r="V170" s="17">
        <v>576.4</v>
      </c>
      <c r="W170" s="17">
        <v>0.45834999999999998</v>
      </c>
      <c r="X170" s="17">
        <v>1251</v>
      </c>
      <c r="Y170" s="17">
        <v>0</v>
      </c>
      <c r="Z170" s="17">
        <v>0</v>
      </c>
      <c r="AA170" s="17">
        <v>0.48963299999999998</v>
      </c>
      <c r="AB170" s="17">
        <v>1.15417E-2</v>
      </c>
      <c r="AC170" s="17">
        <v>8.4121500000000002E-2</v>
      </c>
      <c r="AD170" s="17">
        <v>0.25</v>
      </c>
      <c r="AE170" s="17">
        <v>2045.8</v>
      </c>
    </row>
    <row r="171" spans="1:31">
      <c r="A171" s="17">
        <v>158</v>
      </c>
      <c r="B171" s="19">
        <v>0.21049768518518519</v>
      </c>
      <c r="C171" s="17">
        <v>109.8</v>
      </c>
      <c r="D171" s="17">
        <v>0</v>
      </c>
      <c r="E171" s="17">
        <v>0</v>
      </c>
      <c r="F171" s="17">
        <v>0</v>
      </c>
      <c r="G171" s="17">
        <v>0.58872999999999998</v>
      </c>
      <c r="H171" s="17">
        <v>9.4033000000000005E-2</v>
      </c>
      <c r="I171" s="17">
        <v>0.128689</v>
      </c>
      <c r="J171" s="17">
        <v>3.4657E-2</v>
      </c>
      <c r="K171" s="17">
        <v>0.26930500000000002</v>
      </c>
      <c r="L171" s="17">
        <v>677</v>
      </c>
      <c r="M171" s="17">
        <v>3.9999999999999998E-6</v>
      </c>
      <c r="N171" s="17">
        <v>1301</v>
      </c>
      <c r="O171" s="17">
        <v>0</v>
      </c>
      <c r="P171" s="17">
        <v>0</v>
      </c>
      <c r="Q171" s="17">
        <v>0.65637400000000001</v>
      </c>
      <c r="R171" s="17">
        <v>9.1768000000000002E-2</v>
      </c>
      <c r="S171" s="17">
        <v>0.123289</v>
      </c>
      <c r="T171" s="17">
        <v>3.1521E-2</v>
      </c>
      <c r="U171" s="17">
        <v>0.25566899999999998</v>
      </c>
      <c r="V171" s="17">
        <v>551.70000000000005</v>
      </c>
      <c r="W171" s="17">
        <v>0.45835100000000001</v>
      </c>
      <c r="X171" s="17">
        <v>2052</v>
      </c>
      <c r="Y171" s="17">
        <v>0</v>
      </c>
      <c r="Z171" s="17">
        <v>0</v>
      </c>
      <c r="AA171" s="17">
        <v>0.39333699999999999</v>
      </c>
      <c r="AB171" s="17">
        <v>2.7212400000000001E-2</v>
      </c>
      <c r="AC171" s="17">
        <v>9.2625600000000002E-2</v>
      </c>
      <c r="AD171" s="17">
        <v>0.25</v>
      </c>
      <c r="AE171" s="17">
        <v>1226.9000000000001</v>
      </c>
    </row>
    <row r="172" spans="1:31">
      <c r="A172" s="17">
        <v>159</v>
      </c>
      <c r="B172" s="19">
        <v>0.21055555555555558</v>
      </c>
      <c r="C172" s="17">
        <v>110.9</v>
      </c>
      <c r="D172" s="17">
        <v>0</v>
      </c>
      <c r="E172" s="17">
        <v>0</v>
      </c>
      <c r="F172" s="17">
        <v>0</v>
      </c>
      <c r="G172" s="17">
        <v>0.57315000000000005</v>
      </c>
      <c r="H172" s="17">
        <v>9.4052999999999998E-2</v>
      </c>
      <c r="I172" s="17">
        <v>0.126166</v>
      </c>
      <c r="J172" s="17">
        <v>3.2113000000000003E-2</v>
      </c>
      <c r="K172" s="17">
        <v>0.25452799999999998</v>
      </c>
      <c r="L172" s="17">
        <v>604.20000000000005</v>
      </c>
      <c r="M172" s="17">
        <v>0.194635</v>
      </c>
      <c r="N172" s="17">
        <v>948</v>
      </c>
      <c r="O172" s="17">
        <v>0</v>
      </c>
      <c r="P172" s="17">
        <v>0</v>
      </c>
      <c r="Q172" s="17">
        <v>0.62113200000000002</v>
      </c>
      <c r="R172" s="17">
        <v>9.2799999999999994E-2</v>
      </c>
      <c r="S172" s="17">
        <v>0.12761</v>
      </c>
      <c r="T172" s="17">
        <v>3.4810000000000001E-2</v>
      </c>
      <c r="U172" s="17">
        <v>0.27278200000000002</v>
      </c>
      <c r="V172" s="17">
        <v>642.6</v>
      </c>
      <c r="W172" s="17">
        <v>1.2E-5</v>
      </c>
      <c r="X172" s="17">
        <v>1204</v>
      </c>
      <c r="Y172" s="17">
        <v>0</v>
      </c>
      <c r="Z172" s="17">
        <v>0</v>
      </c>
      <c r="AA172" s="17">
        <v>0.41966500000000001</v>
      </c>
      <c r="AB172" s="17">
        <v>2.07859E-2</v>
      </c>
      <c r="AC172" s="17">
        <v>9.3523499999999996E-2</v>
      </c>
      <c r="AD172" s="17">
        <v>0.25</v>
      </c>
      <c r="AE172" s="17">
        <v>1374.7</v>
      </c>
    </row>
    <row r="173" spans="1:31">
      <c r="A173" s="17">
        <v>160</v>
      </c>
      <c r="B173" s="19">
        <v>0.21061342592592591</v>
      </c>
      <c r="C173" s="17">
        <v>111.8</v>
      </c>
      <c r="D173" s="17">
        <v>0</v>
      </c>
      <c r="E173" s="17">
        <v>0</v>
      </c>
      <c r="F173" s="17">
        <v>0</v>
      </c>
      <c r="G173" s="17">
        <v>0.70509200000000005</v>
      </c>
      <c r="H173" s="17">
        <v>9.536E-2</v>
      </c>
      <c r="I173" s="17">
        <v>0.12907199999999999</v>
      </c>
      <c r="J173" s="17">
        <v>3.3711999999999999E-2</v>
      </c>
      <c r="K173" s="17">
        <v>0.26118599999999997</v>
      </c>
      <c r="L173" s="17">
        <v>429.6</v>
      </c>
      <c r="M173" s="17">
        <v>3.7943999999999999E-2</v>
      </c>
      <c r="N173" s="17">
        <v>575</v>
      </c>
      <c r="O173" s="17">
        <v>0</v>
      </c>
      <c r="P173" s="17">
        <v>0</v>
      </c>
      <c r="Q173" s="17">
        <v>0.70625499999999997</v>
      </c>
      <c r="R173" s="17">
        <v>8.3895999999999998E-2</v>
      </c>
      <c r="S173" s="17">
        <v>0.122505</v>
      </c>
      <c r="T173" s="17">
        <v>3.8608999999999997E-2</v>
      </c>
      <c r="U173" s="17">
        <v>0.315162</v>
      </c>
      <c r="V173" s="17">
        <v>725.5</v>
      </c>
      <c r="W173" s="17">
        <v>0.37079099999999998</v>
      </c>
      <c r="X173" s="17">
        <v>702</v>
      </c>
      <c r="Y173" s="17">
        <v>0</v>
      </c>
      <c r="Z173" s="17">
        <v>0</v>
      </c>
      <c r="AA173" s="17">
        <v>0.48486499999999999</v>
      </c>
      <c r="AB173" s="17">
        <v>9.0731200000000005E-3</v>
      </c>
      <c r="AC173" s="17">
        <v>8.4246199999999993E-2</v>
      </c>
      <c r="AD173" s="17">
        <v>0.25</v>
      </c>
      <c r="AE173" s="17">
        <v>1933.3</v>
      </c>
    </row>
    <row r="174" spans="1:31">
      <c r="A174" s="17">
        <v>161</v>
      </c>
      <c r="B174" s="19">
        <v>0.2106712962962963</v>
      </c>
      <c r="C174" s="17">
        <v>112.4</v>
      </c>
      <c r="D174" s="17">
        <v>0</v>
      </c>
      <c r="E174" s="17">
        <v>0</v>
      </c>
      <c r="F174" s="17">
        <v>0</v>
      </c>
      <c r="G174" s="17">
        <v>0.70790600000000004</v>
      </c>
      <c r="H174" s="17">
        <v>8.6546999999999999E-2</v>
      </c>
      <c r="I174" s="17">
        <v>0.126996</v>
      </c>
      <c r="J174" s="17">
        <v>4.0448999999999999E-2</v>
      </c>
      <c r="K174" s="17">
        <v>0.31850600000000001</v>
      </c>
      <c r="L174" s="17">
        <v>603.1</v>
      </c>
      <c r="M174" s="17">
        <v>0.115527</v>
      </c>
      <c r="N174" s="17">
        <v>928</v>
      </c>
      <c r="O174" s="17">
        <v>0</v>
      </c>
      <c r="P174" s="17">
        <v>0</v>
      </c>
      <c r="Q174" s="17">
        <v>0.65858000000000005</v>
      </c>
      <c r="R174" s="17">
        <v>8.0189999999999997E-2</v>
      </c>
      <c r="S174" s="17">
        <v>0.114787</v>
      </c>
      <c r="T174" s="17">
        <v>3.4596000000000002E-2</v>
      </c>
      <c r="U174" s="17">
        <v>0.301398</v>
      </c>
      <c r="V174" s="17">
        <v>566.6</v>
      </c>
      <c r="W174" s="17">
        <v>1.2E-5</v>
      </c>
      <c r="X174" s="17">
        <v>1316</v>
      </c>
      <c r="Y174" s="17">
        <v>0</v>
      </c>
      <c r="Z174" s="17">
        <v>0</v>
      </c>
      <c r="AA174" s="17">
        <v>0.46368900000000002</v>
      </c>
      <c r="AB174" s="17">
        <v>1.7467900000000001E-2</v>
      </c>
      <c r="AC174" s="17">
        <v>8.0794400000000002E-2</v>
      </c>
      <c r="AD174" s="17">
        <v>0.25</v>
      </c>
      <c r="AE174" s="17">
        <v>1377.1</v>
      </c>
    </row>
    <row r="175" spans="1:31">
      <c r="A175" s="17">
        <v>162</v>
      </c>
      <c r="B175" s="19">
        <v>0.2107175925925926</v>
      </c>
      <c r="C175" s="17">
        <v>113.1</v>
      </c>
      <c r="D175" s="17">
        <v>0</v>
      </c>
      <c r="E175" s="17">
        <v>0</v>
      </c>
      <c r="F175" s="17">
        <v>0</v>
      </c>
      <c r="G175" s="17">
        <v>0.51235600000000003</v>
      </c>
      <c r="H175" s="17">
        <v>9.3799999999999994E-2</v>
      </c>
      <c r="I175" s="17">
        <v>0.12645400000000001</v>
      </c>
      <c r="J175" s="17">
        <v>3.2654000000000002E-2</v>
      </c>
      <c r="K175" s="17">
        <v>0.25822600000000001</v>
      </c>
      <c r="L175" s="17">
        <v>804.5</v>
      </c>
      <c r="M175" s="17">
        <v>0.37081900000000001</v>
      </c>
      <c r="N175" s="17">
        <v>1312</v>
      </c>
      <c r="O175" s="17">
        <v>0</v>
      </c>
      <c r="P175" s="17">
        <v>0</v>
      </c>
      <c r="Q175" s="17">
        <v>0.67847800000000003</v>
      </c>
      <c r="R175" s="17">
        <v>8.2948999999999995E-2</v>
      </c>
      <c r="S175" s="17">
        <v>0.120214</v>
      </c>
      <c r="T175" s="17">
        <v>3.7265E-2</v>
      </c>
      <c r="U175" s="17">
        <v>0.30999199999999999</v>
      </c>
      <c r="V175" s="17">
        <v>647.5</v>
      </c>
      <c r="W175" s="17">
        <v>0.28327599999999997</v>
      </c>
      <c r="X175" s="17">
        <v>1865</v>
      </c>
      <c r="Y175" s="17">
        <v>0</v>
      </c>
      <c r="Z175" s="17">
        <v>0</v>
      </c>
      <c r="AA175" s="17">
        <v>0.47691</v>
      </c>
      <c r="AB175" s="17">
        <v>3.2432599999999999E-2</v>
      </c>
      <c r="AC175" s="17">
        <v>8.4157200000000001E-2</v>
      </c>
      <c r="AD175" s="17">
        <v>0.25</v>
      </c>
      <c r="AE175" s="17">
        <v>1032.4000000000001</v>
      </c>
    </row>
    <row r="176" spans="1:31">
      <c r="A176" s="17">
        <v>163</v>
      </c>
      <c r="B176" s="19">
        <v>0.21077546296296298</v>
      </c>
      <c r="C176" s="17">
        <v>115.1</v>
      </c>
      <c r="D176" s="17">
        <v>0</v>
      </c>
      <c r="E176" s="17">
        <v>0</v>
      </c>
      <c r="F176" s="17">
        <v>0</v>
      </c>
      <c r="G176" s="17">
        <v>0.62525399999999998</v>
      </c>
      <c r="H176" s="17">
        <v>9.3452999999999994E-2</v>
      </c>
      <c r="I176" s="17">
        <v>0.12578800000000001</v>
      </c>
      <c r="J176" s="17">
        <v>3.2335000000000003E-2</v>
      </c>
      <c r="K176" s="17">
        <v>0.25705800000000001</v>
      </c>
      <c r="L176" s="17">
        <v>377</v>
      </c>
      <c r="M176" s="17">
        <v>3.9999999999999998E-6</v>
      </c>
      <c r="N176" s="17">
        <v>793</v>
      </c>
      <c r="O176" s="17">
        <v>0</v>
      </c>
      <c r="P176" s="17">
        <v>0</v>
      </c>
      <c r="Q176" s="17">
        <v>0.70223899999999995</v>
      </c>
      <c r="R176" s="17">
        <v>8.4010000000000001E-2</v>
      </c>
      <c r="S176" s="17">
        <v>0.11869499999999999</v>
      </c>
      <c r="T176" s="17">
        <v>3.4685000000000001E-2</v>
      </c>
      <c r="U176" s="17">
        <v>0.29222100000000001</v>
      </c>
      <c r="V176" s="17">
        <v>591.9</v>
      </c>
      <c r="W176" s="17">
        <v>8.0370000000000007E-3</v>
      </c>
      <c r="X176" s="17">
        <v>2164</v>
      </c>
      <c r="Y176" s="17">
        <v>0</v>
      </c>
      <c r="Z176" s="17">
        <v>0</v>
      </c>
      <c r="AA176" s="17">
        <v>0.449571</v>
      </c>
      <c r="AB176" s="17">
        <v>9.4062299999999998E-3</v>
      </c>
      <c r="AC176" s="17">
        <v>8.4336099999999997E-2</v>
      </c>
      <c r="AD176" s="17">
        <v>0.25</v>
      </c>
      <c r="AE176" s="17">
        <v>2203.3000000000002</v>
      </c>
    </row>
    <row r="177" spans="1:31">
      <c r="A177" s="17">
        <v>164</v>
      </c>
      <c r="B177" s="19">
        <v>0.21083333333333332</v>
      </c>
      <c r="C177" s="17">
        <v>114.2</v>
      </c>
      <c r="D177" s="17">
        <v>0</v>
      </c>
      <c r="E177" s="17">
        <v>0</v>
      </c>
      <c r="F177" s="17">
        <v>0</v>
      </c>
      <c r="G177" s="17">
        <v>0.68509699999999996</v>
      </c>
      <c r="H177" s="17">
        <v>8.5186999999999999E-2</v>
      </c>
      <c r="I177" s="17">
        <v>0.119412</v>
      </c>
      <c r="J177" s="17">
        <v>3.4224999999999998E-2</v>
      </c>
      <c r="K177" s="17">
        <v>0.28661599999999998</v>
      </c>
      <c r="L177" s="17">
        <v>483.2</v>
      </c>
      <c r="M177" s="17">
        <v>0.14163999999999999</v>
      </c>
      <c r="N177" s="17">
        <v>1035</v>
      </c>
      <c r="O177" s="17">
        <v>0</v>
      </c>
      <c r="P177" s="17">
        <v>0</v>
      </c>
      <c r="Q177" s="17">
        <v>0.54568700000000003</v>
      </c>
      <c r="R177" s="17">
        <v>7.7456999999999998E-2</v>
      </c>
      <c r="S177" s="17">
        <v>0.109372</v>
      </c>
      <c r="T177" s="17">
        <v>3.1914999999999999E-2</v>
      </c>
      <c r="U177" s="17">
        <v>0.2918</v>
      </c>
      <c r="V177" s="17">
        <v>884.1</v>
      </c>
      <c r="W177" s="17">
        <v>7.9999999999999996E-6</v>
      </c>
      <c r="X177" s="17">
        <v>1383</v>
      </c>
      <c r="Y177" s="17">
        <v>0</v>
      </c>
      <c r="Z177" s="17">
        <v>0</v>
      </c>
      <c r="AA177" s="17">
        <v>0.44892300000000002</v>
      </c>
      <c r="AB177" s="17">
        <v>1.5625799999999999E-2</v>
      </c>
      <c r="AC177" s="17">
        <v>7.79561E-2</v>
      </c>
      <c r="AD177" s="17">
        <v>0.25</v>
      </c>
      <c r="AE177" s="17">
        <v>1719</v>
      </c>
    </row>
    <row r="178" spans="1:31">
      <c r="A178" s="17">
        <v>165</v>
      </c>
      <c r="B178" s="19">
        <v>0.21089120370370371</v>
      </c>
      <c r="C178" s="17">
        <v>116.6</v>
      </c>
      <c r="D178" s="17">
        <v>0</v>
      </c>
      <c r="E178" s="17">
        <v>0</v>
      </c>
      <c r="F178" s="17">
        <v>0</v>
      </c>
      <c r="G178" s="17">
        <v>0.65784600000000004</v>
      </c>
      <c r="H178" s="17">
        <v>9.0146000000000004E-2</v>
      </c>
      <c r="I178" s="17">
        <v>0.12135600000000001</v>
      </c>
      <c r="J178" s="17">
        <v>3.1210000000000002E-2</v>
      </c>
      <c r="K178" s="17">
        <v>0.25717800000000002</v>
      </c>
      <c r="L178" s="17">
        <v>362.1</v>
      </c>
      <c r="M178" s="17">
        <v>0.26217200000000002</v>
      </c>
      <c r="N178" s="17">
        <v>1308</v>
      </c>
      <c r="O178" s="17">
        <v>0</v>
      </c>
      <c r="P178" s="17">
        <v>0</v>
      </c>
      <c r="Q178" s="17">
        <v>0.63699300000000003</v>
      </c>
      <c r="R178" s="17">
        <v>7.9639000000000001E-2</v>
      </c>
      <c r="S178" s="17">
        <v>0.10906299999999999</v>
      </c>
      <c r="T178" s="17">
        <v>2.9425E-2</v>
      </c>
      <c r="U178" s="17">
        <v>0.26979599999999998</v>
      </c>
      <c r="V178" s="17">
        <v>652</v>
      </c>
      <c r="W178" s="17">
        <v>0.48985800000000002</v>
      </c>
      <c r="X178" s="17">
        <v>1060</v>
      </c>
      <c r="Y178" s="17">
        <v>0</v>
      </c>
      <c r="Z178" s="17">
        <v>0</v>
      </c>
      <c r="AA178" s="17">
        <v>0.41507100000000002</v>
      </c>
      <c r="AB178" s="17">
        <v>1.4819300000000001E-2</v>
      </c>
      <c r="AC178" s="17">
        <v>8.0074599999999996E-2</v>
      </c>
      <c r="AD178" s="17">
        <v>0.25</v>
      </c>
      <c r="AE178" s="17">
        <v>2294</v>
      </c>
    </row>
    <row r="179" spans="1:31">
      <c r="A179" s="17">
        <v>166</v>
      </c>
      <c r="B179" s="19">
        <v>0.21094907407407407</v>
      </c>
      <c r="C179" s="17">
        <v>116.9</v>
      </c>
      <c r="D179" s="17">
        <v>0</v>
      </c>
      <c r="E179" s="17">
        <v>0</v>
      </c>
      <c r="F179" s="17">
        <v>0</v>
      </c>
      <c r="G179" s="17">
        <v>0.70424600000000004</v>
      </c>
      <c r="H179" s="17">
        <v>9.1722999999999999E-2</v>
      </c>
      <c r="I179" s="17">
        <v>0.121583</v>
      </c>
      <c r="J179" s="17">
        <v>2.9860000000000001E-2</v>
      </c>
      <c r="K179" s="17">
        <v>0.24559500000000001</v>
      </c>
      <c r="L179" s="17">
        <v>582.20000000000005</v>
      </c>
      <c r="M179" s="17">
        <v>0.52522599999999997</v>
      </c>
      <c r="N179" s="17">
        <v>1903</v>
      </c>
      <c r="O179" s="17">
        <v>0</v>
      </c>
      <c r="P179" s="17">
        <v>0</v>
      </c>
      <c r="Q179" s="17">
        <v>0.60561399999999999</v>
      </c>
      <c r="R179" s="17">
        <v>7.2895000000000001E-2</v>
      </c>
      <c r="S179" s="17">
        <v>0.10581500000000001</v>
      </c>
      <c r="T179" s="17">
        <v>3.2919999999999998E-2</v>
      </c>
      <c r="U179" s="17">
        <v>0.31110599999999999</v>
      </c>
      <c r="V179" s="17">
        <v>660</v>
      </c>
      <c r="W179" s="17">
        <v>9.0000000000000002E-6</v>
      </c>
      <c r="X179" s="17">
        <v>1799</v>
      </c>
      <c r="Y179" s="17">
        <v>0</v>
      </c>
      <c r="Z179" s="17">
        <v>0</v>
      </c>
      <c r="AA179" s="17">
        <v>0.47862399999999999</v>
      </c>
      <c r="AB179" s="17">
        <v>3.3977599999999997E-2</v>
      </c>
      <c r="AC179" s="17">
        <v>7.4013700000000002E-2</v>
      </c>
      <c r="AD179" s="17">
        <v>0.25</v>
      </c>
      <c r="AE179" s="17">
        <v>1426.7</v>
      </c>
    </row>
    <row r="180" spans="1:31">
      <c r="A180" s="17">
        <v>167</v>
      </c>
      <c r="B180" s="19">
        <v>0.21099537037037039</v>
      </c>
      <c r="C180" s="17">
        <v>117.7</v>
      </c>
      <c r="D180" s="17">
        <v>0</v>
      </c>
      <c r="E180" s="17">
        <v>0</v>
      </c>
      <c r="F180" s="17">
        <v>0</v>
      </c>
      <c r="G180" s="17">
        <v>0.53589100000000001</v>
      </c>
      <c r="H180" s="17">
        <v>8.7220000000000006E-2</v>
      </c>
      <c r="I180" s="17">
        <v>0.116179</v>
      </c>
      <c r="J180" s="17">
        <v>2.8958999999999999E-2</v>
      </c>
      <c r="K180" s="17">
        <v>0.24926400000000001</v>
      </c>
      <c r="L180" s="17">
        <v>670.4</v>
      </c>
      <c r="M180" s="17">
        <v>0.29249999999999998</v>
      </c>
      <c r="N180" s="17">
        <v>946</v>
      </c>
      <c r="O180" s="17">
        <v>0</v>
      </c>
      <c r="P180" s="17">
        <v>0</v>
      </c>
      <c r="Q180" s="17">
        <v>0.44592900000000002</v>
      </c>
      <c r="R180" s="17">
        <v>7.9524999999999998E-2</v>
      </c>
      <c r="S180" s="17">
        <v>0.103363</v>
      </c>
      <c r="T180" s="17">
        <v>2.3838000000000002E-2</v>
      </c>
      <c r="U180" s="17">
        <v>0.23061999999999999</v>
      </c>
      <c r="V180" s="17">
        <v>606.9</v>
      </c>
      <c r="W180" s="17">
        <v>0.134404</v>
      </c>
      <c r="X180" s="17">
        <v>632</v>
      </c>
      <c r="Y180" s="17">
        <v>0</v>
      </c>
      <c r="Z180" s="17">
        <v>0</v>
      </c>
      <c r="AA180" s="17">
        <v>0.3548</v>
      </c>
      <c r="AB180" s="17">
        <v>1.97506E-2</v>
      </c>
      <c r="AC180" s="17">
        <v>7.9996100000000001E-2</v>
      </c>
      <c r="AD180" s="17">
        <v>0.25</v>
      </c>
      <c r="AE180" s="17">
        <v>1239</v>
      </c>
    </row>
    <row r="181" spans="1:31">
      <c r="A181" s="17">
        <v>168</v>
      </c>
      <c r="B181" s="19">
        <v>0.21105324074074075</v>
      </c>
      <c r="C181" s="17">
        <v>119.3</v>
      </c>
      <c r="D181" s="17">
        <v>0</v>
      </c>
      <c r="E181" s="17">
        <v>0</v>
      </c>
      <c r="F181" s="17">
        <v>0</v>
      </c>
      <c r="G181" s="17">
        <v>0.43266300000000002</v>
      </c>
      <c r="H181" s="17">
        <v>9.0621999999999994E-2</v>
      </c>
      <c r="I181" s="17">
        <v>0.11207300000000001</v>
      </c>
      <c r="J181" s="17">
        <v>2.1451000000000001E-2</v>
      </c>
      <c r="K181" s="17">
        <v>0.19139800000000001</v>
      </c>
      <c r="L181" s="17">
        <v>447.1</v>
      </c>
      <c r="M181" s="17">
        <v>0.59999800000000003</v>
      </c>
      <c r="N181" s="17">
        <v>821</v>
      </c>
      <c r="O181" s="17">
        <v>0</v>
      </c>
      <c r="P181" s="17">
        <v>0</v>
      </c>
      <c r="Q181" s="17">
        <v>0.56147000000000002</v>
      </c>
      <c r="R181" s="17">
        <v>7.4778999999999998E-2</v>
      </c>
      <c r="S181" s="17">
        <v>0.105679</v>
      </c>
      <c r="T181" s="17">
        <v>3.09E-2</v>
      </c>
      <c r="U181" s="17">
        <v>0.29239599999999999</v>
      </c>
      <c r="V181" s="17">
        <v>581.4</v>
      </c>
      <c r="W181" s="17">
        <v>0.195772</v>
      </c>
      <c r="X181" s="17">
        <v>973</v>
      </c>
      <c r="Y181" s="17">
        <v>0</v>
      </c>
      <c r="Z181" s="17">
        <v>0</v>
      </c>
      <c r="AA181" s="17">
        <v>0.44984000000000002</v>
      </c>
      <c r="AB181" s="17">
        <v>1.15219E-2</v>
      </c>
      <c r="AC181" s="17">
        <v>7.5135199999999999E-2</v>
      </c>
      <c r="AD181" s="17">
        <v>0.25</v>
      </c>
      <c r="AE181" s="17">
        <v>1857.6</v>
      </c>
    </row>
    <row r="182" spans="1:31">
      <c r="A182" s="17">
        <v>169</v>
      </c>
      <c r="B182" s="19">
        <v>0.21111111111111111</v>
      </c>
      <c r="C182" s="17">
        <v>119.5</v>
      </c>
      <c r="D182" s="17">
        <v>0</v>
      </c>
      <c r="E182" s="17">
        <v>0</v>
      </c>
      <c r="F182" s="17">
        <v>0</v>
      </c>
      <c r="G182" s="17">
        <v>0.64153899999999997</v>
      </c>
      <c r="H182" s="17">
        <v>8.1009999999999999E-2</v>
      </c>
      <c r="I182" s="17">
        <v>0.112456</v>
      </c>
      <c r="J182" s="17">
        <v>3.1445000000000001E-2</v>
      </c>
      <c r="K182" s="17">
        <v>0.27962500000000001</v>
      </c>
      <c r="L182" s="17">
        <v>455.1</v>
      </c>
      <c r="M182" s="17">
        <v>0.47906199999999999</v>
      </c>
      <c r="N182" s="17">
        <v>809</v>
      </c>
      <c r="O182" s="17">
        <v>0</v>
      </c>
      <c r="P182" s="17">
        <v>0</v>
      </c>
      <c r="Q182" s="17">
        <v>0.55261000000000005</v>
      </c>
      <c r="R182" s="17">
        <v>8.3414000000000002E-2</v>
      </c>
      <c r="S182" s="17">
        <v>0.103116</v>
      </c>
      <c r="T182" s="17">
        <v>1.9702000000000001E-2</v>
      </c>
      <c r="U182" s="17">
        <v>0.19106600000000001</v>
      </c>
      <c r="V182" s="17">
        <v>225.4</v>
      </c>
      <c r="W182" s="17">
        <v>1.1E-5</v>
      </c>
      <c r="X182" s="17">
        <v>1601</v>
      </c>
      <c r="Y182" s="17">
        <v>0</v>
      </c>
      <c r="Z182" s="17">
        <v>0</v>
      </c>
      <c r="AA182" s="17">
        <v>0.29394799999999999</v>
      </c>
      <c r="AB182" s="17">
        <v>1.15531E-2</v>
      </c>
      <c r="AC182" s="17">
        <v>8.3641400000000005E-2</v>
      </c>
      <c r="AD182" s="17">
        <v>0.25</v>
      </c>
      <c r="AE182" s="17">
        <v>1824.9</v>
      </c>
    </row>
    <row r="183" spans="1:31">
      <c r="A183" s="17">
        <v>170</v>
      </c>
      <c r="B183" s="19">
        <v>0.21116898148148147</v>
      </c>
      <c r="C183" s="17">
        <v>120.7</v>
      </c>
      <c r="D183" s="17">
        <v>0</v>
      </c>
      <c r="E183" s="17">
        <v>0</v>
      </c>
      <c r="F183" s="17">
        <v>0</v>
      </c>
      <c r="G183" s="17">
        <v>0.47611599999999998</v>
      </c>
      <c r="H183" s="17">
        <v>8.4239999999999995E-2</v>
      </c>
      <c r="I183" s="17">
        <v>0.108811</v>
      </c>
      <c r="J183" s="17">
        <v>2.4570000000000002E-2</v>
      </c>
      <c r="K183" s="17">
        <v>0.22580900000000001</v>
      </c>
      <c r="L183" s="17">
        <v>444</v>
      </c>
      <c r="M183" s="17">
        <v>1.9999999999999999E-6</v>
      </c>
      <c r="N183" s="17">
        <v>842</v>
      </c>
      <c r="O183" s="17">
        <v>0</v>
      </c>
      <c r="P183" s="17">
        <v>0</v>
      </c>
      <c r="Q183" s="17">
        <v>0.445689</v>
      </c>
      <c r="R183" s="17">
        <v>7.7602000000000004E-2</v>
      </c>
      <c r="S183" s="17">
        <v>0.105975</v>
      </c>
      <c r="T183" s="17">
        <v>2.8372999999999999E-2</v>
      </c>
      <c r="U183" s="17">
        <v>0.267737</v>
      </c>
      <c r="V183" s="17">
        <v>837.7</v>
      </c>
      <c r="W183" s="17">
        <v>9.9999999999999995E-7</v>
      </c>
      <c r="X183" s="17">
        <v>1075</v>
      </c>
      <c r="Y183" s="17">
        <v>0</v>
      </c>
      <c r="Z183" s="17">
        <v>0</v>
      </c>
      <c r="AA183" s="17">
        <v>0.41190300000000002</v>
      </c>
      <c r="AB183" s="17">
        <v>1.1729699999999999E-2</v>
      </c>
      <c r="AC183" s="17">
        <v>7.7934600000000007E-2</v>
      </c>
      <c r="AD183" s="17">
        <v>0.25</v>
      </c>
      <c r="AE183" s="17">
        <v>1870.5</v>
      </c>
    </row>
    <row r="184" spans="1:31">
      <c r="A184" s="17">
        <v>171</v>
      </c>
      <c r="B184" s="19">
        <v>0.21122685185185186</v>
      </c>
      <c r="C184" s="17">
        <v>122</v>
      </c>
      <c r="D184" s="17">
        <v>0</v>
      </c>
      <c r="E184" s="17">
        <v>0</v>
      </c>
      <c r="F184" s="17">
        <v>0</v>
      </c>
      <c r="G184" s="17">
        <v>0.63391299999999995</v>
      </c>
      <c r="H184" s="17">
        <v>7.3413000000000006E-2</v>
      </c>
      <c r="I184" s="17">
        <v>0.104075</v>
      </c>
      <c r="J184" s="17">
        <v>3.0661999999999998E-2</v>
      </c>
      <c r="K184" s="17">
        <v>0.29461799999999999</v>
      </c>
      <c r="L184" s="17">
        <v>627.9</v>
      </c>
      <c r="M184" s="17">
        <v>4.6537000000000002E-2</v>
      </c>
      <c r="N184" s="17">
        <v>856</v>
      </c>
      <c r="O184" s="17">
        <v>0</v>
      </c>
      <c r="P184" s="17">
        <v>0</v>
      </c>
      <c r="Q184" s="17">
        <v>0.59982100000000005</v>
      </c>
      <c r="R184" s="17">
        <v>6.8940000000000001E-2</v>
      </c>
      <c r="S184" s="17">
        <v>0.103381</v>
      </c>
      <c r="T184" s="17">
        <v>3.4440999999999999E-2</v>
      </c>
      <c r="U184" s="17">
        <v>0.33314300000000002</v>
      </c>
      <c r="V184" s="17">
        <v>611.6</v>
      </c>
      <c r="W184" s="17">
        <v>9.9999999999999995E-7</v>
      </c>
      <c r="X184" s="17">
        <v>1560</v>
      </c>
      <c r="Y184" s="17">
        <v>0</v>
      </c>
      <c r="Z184" s="17">
        <v>0</v>
      </c>
      <c r="AA184" s="17">
        <v>0.51252799999999998</v>
      </c>
      <c r="AB184" s="17">
        <v>1.6771899999999999E-2</v>
      </c>
      <c r="AC184" s="17">
        <v>6.9517599999999999E-2</v>
      </c>
      <c r="AD184" s="17">
        <v>0.25</v>
      </c>
      <c r="AE184" s="17">
        <v>1322.8</v>
      </c>
    </row>
    <row r="185" spans="1:31">
      <c r="A185" s="17">
        <v>172</v>
      </c>
      <c r="B185" s="19">
        <v>0.21127314814814815</v>
      </c>
      <c r="C185" s="17">
        <v>122</v>
      </c>
      <c r="D185" s="17">
        <v>0</v>
      </c>
      <c r="E185" s="17">
        <v>0</v>
      </c>
      <c r="F185" s="17">
        <v>0</v>
      </c>
      <c r="G185" s="17">
        <v>0.41132400000000002</v>
      </c>
      <c r="H185" s="17">
        <v>7.9113000000000003E-2</v>
      </c>
      <c r="I185" s="17">
        <v>0.102325</v>
      </c>
      <c r="J185" s="17">
        <v>2.3213000000000001E-2</v>
      </c>
      <c r="K185" s="17">
        <v>0.226851</v>
      </c>
      <c r="L185" s="17">
        <v>660.8</v>
      </c>
      <c r="M185" s="17">
        <v>0.51245499999999999</v>
      </c>
      <c r="N185" s="17">
        <v>1787</v>
      </c>
      <c r="O185" s="17">
        <v>0</v>
      </c>
      <c r="P185" s="17">
        <v>0</v>
      </c>
      <c r="Q185" s="17">
        <v>0.60614800000000002</v>
      </c>
      <c r="R185" s="17">
        <v>7.4399000000000007E-2</v>
      </c>
      <c r="S185" s="17">
        <v>9.8936999999999997E-2</v>
      </c>
      <c r="T185" s="17">
        <v>2.4537E-2</v>
      </c>
      <c r="U185" s="17">
        <v>0.24801100000000001</v>
      </c>
      <c r="V185" s="17">
        <v>464.2</v>
      </c>
      <c r="W185" s="17">
        <v>0.6</v>
      </c>
      <c r="X185" s="17">
        <v>1138</v>
      </c>
      <c r="Y185" s="17">
        <v>0</v>
      </c>
      <c r="Z185" s="17">
        <v>0</v>
      </c>
      <c r="AA185" s="17">
        <v>0.38155600000000001</v>
      </c>
      <c r="AB185" s="17">
        <v>3.61439E-2</v>
      </c>
      <c r="AC185" s="17">
        <v>7.5286199999999998E-2</v>
      </c>
      <c r="AD185" s="17">
        <v>0.25</v>
      </c>
      <c r="AE185" s="17">
        <v>1256.9000000000001</v>
      </c>
    </row>
    <row r="186" spans="1:31">
      <c r="A186" s="17">
        <v>173</v>
      </c>
      <c r="B186" s="19">
        <v>0.21133101851851852</v>
      </c>
      <c r="C186" s="17">
        <v>124.4</v>
      </c>
      <c r="D186" s="17">
        <v>0</v>
      </c>
      <c r="E186" s="17">
        <v>0</v>
      </c>
      <c r="F186" s="17">
        <v>0</v>
      </c>
      <c r="G186" s="17">
        <v>0.58901599999999998</v>
      </c>
      <c r="H186" s="17">
        <v>7.2491E-2</v>
      </c>
      <c r="I186" s="17">
        <v>0.101426</v>
      </c>
      <c r="J186" s="17">
        <v>2.8934999999999999E-2</v>
      </c>
      <c r="K186" s="17">
        <v>0.28528300000000001</v>
      </c>
      <c r="L186" s="17">
        <v>718.3</v>
      </c>
      <c r="M186" s="17">
        <v>0.370813</v>
      </c>
      <c r="N186" s="17">
        <v>1584</v>
      </c>
      <c r="O186" s="17">
        <v>0</v>
      </c>
      <c r="P186" s="17">
        <v>0</v>
      </c>
      <c r="Q186" s="17">
        <v>0.49921100000000002</v>
      </c>
      <c r="R186" s="17">
        <v>7.5767000000000001E-2</v>
      </c>
      <c r="S186" s="17">
        <v>9.7008999999999998E-2</v>
      </c>
      <c r="T186" s="17">
        <v>2.1242E-2</v>
      </c>
      <c r="U186" s="17">
        <v>0.218968</v>
      </c>
      <c r="V186" s="17">
        <v>277.7</v>
      </c>
      <c r="W186" s="17">
        <v>9.9999999999999995E-7</v>
      </c>
      <c r="X186" s="17">
        <v>1935</v>
      </c>
      <c r="Y186" s="17">
        <v>0</v>
      </c>
      <c r="Z186" s="17">
        <v>0</v>
      </c>
      <c r="AA186" s="17">
        <v>0.33687400000000001</v>
      </c>
      <c r="AB186" s="17">
        <v>3.4874799999999997E-2</v>
      </c>
      <c r="AC186" s="17">
        <v>7.6507800000000001E-2</v>
      </c>
      <c r="AD186" s="17">
        <v>0.25</v>
      </c>
      <c r="AE186" s="17">
        <v>1156.3</v>
      </c>
    </row>
    <row r="187" spans="1:31">
      <c r="A187" s="17">
        <v>174</v>
      </c>
      <c r="B187" s="19">
        <v>0.21138888888888888</v>
      </c>
      <c r="C187" s="17">
        <v>124.2</v>
      </c>
      <c r="D187" s="17">
        <v>0</v>
      </c>
      <c r="E187" s="17">
        <v>0</v>
      </c>
      <c r="F187" s="17">
        <v>0</v>
      </c>
      <c r="G187" s="17">
        <v>0.58996400000000004</v>
      </c>
      <c r="H187" s="17">
        <v>7.5339000000000003E-2</v>
      </c>
      <c r="I187" s="17">
        <v>0.100467</v>
      </c>
      <c r="J187" s="17">
        <v>2.5128000000000001E-2</v>
      </c>
      <c r="K187" s="17">
        <v>0.25011299999999997</v>
      </c>
      <c r="L187" s="17">
        <v>645</v>
      </c>
      <c r="M187" s="17">
        <v>0.26971299999999998</v>
      </c>
      <c r="N187" s="17">
        <v>1145</v>
      </c>
      <c r="O187" s="17">
        <v>0</v>
      </c>
      <c r="P187" s="17">
        <v>0</v>
      </c>
      <c r="Q187" s="17">
        <v>0.42608200000000002</v>
      </c>
      <c r="R187" s="17">
        <v>7.6022000000000006E-2</v>
      </c>
      <c r="S187" s="17">
        <v>9.5953999999999998E-2</v>
      </c>
      <c r="T187" s="17">
        <v>1.9931999999999998E-2</v>
      </c>
      <c r="U187" s="17">
        <v>0.20772699999999999</v>
      </c>
      <c r="V187" s="17">
        <v>496.3</v>
      </c>
      <c r="W187" s="17">
        <v>0.33737499999999998</v>
      </c>
      <c r="X187" s="17">
        <v>618</v>
      </c>
      <c r="Y187" s="17">
        <v>0</v>
      </c>
      <c r="Z187" s="17">
        <v>0</v>
      </c>
      <c r="AA187" s="17">
        <v>0.31957999999999998</v>
      </c>
      <c r="AB187" s="17">
        <v>2.2917799999999999E-2</v>
      </c>
      <c r="AC187" s="17">
        <v>7.6478299999999999E-2</v>
      </c>
      <c r="AD187" s="17">
        <v>0.25</v>
      </c>
      <c r="AE187" s="17">
        <v>1287.8</v>
      </c>
    </row>
    <row r="188" spans="1:31">
      <c r="A188" s="17">
        <v>175</v>
      </c>
      <c r="B188" s="19">
        <v>0.21144675925925926</v>
      </c>
      <c r="C188" s="17">
        <v>125.3</v>
      </c>
      <c r="D188" s="17">
        <v>0</v>
      </c>
      <c r="E188" s="17">
        <v>0</v>
      </c>
      <c r="F188" s="17">
        <v>0</v>
      </c>
      <c r="G188" s="17">
        <v>0.33693299999999998</v>
      </c>
      <c r="H188" s="17">
        <v>7.7876000000000001E-2</v>
      </c>
      <c r="I188" s="17">
        <v>9.8657999999999996E-2</v>
      </c>
      <c r="J188" s="17">
        <v>2.0781000000000001E-2</v>
      </c>
      <c r="K188" s="17">
        <v>0.210642</v>
      </c>
      <c r="L188" s="17">
        <v>205.8</v>
      </c>
      <c r="M188" s="17">
        <v>6.9999999999999999E-6</v>
      </c>
      <c r="N188" s="17">
        <v>1110</v>
      </c>
      <c r="O188" s="17">
        <v>0</v>
      </c>
      <c r="P188" s="17">
        <v>0</v>
      </c>
      <c r="Q188" s="17">
        <v>0.56330499999999994</v>
      </c>
      <c r="R188" s="17">
        <v>7.3009000000000004E-2</v>
      </c>
      <c r="S188" s="17">
        <v>0.10317999999999999</v>
      </c>
      <c r="T188" s="17">
        <v>3.0172000000000001E-2</v>
      </c>
      <c r="U188" s="17">
        <v>0.29241800000000001</v>
      </c>
      <c r="V188" s="17">
        <v>645</v>
      </c>
      <c r="W188" s="17">
        <v>2.0000000000000002E-5</v>
      </c>
      <c r="X188" s="17">
        <v>2202</v>
      </c>
      <c r="Y188" s="17">
        <v>0</v>
      </c>
      <c r="Z188" s="17">
        <v>0</v>
      </c>
      <c r="AA188" s="17">
        <v>0.449874</v>
      </c>
      <c r="AB188" s="17">
        <v>7.2045800000000004E-3</v>
      </c>
      <c r="AC188" s="17">
        <v>7.3225899999999997E-2</v>
      </c>
      <c r="AD188" s="17">
        <v>0.25</v>
      </c>
      <c r="AE188" s="17">
        <v>4035.8</v>
      </c>
    </row>
    <row r="189" spans="1:31">
      <c r="A189" s="17">
        <v>176</v>
      </c>
      <c r="B189" s="19">
        <v>0.21150462962962965</v>
      </c>
      <c r="C189" s="17">
        <v>126.9</v>
      </c>
      <c r="D189" s="17">
        <v>0</v>
      </c>
      <c r="E189" s="17">
        <v>0</v>
      </c>
      <c r="F189" s="17">
        <v>0</v>
      </c>
      <c r="G189" s="17">
        <v>0.40052599999999999</v>
      </c>
      <c r="H189" s="17">
        <v>6.5463999999999994E-2</v>
      </c>
      <c r="I189" s="17">
        <v>9.5177999999999999E-2</v>
      </c>
      <c r="J189" s="17">
        <v>2.9714000000000001E-2</v>
      </c>
      <c r="K189" s="17">
        <v>0.312193</v>
      </c>
      <c r="L189" s="17">
        <v>577.29999999999995</v>
      </c>
      <c r="M189" s="17">
        <v>0.57933199999999996</v>
      </c>
      <c r="N189" s="17">
        <v>822</v>
      </c>
      <c r="O189" s="17">
        <v>0</v>
      </c>
      <c r="P189" s="17">
        <v>0</v>
      </c>
      <c r="Q189" s="17">
        <v>0.40896500000000002</v>
      </c>
      <c r="R189" s="17">
        <v>6.4772999999999997E-2</v>
      </c>
      <c r="S189" s="17">
        <v>8.8211999999999999E-2</v>
      </c>
      <c r="T189" s="17">
        <v>2.3439000000000002E-2</v>
      </c>
      <c r="U189" s="17">
        <v>0.26571299999999998</v>
      </c>
      <c r="V189" s="17">
        <v>900</v>
      </c>
      <c r="W189" s="17">
        <v>0.22917799999999999</v>
      </c>
      <c r="X189" s="17">
        <v>1543</v>
      </c>
      <c r="Y189" s="17">
        <v>0</v>
      </c>
      <c r="Z189" s="17">
        <v>0</v>
      </c>
      <c r="AA189" s="17">
        <v>0.40878900000000001</v>
      </c>
      <c r="AB189" s="17">
        <v>1.4846099999999999E-2</v>
      </c>
      <c r="AC189" s="17">
        <v>6.5120600000000001E-2</v>
      </c>
      <c r="AD189" s="17">
        <v>0.25</v>
      </c>
      <c r="AE189" s="17">
        <v>1438.8</v>
      </c>
    </row>
    <row r="190" spans="1:31">
      <c r="A190" s="17">
        <v>177</v>
      </c>
      <c r="B190" s="19">
        <v>0.21155092592592592</v>
      </c>
      <c r="C190" s="17">
        <v>127.3</v>
      </c>
      <c r="D190" s="17">
        <v>0</v>
      </c>
      <c r="E190" s="17">
        <v>0</v>
      </c>
      <c r="F190" s="17">
        <v>0</v>
      </c>
      <c r="G190" s="17">
        <v>0.388548</v>
      </c>
      <c r="H190" s="17">
        <v>7.5928999999999996E-2</v>
      </c>
      <c r="I190" s="17">
        <v>9.6824999999999994E-2</v>
      </c>
      <c r="J190" s="17">
        <v>2.0896000000000001E-2</v>
      </c>
      <c r="K190" s="17">
        <v>0.215811</v>
      </c>
      <c r="L190" s="17">
        <v>649</v>
      </c>
      <c r="M190" s="17">
        <v>0.283279</v>
      </c>
      <c r="N190" s="17">
        <v>709</v>
      </c>
      <c r="O190" s="17">
        <v>0</v>
      </c>
      <c r="P190" s="17">
        <v>0</v>
      </c>
      <c r="Q190" s="17">
        <v>0.34160299999999999</v>
      </c>
      <c r="R190" s="17">
        <v>6.9100999999999996E-2</v>
      </c>
      <c r="S190" s="17">
        <v>9.0636999999999995E-2</v>
      </c>
      <c r="T190" s="17">
        <v>2.1534999999999999E-2</v>
      </c>
      <c r="U190" s="17">
        <v>0.237599</v>
      </c>
      <c r="V190" s="17">
        <v>197.1</v>
      </c>
      <c r="W190" s="17">
        <v>3.0000000000000001E-6</v>
      </c>
      <c r="X190" s="17">
        <v>871</v>
      </c>
      <c r="Y190" s="17">
        <v>0</v>
      </c>
      <c r="Z190" s="17">
        <v>0</v>
      </c>
      <c r="AA190" s="17">
        <v>0.36553600000000003</v>
      </c>
      <c r="AB190" s="17">
        <v>1.4397999999999999E-2</v>
      </c>
      <c r="AC190" s="17">
        <v>6.9411500000000001E-2</v>
      </c>
      <c r="AD190" s="17">
        <v>0.25</v>
      </c>
      <c r="AE190" s="17">
        <v>1279.8</v>
      </c>
    </row>
    <row r="191" spans="1:31">
      <c r="A191" s="17">
        <v>178</v>
      </c>
      <c r="B191" s="19">
        <v>0.21160879629629628</v>
      </c>
      <c r="C191" s="17">
        <v>127.3</v>
      </c>
      <c r="D191" s="17">
        <v>0</v>
      </c>
      <c r="E191" s="17">
        <v>0</v>
      </c>
      <c r="F191" s="17">
        <v>0</v>
      </c>
      <c r="G191" s="17">
        <v>0.25218299999999999</v>
      </c>
      <c r="H191" s="17">
        <v>7.5559000000000001E-2</v>
      </c>
      <c r="I191" s="17">
        <v>9.1416999999999998E-2</v>
      </c>
      <c r="J191" s="17">
        <v>1.5858000000000001E-2</v>
      </c>
      <c r="K191" s="17">
        <v>0.17347099999999999</v>
      </c>
      <c r="L191" s="17">
        <v>640</v>
      </c>
      <c r="M191" s="17">
        <v>0.59999899999999995</v>
      </c>
      <c r="N191" s="17">
        <v>1990</v>
      </c>
      <c r="O191" s="17">
        <v>0</v>
      </c>
      <c r="P191" s="17">
        <v>0</v>
      </c>
      <c r="Q191" s="17">
        <v>0.53044400000000003</v>
      </c>
      <c r="R191" s="17">
        <v>7.1027999999999994E-2</v>
      </c>
      <c r="S191" s="17">
        <v>8.9763999999999997E-2</v>
      </c>
      <c r="T191" s="17">
        <v>1.8735999999999999E-2</v>
      </c>
      <c r="U191" s="17">
        <v>0.20872599999999999</v>
      </c>
      <c r="V191" s="17">
        <v>311.89999999999998</v>
      </c>
      <c r="W191" s="17">
        <v>3.0000000000000001E-6</v>
      </c>
      <c r="X191" s="17">
        <v>1045</v>
      </c>
      <c r="Y191" s="17">
        <v>0</v>
      </c>
      <c r="Z191" s="17">
        <v>0</v>
      </c>
      <c r="AA191" s="17">
        <v>0.32111699999999999</v>
      </c>
      <c r="AB191" s="17">
        <v>3.8873499999999998E-2</v>
      </c>
      <c r="AC191" s="17">
        <v>7.1755899999999997E-2</v>
      </c>
      <c r="AD191" s="17">
        <v>0.25</v>
      </c>
      <c r="AE191" s="17">
        <v>1297.7</v>
      </c>
    </row>
    <row r="192" spans="1:31">
      <c r="A192" s="17">
        <v>179</v>
      </c>
      <c r="B192" s="19">
        <v>0.21166666666666667</v>
      </c>
      <c r="C192" s="17">
        <v>130</v>
      </c>
      <c r="D192" s="17">
        <v>0</v>
      </c>
      <c r="E192" s="17">
        <v>0</v>
      </c>
      <c r="F192" s="17">
        <v>0</v>
      </c>
      <c r="G192" s="17">
        <v>0.342746</v>
      </c>
      <c r="H192" s="17">
        <v>7.3262999999999995E-2</v>
      </c>
      <c r="I192" s="17">
        <v>9.0536000000000005E-2</v>
      </c>
      <c r="J192" s="17">
        <v>1.7273E-2</v>
      </c>
      <c r="K192" s="17">
        <v>0.19078400000000001</v>
      </c>
      <c r="L192" s="17">
        <v>671.2</v>
      </c>
      <c r="M192" s="17">
        <v>9.0000000000000002E-6</v>
      </c>
      <c r="N192" s="17">
        <v>1477</v>
      </c>
      <c r="O192" s="17">
        <v>0</v>
      </c>
      <c r="P192" s="17">
        <v>0</v>
      </c>
      <c r="Q192" s="17">
        <v>0.18631</v>
      </c>
      <c r="R192" s="17">
        <v>6.5798999999999996E-2</v>
      </c>
      <c r="S192" s="17">
        <v>8.1786999999999999E-2</v>
      </c>
      <c r="T192" s="17">
        <v>1.5987999999999999E-2</v>
      </c>
      <c r="U192" s="17">
        <v>0.19548499999999999</v>
      </c>
      <c r="V192" s="17">
        <v>900</v>
      </c>
      <c r="W192" s="17">
        <v>2.0619999999999999E-2</v>
      </c>
      <c r="X192" s="17">
        <v>3388</v>
      </c>
      <c r="Y192" s="17">
        <v>0</v>
      </c>
      <c r="Z192" s="17">
        <v>0</v>
      </c>
      <c r="AA192" s="17">
        <v>0.30074600000000001</v>
      </c>
      <c r="AB192" s="17">
        <v>3.05226E-2</v>
      </c>
      <c r="AC192" s="17">
        <v>6.6286899999999996E-2</v>
      </c>
      <c r="AD192" s="17">
        <v>0.25</v>
      </c>
      <c r="AE192" s="17">
        <v>1237.4000000000001</v>
      </c>
    </row>
    <row r="193" spans="1:31">
      <c r="A193" s="17">
        <v>180</v>
      </c>
      <c r="B193" s="19">
        <v>0.21172453703703706</v>
      </c>
      <c r="C193" s="17">
        <v>129.5</v>
      </c>
      <c r="D193" s="17">
        <v>0</v>
      </c>
      <c r="E193" s="17">
        <v>0</v>
      </c>
      <c r="F193" s="17">
        <v>0</v>
      </c>
      <c r="G193" s="17">
        <v>0.14776400000000001</v>
      </c>
      <c r="H193" s="17">
        <v>7.1776999999999994E-2</v>
      </c>
      <c r="I193" s="17">
        <v>8.9249999999999996E-2</v>
      </c>
      <c r="J193" s="17">
        <v>1.7472999999999999E-2</v>
      </c>
      <c r="K193" s="17">
        <v>0.19577700000000001</v>
      </c>
      <c r="L193" s="17">
        <v>900</v>
      </c>
      <c r="M193" s="17">
        <v>0.22917899999999999</v>
      </c>
      <c r="N193" s="17">
        <v>1703</v>
      </c>
      <c r="O193" s="17">
        <v>0</v>
      </c>
      <c r="P193" s="17">
        <v>0</v>
      </c>
      <c r="Q193" s="17">
        <v>0.212118</v>
      </c>
      <c r="R193" s="17">
        <v>6.9157999999999997E-2</v>
      </c>
      <c r="S193" s="17">
        <v>8.3658999999999997E-2</v>
      </c>
      <c r="T193" s="17">
        <v>1.4501E-2</v>
      </c>
      <c r="U193" s="17">
        <v>0.17333499999999999</v>
      </c>
      <c r="V193" s="17">
        <v>885.8</v>
      </c>
      <c r="W193" s="17">
        <v>3.0000000000000001E-6</v>
      </c>
      <c r="X193" s="17">
        <v>761</v>
      </c>
      <c r="Y193" s="17">
        <v>0</v>
      </c>
      <c r="Z193" s="17">
        <v>0</v>
      </c>
      <c r="AA193" s="17">
        <v>0.26667000000000002</v>
      </c>
      <c r="AB193" s="17">
        <v>4.6414499999999997E-2</v>
      </c>
      <c r="AC193" s="17">
        <v>6.9830900000000001E-2</v>
      </c>
      <c r="AD193" s="17">
        <v>0.25</v>
      </c>
      <c r="AE193" s="17">
        <v>922.8</v>
      </c>
    </row>
    <row r="194" spans="1:31">
      <c r="A194" s="17">
        <v>181</v>
      </c>
      <c r="B194" s="19">
        <v>0.21178240740740739</v>
      </c>
      <c r="C194" s="17">
        <v>130.4</v>
      </c>
      <c r="D194" s="17">
        <v>0</v>
      </c>
      <c r="E194" s="17">
        <v>0</v>
      </c>
      <c r="F194" s="17">
        <v>0</v>
      </c>
      <c r="G194" s="17">
        <v>0.367535</v>
      </c>
      <c r="H194" s="17">
        <v>7.4081999999999995E-2</v>
      </c>
      <c r="I194" s="17">
        <v>8.9518E-2</v>
      </c>
      <c r="J194" s="17">
        <v>1.5435000000000001E-2</v>
      </c>
      <c r="K194" s="17">
        <v>0.172429</v>
      </c>
      <c r="L194" s="17">
        <v>406.2</v>
      </c>
      <c r="M194" s="17">
        <v>0.21964800000000001</v>
      </c>
      <c r="N194" s="17">
        <v>770</v>
      </c>
      <c r="O194" s="17">
        <v>0</v>
      </c>
      <c r="P194" s="17">
        <v>0</v>
      </c>
      <c r="Q194" s="17">
        <v>0.34288600000000002</v>
      </c>
      <c r="R194" s="17">
        <v>5.9658999999999997E-2</v>
      </c>
      <c r="S194" s="17">
        <v>7.9266000000000003E-2</v>
      </c>
      <c r="T194" s="17">
        <v>1.9606999999999999E-2</v>
      </c>
      <c r="U194" s="17">
        <v>0.247361</v>
      </c>
      <c r="V194" s="17">
        <v>758.3</v>
      </c>
      <c r="W194" s="17">
        <v>1.5E-5</v>
      </c>
      <c r="X194" s="17">
        <v>1516</v>
      </c>
      <c r="Y194" s="17">
        <v>0</v>
      </c>
      <c r="Z194" s="17">
        <v>0</v>
      </c>
      <c r="AA194" s="17">
        <v>0.38055600000000001</v>
      </c>
      <c r="AB194" s="17">
        <v>9.8296300000000007E-3</v>
      </c>
      <c r="AC194" s="17">
        <v>5.9851300000000003E-2</v>
      </c>
      <c r="AD194" s="17">
        <v>0.25</v>
      </c>
      <c r="AE194" s="17">
        <v>2044.7</v>
      </c>
    </row>
    <row r="195" spans="1:31">
      <c r="A195" s="17">
        <v>182</v>
      </c>
      <c r="B195" s="19">
        <v>0.21184027777777778</v>
      </c>
      <c r="C195" s="17">
        <v>133</v>
      </c>
      <c r="D195" s="17">
        <v>0</v>
      </c>
      <c r="E195" s="17">
        <v>0</v>
      </c>
      <c r="F195" s="17">
        <v>0</v>
      </c>
      <c r="G195" s="17">
        <v>0.211591</v>
      </c>
      <c r="H195" s="17">
        <v>7.0791999999999994E-2</v>
      </c>
      <c r="I195" s="17">
        <v>8.9946999999999999E-2</v>
      </c>
      <c r="J195" s="17">
        <v>1.9154999999999998E-2</v>
      </c>
      <c r="K195" s="17">
        <v>0.21295800000000001</v>
      </c>
      <c r="L195" s="17">
        <v>900</v>
      </c>
      <c r="M195" s="17">
        <v>9.9999999999999995E-7</v>
      </c>
      <c r="N195" s="17">
        <v>1124</v>
      </c>
      <c r="O195" s="17">
        <v>0</v>
      </c>
      <c r="P195" s="17">
        <v>0</v>
      </c>
      <c r="Q195" s="17">
        <v>0.44942900000000002</v>
      </c>
      <c r="R195" s="17">
        <v>6.1747999999999997E-2</v>
      </c>
      <c r="S195" s="17">
        <v>7.8837000000000004E-2</v>
      </c>
      <c r="T195" s="17">
        <v>1.7089E-2</v>
      </c>
      <c r="U195" s="17">
        <v>0.21676599999999999</v>
      </c>
      <c r="V195" s="17">
        <v>331.3</v>
      </c>
      <c r="W195" s="17">
        <v>3.8499999999999998E-4</v>
      </c>
      <c r="X195" s="17">
        <v>1024</v>
      </c>
      <c r="Y195" s="17">
        <v>0</v>
      </c>
      <c r="Z195" s="17">
        <v>0</v>
      </c>
      <c r="AA195" s="17">
        <v>0.33348499999999998</v>
      </c>
      <c r="AB195" s="17">
        <v>3.1131800000000001E-2</v>
      </c>
      <c r="AC195" s="17">
        <v>6.2279599999999997E-2</v>
      </c>
      <c r="AD195" s="17">
        <v>0.25</v>
      </c>
      <c r="AE195" s="17">
        <v>922.9</v>
      </c>
    </row>
    <row r="196" spans="1:31">
      <c r="A196" s="17">
        <v>183</v>
      </c>
      <c r="B196" s="19">
        <v>0.21188657407407407</v>
      </c>
      <c r="C196" s="17">
        <v>131.9</v>
      </c>
      <c r="D196" s="17">
        <v>0</v>
      </c>
      <c r="E196" s="17">
        <v>0</v>
      </c>
      <c r="F196" s="17">
        <v>0</v>
      </c>
      <c r="G196" s="17">
        <v>0.39939400000000003</v>
      </c>
      <c r="H196" s="17">
        <v>7.3471999999999996E-2</v>
      </c>
      <c r="I196" s="17">
        <v>8.9243000000000003E-2</v>
      </c>
      <c r="J196" s="17">
        <v>1.5771E-2</v>
      </c>
      <c r="K196" s="17">
        <v>0.17672099999999999</v>
      </c>
      <c r="L196" s="17">
        <v>427.2</v>
      </c>
      <c r="M196" s="17">
        <v>0.59999899999999995</v>
      </c>
      <c r="N196" s="17">
        <v>1026</v>
      </c>
      <c r="O196" s="17">
        <v>0</v>
      </c>
      <c r="P196" s="17">
        <v>0</v>
      </c>
      <c r="Q196" s="17">
        <v>0.42250300000000002</v>
      </c>
      <c r="R196" s="17">
        <v>5.9414000000000002E-2</v>
      </c>
      <c r="S196" s="17">
        <v>7.8939999999999996E-2</v>
      </c>
      <c r="T196" s="17">
        <v>1.9526000000000002E-2</v>
      </c>
      <c r="U196" s="17">
        <v>0.24734600000000001</v>
      </c>
      <c r="V196" s="17">
        <v>900</v>
      </c>
      <c r="W196" s="17">
        <v>0.37081999999999998</v>
      </c>
      <c r="X196" s="17">
        <v>1266</v>
      </c>
      <c r="Y196" s="17">
        <v>0</v>
      </c>
      <c r="Z196" s="17">
        <v>0</v>
      </c>
      <c r="AA196" s="17">
        <v>0.38053300000000001</v>
      </c>
      <c r="AB196" s="17">
        <v>1.37252E-2</v>
      </c>
      <c r="AC196" s="17">
        <v>5.9682399999999997E-2</v>
      </c>
      <c r="AD196" s="17">
        <v>0.25</v>
      </c>
      <c r="AE196" s="17">
        <v>1944.1</v>
      </c>
    </row>
    <row r="197" spans="1:31">
      <c r="A197" s="17">
        <v>184</v>
      </c>
      <c r="B197" s="19">
        <v>0.21194444444444446</v>
      </c>
      <c r="C197" s="17">
        <v>134.19999999999999</v>
      </c>
      <c r="D197" s="17">
        <v>0</v>
      </c>
      <c r="E197" s="17">
        <v>0</v>
      </c>
      <c r="F197" s="17">
        <v>0</v>
      </c>
      <c r="G197" s="17">
        <v>0.29323300000000002</v>
      </c>
      <c r="H197" s="17">
        <v>6.8471000000000004E-2</v>
      </c>
      <c r="I197" s="17">
        <v>8.8599999999999998E-2</v>
      </c>
      <c r="J197" s="17">
        <v>2.0129000000000001E-2</v>
      </c>
      <c r="K197" s="17">
        <v>0.227191</v>
      </c>
      <c r="L197" s="17">
        <v>899.7</v>
      </c>
      <c r="M197" s="17">
        <v>8.7509000000000003E-2</v>
      </c>
      <c r="N197" s="17">
        <v>1222</v>
      </c>
      <c r="O197" s="17">
        <v>0</v>
      </c>
      <c r="P197" s="17">
        <v>0</v>
      </c>
      <c r="Q197" s="17">
        <v>0.41362199999999999</v>
      </c>
      <c r="R197" s="17">
        <v>6.6800999999999999E-2</v>
      </c>
      <c r="S197" s="17">
        <v>8.1387000000000001E-2</v>
      </c>
      <c r="T197" s="17">
        <v>1.4586999999999999E-2</v>
      </c>
      <c r="U197" s="17">
        <v>0.179225</v>
      </c>
      <c r="V197" s="17">
        <v>325.2</v>
      </c>
      <c r="W197" s="17">
        <v>0.37081700000000001</v>
      </c>
      <c r="X197" s="17">
        <v>2429</v>
      </c>
      <c r="Y197" s="17">
        <v>0</v>
      </c>
      <c r="Z197" s="17">
        <v>0</v>
      </c>
      <c r="AA197" s="17">
        <v>0.275731</v>
      </c>
      <c r="AB197" s="17">
        <v>3.3737000000000003E-2</v>
      </c>
      <c r="AC197" s="17">
        <v>6.7292900000000003E-2</v>
      </c>
      <c r="AD197" s="17">
        <v>0.25</v>
      </c>
      <c r="AE197" s="17">
        <v>923.1</v>
      </c>
    </row>
    <row r="198" spans="1:31">
      <c r="A198" s="17">
        <v>185</v>
      </c>
      <c r="B198" s="19">
        <v>0.21200231481481482</v>
      </c>
      <c r="C198" s="17">
        <v>135</v>
      </c>
      <c r="D198" s="17">
        <v>0</v>
      </c>
      <c r="E198" s="17">
        <v>0</v>
      </c>
      <c r="F198" s="17">
        <v>0</v>
      </c>
      <c r="G198" s="17">
        <v>0.43178800000000001</v>
      </c>
      <c r="H198" s="17">
        <v>6.5756999999999996E-2</v>
      </c>
      <c r="I198" s="17">
        <v>9.1455999999999996E-2</v>
      </c>
      <c r="J198" s="17">
        <v>2.5699E-2</v>
      </c>
      <c r="K198" s="17">
        <v>0.280999</v>
      </c>
      <c r="L198" s="17">
        <v>286.60000000000002</v>
      </c>
      <c r="M198" s="17">
        <v>9.9999999999999995E-7</v>
      </c>
      <c r="N198" s="17">
        <v>816</v>
      </c>
      <c r="O198" s="17">
        <v>0</v>
      </c>
      <c r="P198" s="17">
        <v>0</v>
      </c>
      <c r="Q198" s="17">
        <v>0.40765499999999999</v>
      </c>
      <c r="R198" s="17">
        <v>5.7963000000000001E-2</v>
      </c>
      <c r="S198" s="17">
        <v>7.8147999999999995E-2</v>
      </c>
      <c r="T198" s="17">
        <v>2.0185000000000002E-2</v>
      </c>
      <c r="U198" s="17">
        <v>0.258295</v>
      </c>
      <c r="V198" s="17">
        <v>400.4</v>
      </c>
      <c r="W198" s="17">
        <v>0.13433999999999999</v>
      </c>
      <c r="X198" s="17">
        <v>1298</v>
      </c>
      <c r="Y198" s="17">
        <v>0</v>
      </c>
      <c r="Z198" s="17">
        <v>0</v>
      </c>
      <c r="AA198" s="17">
        <v>0.39737600000000001</v>
      </c>
      <c r="AB198" s="17">
        <v>7.3753200000000003E-3</v>
      </c>
      <c r="AC198" s="17">
        <v>5.8111999999999997E-2</v>
      </c>
      <c r="AD198" s="17">
        <v>0.25</v>
      </c>
      <c r="AE198" s="17">
        <v>2897.8</v>
      </c>
    </row>
    <row r="199" spans="1:31">
      <c r="A199" s="17">
        <v>186</v>
      </c>
      <c r="B199" s="19">
        <v>0.21206018518518518</v>
      </c>
      <c r="C199" s="17">
        <v>134.19999999999999</v>
      </c>
      <c r="D199" s="17">
        <v>0</v>
      </c>
      <c r="E199" s="17">
        <v>0</v>
      </c>
      <c r="F199" s="17">
        <v>0</v>
      </c>
      <c r="G199" s="17">
        <v>0.37765799999999999</v>
      </c>
      <c r="H199" s="17">
        <v>6.6342999999999999E-2</v>
      </c>
      <c r="I199" s="17">
        <v>8.6679000000000006E-2</v>
      </c>
      <c r="J199" s="17">
        <v>2.0336E-2</v>
      </c>
      <c r="K199" s="17">
        <v>0.23461099999999999</v>
      </c>
      <c r="L199" s="17">
        <v>771.1</v>
      </c>
      <c r="M199" s="17">
        <v>0.37081900000000001</v>
      </c>
      <c r="N199" s="17">
        <v>1414</v>
      </c>
      <c r="O199" s="17">
        <v>0</v>
      </c>
      <c r="P199" s="17">
        <v>0</v>
      </c>
      <c r="Q199" s="17">
        <v>0.36126000000000003</v>
      </c>
      <c r="R199" s="17">
        <v>6.1747999999999997E-2</v>
      </c>
      <c r="S199" s="17">
        <v>7.7177999999999997E-2</v>
      </c>
      <c r="T199" s="17">
        <v>1.5429999999999999E-2</v>
      </c>
      <c r="U199" s="17">
        <v>0.199932</v>
      </c>
      <c r="V199" s="17">
        <v>846.6</v>
      </c>
      <c r="W199" s="17">
        <v>0.37081900000000001</v>
      </c>
      <c r="X199" s="17">
        <v>1098</v>
      </c>
      <c r="Y199" s="17">
        <v>0</v>
      </c>
      <c r="Z199" s="17">
        <v>0</v>
      </c>
      <c r="AA199" s="17">
        <v>0.30758799999999997</v>
      </c>
      <c r="AB199" s="17">
        <v>3.3474700000000003E-2</v>
      </c>
      <c r="AC199" s="17">
        <v>6.2264399999999998E-2</v>
      </c>
      <c r="AD199" s="17">
        <v>0.25</v>
      </c>
      <c r="AE199" s="17">
        <v>1077.2</v>
      </c>
    </row>
    <row r="200" spans="1:31">
      <c r="A200" s="17">
        <v>187</v>
      </c>
      <c r="B200" s="19">
        <v>0.21211805555555555</v>
      </c>
      <c r="C200" s="17">
        <v>137.9</v>
      </c>
      <c r="D200" s="17">
        <v>0</v>
      </c>
      <c r="E200" s="17">
        <v>0</v>
      </c>
      <c r="F200" s="17">
        <v>0</v>
      </c>
      <c r="G200" s="17">
        <v>0.42586099999999999</v>
      </c>
      <c r="H200" s="17">
        <v>7.6904E-2</v>
      </c>
      <c r="I200" s="17">
        <v>9.3704999999999997E-2</v>
      </c>
      <c r="J200" s="17">
        <v>1.6801E-2</v>
      </c>
      <c r="K200" s="17">
        <v>0.17929400000000001</v>
      </c>
      <c r="L200" s="17">
        <v>479</v>
      </c>
      <c r="M200" s="17">
        <v>9.9999999999999995E-7</v>
      </c>
      <c r="N200" s="17">
        <v>720</v>
      </c>
      <c r="O200" s="17">
        <v>0</v>
      </c>
      <c r="P200" s="17">
        <v>0</v>
      </c>
      <c r="Q200" s="17">
        <v>0.51756400000000002</v>
      </c>
      <c r="R200" s="17">
        <v>5.7541000000000002E-2</v>
      </c>
      <c r="S200" s="17">
        <v>7.7252000000000001E-2</v>
      </c>
      <c r="T200" s="17">
        <v>1.9710999999999999E-2</v>
      </c>
      <c r="U200" s="17">
        <v>0.25514999999999999</v>
      </c>
      <c r="V200" s="17">
        <v>900</v>
      </c>
      <c r="W200" s="17">
        <v>1.7E-5</v>
      </c>
      <c r="X200" s="17">
        <v>2058</v>
      </c>
      <c r="Y200" s="17">
        <v>0</v>
      </c>
      <c r="Z200" s="17">
        <v>0</v>
      </c>
      <c r="AA200" s="17">
        <v>0.39253900000000003</v>
      </c>
      <c r="AB200" s="17">
        <v>1.08326E-2</v>
      </c>
      <c r="AC200" s="17">
        <v>5.7754699999999999E-2</v>
      </c>
      <c r="AD200" s="17">
        <v>0.25</v>
      </c>
      <c r="AE200" s="17">
        <v>1733.8</v>
      </c>
    </row>
    <row r="201" spans="1:31">
      <c r="A201" s="17">
        <v>188</v>
      </c>
      <c r="B201" s="19">
        <v>0.21216435185185187</v>
      </c>
      <c r="C201" s="17">
        <v>136.19999999999999</v>
      </c>
      <c r="D201" s="17">
        <v>0</v>
      </c>
      <c r="E201" s="17">
        <v>0</v>
      </c>
      <c r="F201" s="17">
        <v>0</v>
      </c>
      <c r="G201" s="17">
        <v>0.34566200000000002</v>
      </c>
      <c r="H201" s="17">
        <v>7.4487999999999999E-2</v>
      </c>
      <c r="I201" s="17">
        <v>9.0695999999999999E-2</v>
      </c>
      <c r="J201" s="17">
        <v>1.6209000000000001E-2</v>
      </c>
      <c r="K201" s="17">
        <v>0.17871300000000001</v>
      </c>
      <c r="L201" s="17">
        <v>734.3</v>
      </c>
      <c r="M201" s="17">
        <v>0.23749700000000001</v>
      </c>
      <c r="N201" s="17">
        <v>1710</v>
      </c>
      <c r="O201" s="17">
        <v>0</v>
      </c>
      <c r="P201" s="17">
        <v>0</v>
      </c>
      <c r="Q201" s="17">
        <v>0.45784900000000001</v>
      </c>
      <c r="R201" s="17">
        <v>5.8673999999999997E-2</v>
      </c>
      <c r="S201" s="17">
        <v>7.6733999999999997E-2</v>
      </c>
      <c r="T201" s="17">
        <v>1.8058999999999999E-2</v>
      </c>
      <c r="U201" s="17">
        <v>0.23535</v>
      </c>
      <c r="V201" s="17">
        <v>900</v>
      </c>
      <c r="W201" s="17">
        <v>5.4056E-2</v>
      </c>
      <c r="X201" s="17">
        <v>999</v>
      </c>
      <c r="Y201" s="17">
        <v>0</v>
      </c>
      <c r="Z201" s="17">
        <v>0</v>
      </c>
      <c r="AA201" s="17">
        <v>0.36207600000000001</v>
      </c>
      <c r="AB201" s="17">
        <v>3.8351700000000002E-2</v>
      </c>
      <c r="AC201" s="17">
        <v>5.93669E-2</v>
      </c>
      <c r="AD201" s="17">
        <v>0.25</v>
      </c>
      <c r="AE201" s="17">
        <v>1131</v>
      </c>
    </row>
    <row r="202" spans="1:31">
      <c r="A202" s="17">
        <v>189</v>
      </c>
      <c r="B202" s="19">
        <v>0.21222222222222223</v>
      </c>
      <c r="C202" s="17">
        <v>138.80000000000001</v>
      </c>
      <c r="D202" s="17">
        <v>0</v>
      </c>
      <c r="E202" s="17">
        <v>0</v>
      </c>
      <c r="F202" s="17">
        <v>0</v>
      </c>
      <c r="G202" s="17">
        <v>0.49898900000000002</v>
      </c>
      <c r="H202" s="17">
        <v>6.9456000000000004E-2</v>
      </c>
      <c r="I202" s="17">
        <v>8.5999000000000006E-2</v>
      </c>
      <c r="J202" s="17">
        <v>1.6542999999999999E-2</v>
      </c>
      <c r="K202" s="17">
        <v>0.19236700000000001</v>
      </c>
      <c r="L202" s="17">
        <v>451.8</v>
      </c>
      <c r="M202" s="17">
        <v>0.121434</v>
      </c>
      <c r="N202" s="17">
        <v>1146</v>
      </c>
      <c r="O202" s="17">
        <v>0</v>
      </c>
      <c r="P202" s="17">
        <v>0</v>
      </c>
      <c r="Q202" s="17">
        <v>0.296323</v>
      </c>
      <c r="R202" s="17">
        <v>6.0956000000000003E-2</v>
      </c>
      <c r="S202" s="17">
        <v>7.6675999999999994E-2</v>
      </c>
      <c r="T202" s="17">
        <v>1.5720000000000001E-2</v>
      </c>
      <c r="U202" s="17">
        <v>0.205014</v>
      </c>
      <c r="V202" s="17">
        <v>900</v>
      </c>
      <c r="W202" s="17">
        <v>9.9999999999999995E-7</v>
      </c>
      <c r="X202" s="17">
        <v>1293</v>
      </c>
      <c r="Y202" s="17">
        <v>0</v>
      </c>
      <c r="Z202" s="17">
        <v>0</v>
      </c>
      <c r="AA202" s="17">
        <v>0.31540699999999999</v>
      </c>
      <c r="AB202" s="17">
        <v>1.6176800000000002E-2</v>
      </c>
      <c r="AC202" s="17">
        <v>6.1210300000000002E-2</v>
      </c>
      <c r="AD202" s="17">
        <v>0.25</v>
      </c>
      <c r="AE202" s="17">
        <v>1838.2</v>
      </c>
    </row>
    <row r="203" spans="1:31">
      <c r="A203" s="17">
        <v>190</v>
      </c>
      <c r="B203" s="19">
        <v>0.21228009259259259</v>
      </c>
      <c r="C203" s="17">
        <v>139.5</v>
      </c>
      <c r="D203" s="17">
        <v>0</v>
      </c>
      <c r="E203" s="17">
        <v>0</v>
      </c>
      <c r="F203" s="17">
        <v>0</v>
      </c>
      <c r="G203" s="17">
        <v>0.35818899999999998</v>
      </c>
      <c r="H203" s="17">
        <v>6.4389000000000002E-2</v>
      </c>
      <c r="I203" s="17">
        <v>8.3303000000000002E-2</v>
      </c>
      <c r="J203" s="17">
        <v>1.8914E-2</v>
      </c>
      <c r="K203" s="17">
        <v>0.227049</v>
      </c>
      <c r="L203" s="17">
        <v>297.7</v>
      </c>
      <c r="M203" s="17">
        <v>0.141624</v>
      </c>
      <c r="N203" s="17">
        <v>1325</v>
      </c>
      <c r="O203" s="17">
        <v>0</v>
      </c>
      <c r="P203" s="17">
        <v>0</v>
      </c>
      <c r="Q203" s="17">
        <v>0.211952</v>
      </c>
      <c r="R203" s="17">
        <v>6.3395999999999994E-2</v>
      </c>
      <c r="S203" s="17">
        <v>7.4454000000000006E-2</v>
      </c>
      <c r="T203" s="17">
        <v>1.1058E-2</v>
      </c>
      <c r="U203" s="17">
        <v>0.14852299999999999</v>
      </c>
      <c r="V203" s="17">
        <v>900</v>
      </c>
      <c r="W203" s="17">
        <v>0.22917899999999999</v>
      </c>
      <c r="X203" s="17">
        <v>1398</v>
      </c>
      <c r="Y203" s="17">
        <v>0</v>
      </c>
      <c r="Z203" s="17">
        <v>0</v>
      </c>
      <c r="AA203" s="17">
        <v>0.22849700000000001</v>
      </c>
      <c r="AB203" s="17">
        <v>1.2372899999999999E-2</v>
      </c>
      <c r="AC203" s="17">
        <v>6.3533000000000006E-2</v>
      </c>
      <c r="AD203" s="17">
        <v>0.25</v>
      </c>
      <c r="AE203" s="17">
        <v>2790.1</v>
      </c>
    </row>
    <row r="204" spans="1:31">
      <c r="A204" s="17">
        <v>191</v>
      </c>
      <c r="B204" s="19">
        <v>0.21233796296296295</v>
      </c>
      <c r="C204" s="17">
        <v>139.69999999999999</v>
      </c>
      <c r="D204" s="17">
        <v>0</v>
      </c>
      <c r="E204" s="17">
        <v>0</v>
      </c>
      <c r="F204" s="17">
        <v>0</v>
      </c>
      <c r="G204" s="17">
        <v>0.29850300000000002</v>
      </c>
      <c r="H204" s="17">
        <v>6.6610000000000003E-2</v>
      </c>
      <c r="I204" s="17">
        <v>7.9683000000000004E-2</v>
      </c>
      <c r="J204" s="17">
        <v>1.3073E-2</v>
      </c>
      <c r="K204" s="17">
        <v>0.16406299999999999</v>
      </c>
      <c r="L204" s="17">
        <v>360.5</v>
      </c>
      <c r="M204" s="17">
        <v>2.1999999999999999E-5</v>
      </c>
      <c r="N204" s="17">
        <v>1019</v>
      </c>
      <c r="O204" s="17">
        <v>0</v>
      </c>
      <c r="P204" s="17">
        <v>0</v>
      </c>
      <c r="Q204" s="17">
        <v>0.15134800000000001</v>
      </c>
      <c r="R204" s="17">
        <v>6.5406000000000006E-2</v>
      </c>
      <c r="S204" s="17">
        <v>7.4191000000000007E-2</v>
      </c>
      <c r="T204" s="17">
        <v>8.7849999999999994E-3</v>
      </c>
      <c r="U204" s="17">
        <v>0.118405</v>
      </c>
      <c r="V204" s="17">
        <v>471.2</v>
      </c>
      <c r="W204" s="17">
        <v>0.45835700000000001</v>
      </c>
      <c r="X204" s="17">
        <v>1902</v>
      </c>
      <c r="Y204" s="17">
        <v>0</v>
      </c>
      <c r="Z204" s="17">
        <v>0</v>
      </c>
      <c r="AA204" s="17">
        <v>0.18216099999999999</v>
      </c>
      <c r="AB204" s="17">
        <v>1.15289E-2</v>
      </c>
      <c r="AC204" s="17">
        <v>6.5507599999999999E-2</v>
      </c>
      <c r="AD204" s="17">
        <v>0.25</v>
      </c>
      <c r="AE204" s="17">
        <v>2303.6999999999998</v>
      </c>
    </row>
    <row r="205" spans="1:31">
      <c r="A205" s="17">
        <v>192</v>
      </c>
      <c r="B205" s="19">
        <v>0.21239583333333334</v>
      </c>
      <c r="C205" s="17">
        <v>141.9</v>
      </c>
      <c r="D205" s="17">
        <v>0</v>
      </c>
      <c r="E205" s="17">
        <v>0</v>
      </c>
      <c r="F205" s="17">
        <v>0</v>
      </c>
      <c r="G205" s="17">
        <v>0.285547</v>
      </c>
      <c r="H205" s="17">
        <v>6.0430999999999999E-2</v>
      </c>
      <c r="I205" s="17">
        <v>7.8636999999999999E-2</v>
      </c>
      <c r="J205" s="17">
        <v>1.8206E-2</v>
      </c>
      <c r="K205" s="17">
        <v>0.231519</v>
      </c>
      <c r="L205" s="17">
        <v>900</v>
      </c>
      <c r="M205" s="17">
        <v>1.2999999999999999E-5</v>
      </c>
      <c r="N205" s="17">
        <v>1563</v>
      </c>
      <c r="O205" s="17">
        <v>0</v>
      </c>
      <c r="P205" s="17">
        <v>0</v>
      </c>
      <c r="Q205" s="17">
        <v>0.23927300000000001</v>
      </c>
      <c r="R205" s="17">
        <v>6.4781000000000005E-2</v>
      </c>
      <c r="S205" s="17">
        <v>7.5304999999999997E-2</v>
      </c>
      <c r="T205" s="17">
        <v>1.0524E-2</v>
      </c>
      <c r="U205" s="17">
        <v>0.13974900000000001</v>
      </c>
      <c r="V205" s="17">
        <v>193.1</v>
      </c>
      <c r="W205" s="17">
        <v>9.0000000000000002E-6</v>
      </c>
      <c r="X205" s="17">
        <v>1381</v>
      </c>
      <c r="Y205" s="17">
        <v>0</v>
      </c>
      <c r="Z205" s="17">
        <v>0</v>
      </c>
      <c r="AA205" s="17">
        <v>0.214999</v>
      </c>
      <c r="AB205" s="17">
        <v>4.2761300000000002E-2</v>
      </c>
      <c r="AC205" s="17">
        <v>6.5231499999999998E-2</v>
      </c>
      <c r="AD205" s="17">
        <v>0.25</v>
      </c>
      <c r="AE205" s="17">
        <v>922.9</v>
      </c>
    </row>
    <row r="206" spans="1:31">
      <c r="A206" s="17">
        <v>193</v>
      </c>
      <c r="B206" s="19">
        <v>0.21244212962962963</v>
      </c>
      <c r="C206" s="17">
        <v>141.69999999999999</v>
      </c>
      <c r="D206" s="17">
        <v>0</v>
      </c>
      <c r="E206" s="17">
        <v>0</v>
      </c>
      <c r="F206" s="17">
        <v>0</v>
      </c>
      <c r="G206" s="17">
        <v>0.27790999999999999</v>
      </c>
      <c r="H206" s="17">
        <v>6.4180000000000001E-2</v>
      </c>
      <c r="I206" s="17">
        <v>7.9260999999999998E-2</v>
      </c>
      <c r="J206" s="17">
        <v>1.5081000000000001E-2</v>
      </c>
      <c r="K206" s="17">
        <v>0.19026699999999999</v>
      </c>
      <c r="L206" s="17">
        <v>483.5</v>
      </c>
      <c r="M206" s="17">
        <v>0.6</v>
      </c>
      <c r="N206" s="17">
        <v>1193</v>
      </c>
      <c r="O206" s="17">
        <v>0</v>
      </c>
      <c r="P206" s="17">
        <v>0</v>
      </c>
      <c r="Q206" s="17">
        <v>0.20663100000000001</v>
      </c>
      <c r="R206" s="17">
        <v>5.6721000000000001E-2</v>
      </c>
      <c r="S206" s="17">
        <v>7.0602999999999999E-2</v>
      </c>
      <c r="T206" s="17">
        <v>1.3880999999999999E-2</v>
      </c>
      <c r="U206" s="17">
        <v>0.19661400000000001</v>
      </c>
      <c r="V206" s="17">
        <v>321.60000000000002</v>
      </c>
      <c r="W206" s="17">
        <v>4.3999999999999999E-5</v>
      </c>
      <c r="X206" s="17">
        <v>901</v>
      </c>
      <c r="Y206" s="17">
        <v>0</v>
      </c>
      <c r="Z206" s="17">
        <v>0</v>
      </c>
      <c r="AA206" s="17">
        <v>0.30248199999999997</v>
      </c>
      <c r="AB206" s="17">
        <v>1.7988400000000002E-2</v>
      </c>
      <c r="AC206" s="17">
        <v>5.6970800000000002E-2</v>
      </c>
      <c r="AD206" s="17">
        <v>0.25</v>
      </c>
      <c r="AE206" s="17">
        <v>1717.7</v>
      </c>
    </row>
    <row r="207" spans="1:31">
      <c r="A207" s="17">
        <v>194</v>
      </c>
      <c r="B207" s="19">
        <v>0.21249999999999999</v>
      </c>
      <c r="C207" s="17">
        <v>142.6</v>
      </c>
      <c r="D207" s="17">
        <v>0</v>
      </c>
      <c r="E207" s="17">
        <v>0</v>
      </c>
      <c r="F207" s="17">
        <v>0</v>
      </c>
      <c r="G207" s="17">
        <v>0.172488</v>
      </c>
      <c r="H207" s="17">
        <v>6.9653999999999994E-2</v>
      </c>
      <c r="I207" s="17">
        <v>7.8612000000000001E-2</v>
      </c>
      <c r="J207" s="17">
        <v>8.9580000000000007E-3</v>
      </c>
      <c r="K207" s="17">
        <v>0.113953</v>
      </c>
      <c r="L207" s="17">
        <v>468.9</v>
      </c>
      <c r="M207" s="17">
        <v>0.59999899999999995</v>
      </c>
      <c r="N207" s="17">
        <v>1382</v>
      </c>
      <c r="O207" s="17">
        <v>0</v>
      </c>
      <c r="P207" s="17">
        <v>0</v>
      </c>
      <c r="Q207" s="17">
        <v>0.184112</v>
      </c>
      <c r="R207" s="17">
        <v>5.7955E-2</v>
      </c>
      <c r="S207" s="17">
        <v>7.0938000000000001E-2</v>
      </c>
      <c r="T207" s="17">
        <v>1.2983E-2</v>
      </c>
      <c r="U207" s="17">
        <v>0.18301700000000001</v>
      </c>
      <c r="V207" s="17">
        <v>250.7</v>
      </c>
      <c r="W207" s="17">
        <v>3.0000000000000001E-6</v>
      </c>
      <c r="X207" s="17">
        <v>1349</v>
      </c>
      <c r="Y207" s="17">
        <v>0</v>
      </c>
      <c r="Z207" s="17">
        <v>0</v>
      </c>
      <c r="AA207" s="17">
        <v>0.28156500000000001</v>
      </c>
      <c r="AB207" s="17">
        <v>2.0159199999999999E-2</v>
      </c>
      <c r="AC207" s="17">
        <v>5.8216799999999999E-2</v>
      </c>
      <c r="AD207" s="17">
        <v>0.25</v>
      </c>
      <c r="AE207" s="17">
        <v>1771.5</v>
      </c>
    </row>
    <row r="208" spans="1:31">
      <c r="A208" s="17">
        <v>195</v>
      </c>
      <c r="B208" s="19">
        <v>0.21255787037037036</v>
      </c>
      <c r="C208" s="17">
        <v>144.80000000000001</v>
      </c>
      <c r="D208" s="17">
        <v>0</v>
      </c>
      <c r="E208" s="17">
        <v>0</v>
      </c>
      <c r="F208" s="17">
        <v>0</v>
      </c>
      <c r="G208" s="17">
        <v>9.6997E-2</v>
      </c>
      <c r="H208" s="17">
        <v>6.7714999999999997E-2</v>
      </c>
      <c r="I208" s="17">
        <v>8.3149000000000001E-2</v>
      </c>
      <c r="J208" s="17">
        <v>1.5434E-2</v>
      </c>
      <c r="K208" s="17">
        <v>0.18562100000000001</v>
      </c>
      <c r="L208" s="17">
        <v>109.1</v>
      </c>
      <c r="M208" s="17">
        <v>0.229186</v>
      </c>
      <c r="N208" s="17">
        <v>933</v>
      </c>
      <c r="O208" s="17">
        <v>0</v>
      </c>
      <c r="P208" s="17">
        <v>0</v>
      </c>
      <c r="Q208" s="17">
        <v>0.19593099999999999</v>
      </c>
      <c r="R208" s="17">
        <v>5.6759999999999998E-2</v>
      </c>
      <c r="S208" s="17">
        <v>6.9267999999999996E-2</v>
      </c>
      <c r="T208" s="17">
        <v>1.2508E-2</v>
      </c>
      <c r="U208" s="17">
        <v>0.18057599999999999</v>
      </c>
      <c r="V208" s="17">
        <v>527.6</v>
      </c>
      <c r="W208" s="17">
        <v>0.45835599999999999</v>
      </c>
      <c r="X208" s="17">
        <v>1768</v>
      </c>
      <c r="Y208" s="17">
        <v>0</v>
      </c>
      <c r="Z208" s="17">
        <v>0</v>
      </c>
      <c r="AA208" s="17">
        <v>0.27780899999999997</v>
      </c>
      <c r="AB208" s="17">
        <v>3.2242799999999999E-3</v>
      </c>
      <c r="AC208" s="17">
        <v>5.6800299999999998E-2</v>
      </c>
      <c r="AD208" s="17">
        <v>0.25</v>
      </c>
      <c r="AE208" s="17">
        <v>7609.4</v>
      </c>
    </row>
    <row r="209" spans="1:31">
      <c r="A209" s="17">
        <v>196</v>
      </c>
      <c r="B209" s="19">
        <v>0.21261574074074074</v>
      </c>
      <c r="C209" s="17">
        <v>144.4</v>
      </c>
      <c r="D209" s="17">
        <v>0</v>
      </c>
      <c r="E209" s="17">
        <v>0</v>
      </c>
      <c r="F209" s="17">
        <v>0</v>
      </c>
      <c r="G209" s="17">
        <v>0.258295</v>
      </c>
      <c r="H209" s="17">
        <v>6.2189000000000001E-2</v>
      </c>
      <c r="I209" s="17">
        <v>7.5863E-2</v>
      </c>
      <c r="J209" s="17">
        <v>1.3674E-2</v>
      </c>
      <c r="K209" s="17">
        <v>0.18024899999999999</v>
      </c>
      <c r="L209" s="17">
        <v>900</v>
      </c>
      <c r="M209" s="17">
        <v>1.9999999999999999E-6</v>
      </c>
      <c r="N209" s="17">
        <v>1558</v>
      </c>
      <c r="O209" s="17">
        <v>0</v>
      </c>
      <c r="P209" s="17">
        <v>0</v>
      </c>
      <c r="Q209" s="17">
        <v>0.21967400000000001</v>
      </c>
      <c r="R209" s="17">
        <v>6.0814E-2</v>
      </c>
      <c r="S209" s="17">
        <v>7.0572999999999997E-2</v>
      </c>
      <c r="T209" s="17">
        <v>9.7590000000000003E-3</v>
      </c>
      <c r="U209" s="17">
        <v>0.13828399999999999</v>
      </c>
      <c r="V209" s="17">
        <v>442.7</v>
      </c>
      <c r="W209" s="17">
        <v>6.2000000000000003E-5</v>
      </c>
      <c r="X209" s="17">
        <v>935</v>
      </c>
      <c r="Y209" s="17">
        <v>0</v>
      </c>
      <c r="Z209" s="17">
        <v>0</v>
      </c>
      <c r="AA209" s="17">
        <v>0.21274399999999999</v>
      </c>
      <c r="AB209" s="17">
        <v>4.2639799999999999E-2</v>
      </c>
      <c r="AC209" s="17">
        <v>6.1229800000000001E-2</v>
      </c>
      <c r="AD209" s="17">
        <v>0.25</v>
      </c>
      <c r="AE209" s="17">
        <v>922.9</v>
      </c>
    </row>
    <row r="210" spans="1:31">
      <c r="A210" s="17">
        <v>197</v>
      </c>
      <c r="B210" s="19">
        <v>0.21267361111111113</v>
      </c>
      <c r="C210" s="17">
        <v>145.19999999999999</v>
      </c>
      <c r="D210" s="17">
        <v>0</v>
      </c>
      <c r="E210" s="17">
        <v>0</v>
      </c>
      <c r="F210" s="17">
        <v>0</v>
      </c>
      <c r="G210" s="17">
        <v>9.6433000000000005E-2</v>
      </c>
      <c r="H210" s="17">
        <v>6.4692E-2</v>
      </c>
      <c r="I210" s="17">
        <v>7.9727000000000006E-2</v>
      </c>
      <c r="J210" s="17">
        <v>1.5035E-2</v>
      </c>
      <c r="K210" s="17">
        <v>0.188587</v>
      </c>
      <c r="L210" s="17">
        <v>119.3</v>
      </c>
      <c r="M210" s="17">
        <v>0.35336600000000001</v>
      </c>
      <c r="N210" s="17">
        <v>1283</v>
      </c>
      <c r="O210" s="17">
        <v>0</v>
      </c>
      <c r="P210" s="17">
        <v>0</v>
      </c>
      <c r="Q210" s="17">
        <v>8.7793999999999997E-2</v>
      </c>
      <c r="R210" s="17">
        <v>5.6346E-2</v>
      </c>
      <c r="S210" s="17">
        <v>6.9195999999999994E-2</v>
      </c>
      <c r="T210" s="17">
        <v>1.285E-2</v>
      </c>
      <c r="U210" s="17">
        <v>0.185701</v>
      </c>
      <c r="V210" s="17">
        <v>311.3</v>
      </c>
      <c r="W210" s="17">
        <v>7.9999999999999996E-6</v>
      </c>
      <c r="X210" s="17">
        <v>1370</v>
      </c>
      <c r="Y210" s="17">
        <v>0</v>
      </c>
      <c r="Z210" s="17">
        <v>0</v>
      </c>
      <c r="AA210" s="17">
        <v>0.28569299999999997</v>
      </c>
      <c r="AB210" s="17">
        <v>4.8378400000000004E-3</v>
      </c>
      <c r="AC210" s="17">
        <v>5.6408300000000001E-2</v>
      </c>
      <c r="AD210" s="17">
        <v>0.25</v>
      </c>
      <c r="AE210" s="17">
        <v>6959.5</v>
      </c>
    </row>
    <row r="211" spans="1:31">
      <c r="A211" s="17">
        <v>198</v>
      </c>
      <c r="B211" s="19">
        <v>0.21273148148148147</v>
      </c>
      <c r="C211" s="17">
        <v>147.5</v>
      </c>
      <c r="D211" s="17">
        <v>0</v>
      </c>
      <c r="E211" s="17">
        <v>0</v>
      </c>
      <c r="F211" s="17">
        <v>0</v>
      </c>
      <c r="G211" s="17">
        <v>0.184665</v>
      </c>
      <c r="H211" s="17">
        <v>6.8542000000000006E-2</v>
      </c>
      <c r="I211" s="17">
        <v>7.9981999999999998E-2</v>
      </c>
      <c r="J211" s="17">
        <v>1.1440000000000001E-2</v>
      </c>
      <c r="K211" s="17">
        <v>0.14302599999999999</v>
      </c>
      <c r="L211" s="17">
        <v>192.6</v>
      </c>
      <c r="M211" s="17">
        <v>2.5000000000000001E-5</v>
      </c>
      <c r="N211" s="17">
        <v>988</v>
      </c>
      <c r="O211" s="17">
        <v>0</v>
      </c>
      <c r="P211" s="17">
        <v>0</v>
      </c>
      <c r="Q211" s="17">
        <v>0.50210999999999995</v>
      </c>
      <c r="R211" s="17">
        <v>5.8467999999999999E-2</v>
      </c>
      <c r="S211" s="17">
        <v>7.4080999999999994E-2</v>
      </c>
      <c r="T211" s="17">
        <v>1.5613E-2</v>
      </c>
      <c r="U211" s="17">
        <v>0.21075099999999999</v>
      </c>
      <c r="V211" s="17">
        <v>490.1</v>
      </c>
      <c r="W211" s="17">
        <v>0.22917399999999999</v>
      </c>
      <c r="X211" s="17">
        <v>811</v>
      </c>
      <c r="Y211" s="17">
        <v>0</v>
      </c>
      <c r="Z211" s="17">
        <v>0</v>
      </c>
      <c r="AA211" s="17">
        <v>0.32423299999999999</v>
      </c>
      <c r="AB211" s="17">
        <v>6.0058899999999998E-3</v>
      </c>
      <c r="AC211" s="17">
        <v>5.8562200000000002E-2</v>
      </c>
      <c r="AD211" s="17">
        <v>0.25</v>
      </c>
      <c r="AE211" s="17">
        <v>4311.7</v>
      </c>
    </row>
    <row r="212" spans="1:31">
      <c r="A212" s="17">
        <v>199</v>
      </c>
      <c r="B212" s="19">
        <v>0.21278935185185185</v>
      </c>
      <c r="C212" s="17">
        <v>146.80000000000001</v>
      </c>
      <c r="D212" s="17">
        <v>0</v>
      </c>
      <c r="E212" s="17">
        <v>0</v>
      </c>
      <c r="F212" s="17">
        <v>0</v>
      </c>
      <c r="G212" s="17">
        <v>1.0532E-2</v>
      </c>
      <c r="H212" s="17">
        <v>6.4310999999999993E-2</v>
      </c>
      <c r="I212" s="17">
        <v>7.3925000000000005E-2</v>
      </c>
      <c r="J212" s="17">
        <v>9.6139999999999993E-3</v>
      </c>
      <c r="K212" s="17">
        <v>0.130053</v>
      </c>
      <c r="L212" s="17">
        <v>332.6</v>
      </c>
      <c r="M212" s="17">
        <v>0.59999599999999997</v>
      </c>
      <c r="N212" s="17">
        <v>1944</v>
      </c>
      <c r="O212" s="17">
        <v>0</v>
      </c>
      <c r="P212" s="17">
        <v>0</v>
      </c>
      <c r="Q212" s="17">
        <v>0.121485</v>
      </c>
      <c r="R212" s="17">
        <v>5.9364E-2</v>
      </c>
      <c r="S212" s="17">
        <v>7.0293999999999995E-2</v>
      </c>
      <c r="T212" s="17">
        <v>1.093E-2</v>
      </c>
      <c r="U212" s="17">
        <v>0.15549399999999999</v>
      </c>
      <c r="V212" s="17">
        <v>501.3</v>
      </c>
      <c r="W212" s="17">
        <v>0.45835900000000002</v>
      </c>
      <c r="X212" s="17">
        <v>995</v>
      </c>
      <c r="Y212" s="17">
        <v>0</v>
      </c>
      <c r="Z212" s="17">
        <v>0</v>
      </c>
      <c r="AA212" s="17">
        <v>0.23922099999999999</v>
      </c>
      <c r="AB212" s="17">
        <v>2.01222E-2</v>
      </c>
      <c r="AC212" s="17">
        <v>5.9583700000000003E-2</v>
      </c>
      <c r="AD212" s="17">
        <v>0.25</v>
      </c>
      <c r="AE212" s="17">
        <v>2497.1</v>
      </c>
    </row>
    <row r="213" spans="1:31">
      <c r="A213" s="17">
        <v>200</v>
      </c>
      <c r="B213" s="19">
        <v>0.21284722222222222</v>
      </c>
      <c r="C213" s="17">
        <v>148.80000000000001</v>
      </c>
      <c r="D213" s="17">
        <v>0</v>
      </c>
      <c r="E213" s="17">
        <v>0</v>
      </c>
      <c r="F213" s="17">
        <v>0</v>
      </c>
      <c r="G213" s="17">
        <v>0.142037</v>
      </c>
      <c r="H213" s="17">
        <v>6.0957999999999998E-2</v>
      </c>
      <c r="I213" s="17">
        <v>7.6901999999999998E-2</v>
      </c>
      <c r="J213" s="17">
        <v>1.5945000000000001E-2</v>
      </c>
      <c r="K213" s="17">
        <v>0.20733799999999999</v>
      </c>
      <c r="L213" s="17">
        <v>666.5</v>
      </c>
      <c r="M213" s="17">
        <v>9.9999999999999995E-7</v>
      </c>
      <c r="N213" s="17">
        <v>973</v>
      </c>
      <c r="O213" s="17">
        <v>0</v>
      </c>
      <c r="P213" s="17">
        <v>0</v>
      </c>
      <c r="Q213" s="17">
        <v>0.25091599999999997</v>
      </c>
      <c r="R213" s="17">
        <v>5.9493999999999998E-2</v>
      </c>
      <c r="S213" s="17">
        <v>7.0259000000000002E-2</v>
      </c>
      <c r="T213" s="17">
        <v>1.0765E-2</v>
      </c>
      <c r="U213" s="17">
        <v>0.15321499999999999</v>
      </c>
      <c r="V213" s="17">
        <v>288.5</v>
      </c>
      <c r="W213" s="17">
        <v>9.9999999999999995E-7</v>
      </c>
      <c r="X213" s="17">
        <v>679</v>
      </c>
      <c r="Y213" s="17">
        <v>0</v>
      </c>
      <c r="Z213" s="17">
        <v>0</v>
      </c>
      <c r="AA213" s="17">
        <v>0.23571600000000001</v>
      </c>
      <c r="AB213" s="17">
        <v>2.0179300000000001E-2</v>
      </c>
      <c r="AC213" s="17">
        <v>5.9711699999999999E-2</v>
      </c>
      <c r="AD213" s="17">
        <v>0.25</v>
      </c>
      <c r="AE213" s="17">
        <v>1246.0999999999999</v>
      </c>
    </row>
    <row r="214" spans="1:31">
      <c r="A214" s="17">
        <v>201</v>
      </c>
      <c r="B214" s="19">
        <v>0.21289351851851854</v>
      </c>
      <c r="C214" s="17">
        <v>149.5</v>
      </c>
      <c r="D214" s="17">
        <v>0</v>
      </c>
      <c r="E214" s="17">
        <v>0</v>
      </c>
      <c r="F214" s="17">
        <v>0</v>
      </c>
      <c r="G214" s="17">
        <v>0.36204900000000001</v>
      </c>
      <c r="H214" s="17">
        <v>6.6691E-2</v>
      </c>
      <c r="I214" s="17">
        <v>7.8646999999999995E-2</v>
      </c>
      <c r="J214" s="17">
        <v>1.1956E-2</v>
      </c>
      <c r="K214" s="17">
        <v>0.15202199999999999</v>
      </c>
      <c r="L214" s="17">
        <v>393.1</v>
      </c>
      <c r="M214" s="17">
        <v>4.0564000000000003E-2</v>
      </c>
      <c r="N214" s="17">
        <v>3075</v>
      </c>
      <c r="O214" s="17">
        <v>0</v>
      </c>
      <c r="P214" s="17">
        <v>0</v>
      </c>
      <c r="Q214" s="17">
        <v>0.132716</v>
      </c>
      <c r="R214" s="17">
        <v>6.1185000000000003E-2</v>
      </c>
      <c r="S214" s="17">
        <v>6.8876000000000007E-2</v>
      </c>
      <c r="T214" s="17">
        <v>7.6909999999999999E-3</v>
      </c>
      <c r="U214" s="17">
        <v>0.11167199999999999</v>
      </c>
      <c r="V214" s="17">
        <v>635.5</v>
      </c>
      <c r="W214" s="17">
        <v>0.28326800000000002</v>
      </c>
      <c r="X214" s="17">
        <v>1531</v>
      </c>
      <c r="Y214" s="17">
        <v>0</v>
      </c>
      <c r="Z214" s="17">
        <v>0</v>
      </c>
      <c r="AA214" s="17">
        <v>0.17180200000000001</v>
      </c>
      <c r="AB214" s="17">
        <v>3.6970700000000002E-2</v>
      </c>
      <c r="AC214" s="17">
        <v>6.14689E-2</v>
      </c>
      <c r="AD214" s="17">
        <v>0.25</v>
      </c>
      <c r="AE214" s="17">
        <v>2112.9</v>
      </c>
    </row>
    <row r="215" spans="1:31">
      <c r="A215" s="17">
        <v>202</v>
      </c>
      <c r="B215" s="19">
        <v>0.2129513888888889</v>
      </c>
      <c r="C215" s="17">
        <v>149.69999999999999</v>
      </c>
      <c r="D215" s="17">
        <v>0</v>
      </c>
      <c r="E215" s="17">
        <v>0</v>
      </c>
      <c r="F215" s="17">
        <v>0</v>
      </c>
      <c r="G215" s="17">
        <v>0.21593499999999999</v>
      </c>
      <c r="H215" s="17">
        <v>6.5854999999999997E-2</v>
      </c>
      <c r="I215" s="17">
        <v>7.5870000000000007E-2</v>
      </c>
      <c r="J215" s="17">
        <v>1.0015E-2</v>
      </c>
      <c r="K215" s="17">
        <v>0.13200300000000001</v>
      </c>
      <c r="L215" s="17">
        <v>511.3</v>
      </c>
      <c r="M215" s="17">
        <v>0.59999800000000003</v>
      </c>
      <c r="N215" s="17">
        <v>1557</v>
      </c>
      <c r="O215" s="17">
        <v>0</v>
      </c>
      <c r="P215" s="17">
        <v>0</v>
      </c>
      <c r="Q215" s="17">
        <v>0.20554700000000001</v>
      </c>
      <c r="R215" s="17">
        <v>5.5226999999999998E-2</v>
      </c>
      <c r="S215" s="17">
        <v>6.6049999999999998E-2</v>
      </c>
      <c r="T215" s="17">
        <v>1.0824E-2</v>
      </c>
      <c r="U215" s="17">
        <v>0.16386800000000001</v>
      </c>
      <c r="V215" s="17">
        <v>613.29999999999995</v>
      </c>
      <c r="W215" s="17">
        <v>9.9999999999999995E-7</v>
      </c>
      <c r="X215" s="17">
        <v>1564</v>
      </c>
      <c r="Y215" s="17">
        <v>0</v>
      </c>
      <c r="Z215" s="17">
        <v>0</v>
      </c>
      <c r="AA215" s="17">
        <v>0.25210500000000002</v>
      </c>
      <c r="AB215" s="17">
        <v>2.4651300000000001E-2</v>
      </c>
      <c r="AC215" s="17">
        <v>5.5493500000000001E-2</v>
      </c>
      <c r="AD215" s="17">
        <v>0.25</v>
      </c>
      <c r="AE215" s="17">
        <v>1624.6</v>
      </c>
    </row>
    <row r="216" spans="1:31">
      <c r="A216" s="17">
        <v>203</v>
      </c>
      <c r="B216" s="19">
        <v>0.21300925925925926</v>
      </c>
      <c r="C216" s="17">
        <v>151.9</v>
      </c>
      <c r="D216" s="17">
        <v>0</v>
      </c>
      <c r="E216" s="17">
        <v>0</v>
      </c>
      <c r="F216" s="17">
        <v>0</v>
      </c>
      <c r="G216" s="17">
        <v>9.8250000000000004E-2</v>
      </c>
      <c r="H216" s="17">
        <v>6.5333000000000002E-2</v>
      </c>
      <c r="I216" s="17">
        <v>7.6025999999999996E-2</v>
      </c>
      <c r="J216" s="17">
        <v>1.0694E-2</v>
      </c>
      <c r="K216" s="17">
        <v>0.140655</v>
      </c>
      <c r="L216" s="17">
        <v>577.1</v>
      </c>
      <c r="M216" s="17">
        <v>9.0000000000000002E-6</v>
      </c>
      <c r="N216" s="17">
        <v>1245</v>
      </c>
      <c r="O216" s="17">
        <v>0</v>
      </c>
      <c r="P216" s="17">
        <v>0</v>
      </c>
      <c r="Q216" s="17">
        <v>0.27051399999999998</v>
      </c>
      <c r="R216" s="17">
        <v>5.1965999999999998E-2</v>
      </c>
      <c r="S216" s="17">
        <v>6.6651000000000002E-2</v>
      </c>
      <c r="T216" s="17">
        <v>1.4683999999999999E-2</v>
      </c>
      <c r="U216" s="17">
        <v>0.22031899999999999</v>
      </c>
      <c r="V216" s="17">
        <v>768.2</v>
      </c>
      <c r="W216" s="17">
        <v>0.37081900000000001</v>
      </c>
      <c r="X216" s="17">
        <v>1745</v>
      </c>
      <c r="Y216" s="17">
        <v>0</v>
      </c>
      <c r="Z216" s="17">
        <v>0</v>
      </c>
      <c r="AA216" s="17">
        <v>0.33895199999999998</v>
      </c>
      <c r="AB216" s="17">
        <v>2.2306900000000001E-2</v>
      </c>
      <c r="AC216" s="17">
        <v>5.2293800000000001E-2</v>
      </c>
      <c r="AD216" s="17">
        <v>0.25</v>
      </c>
      <c r="AE216" s="17">
        <v>1439.1</v>
      </c>
    </row>
    <row r="217" spans="1:31">
      <c r="A217" s="17">
        <v>204</v>
      </c>
      <c r="B217" s="19">
        <v>0.21306712962962962</v>
      </c>
      <c r="C217" s="17">
        <v>151.69999999999999</v>
      </c>
      <c r="D217" s="17">
        <v>0</v>
      </c>
      <c r="E217" s="17">
        <v>0</v>
      </c>
      <c r="F217" s="17">
        <v>0</v>
      </c>
      <c r="G217" s="17">
        <v>0.19569500000000001</v>
      </c>
      <c r="H217" s="17">
        <v>6.9708999999999993E-2</v>
      </c>
      <c r="I217" s="17">
        <v>8.2182000000000005E-2</v>
      </c>
      <c r="J217" s="17">
        <v>1.2473E-2</v>
      </c>
      <c r="K217" s="17">
        <v>0.15177399999999999</v>
      </c>
      <c r="L217" s="17">
        <v>100</v>
      </c>
      <c r="M217" s="17">
        <v>9.9999999999999995E-7</v>
      </c>
      <c r="N217" s="17">
        <v>1369</v>
      </c>
      <c r="O217" s="17">
        <v>0</v>
      </c>
      <c r="P217" s="17">
        <v>0</v>
      </c>
      <c r="Q217" s="17">
        <v>9.6715999999999996E-2</v>
      </c>
      <c r="R217" s="17">
        <v>5.5280999999999997E-2</v>
      </c>
      <c r="S217" s="17">
        <v>6.6613000000000006E-2</v>
      </c>
      <c r="T217" s="17">
        <v>1.1332E-2</v>
      </c>
      <c r="U217" s="17">
        <v>0.17011799999999999</v>
      </c>
      <c r="V217" s="17">
        <v>310.3</v>
      </c>
      <c r="W217" s="17">
        <v>0.37081900000000001</v>
      </c>
      <c r="X217" s="17">
        <v>2865</v>
      </c>
      <c r="Y217" s="17">
        <v>0</v>
      </c>
      <c r="Z217" s="17">
        <v>0</v>
      </c>
      <c r="AA217" s="17">
        <v>0.26172099999999998</v>
      </c>
      <c r="AB217" s="17">
        <v>4.3280899999999997E-3</v>
      </c>
      <c r="AC217" s="17">
        <v>5.53296E-2</v>
      </c>
      <c r="AD217" s="17">
        <v>0.25</v>
      </c>
      <c r="AE217" s="17">
        <v>8304.9</v>
      </c>
    </row>
    <row r="218" spans="1:31">
      <c r="A218" s="17">
        <v>205</v>
      </c>
      <c r="B218" s="19">
        <v>0.21312500000000001</v>
      </c>
      <c r="C218" s="17">
        <v>153</v>
      </c>
      <c r="D218" s="17">
        <v>0</v>
      </c>
      <c r="E218" s="17">
        <v>0</v>
      </c>
      <c r="F218" s="17">
        <v>0</v>
      </c>
      <c r="G218" s="17">
        <v>0.113302</v>
      </c>
      <c r="H218" s="17">
        <v>6.3384999999999997E-2</v>
      </c>
      <c r="I218" s="17">
        <v>7.4551000000000006E-2</v>
      </c>
      <c r="J218" s="17">
        <v>1.1166000000000001E-2</v>
      </c>
      <c r="K218" s="17">
        <v>0.14977299999999999</v>
      </c>
      <c r="L218" s="17">
        <v>278</v>
      </c>
      <c r="M218" s="17">
        <v>4.6E-5</v>
      </c>
      <c r="N218" s="17">
        <v>628</v>
      </c>
      <c r="O218" s="17">
        <v>0</v>
      </c>
      <c r="P218" s="17">
        <v>0</v>
      </c>
      <c r="Q218" s="17">
        <v>0.126607</v>
      </c>
      <c r="R218" s="17">
        <v>5.7426999999999999E-2</v>
      </c>
      <c r="S218" s="17">
        <v>6.5515000000000004E-2</v>
      </c>
      <c r="T218" s="17">
        <v>8.0870000000000004E-3</v>
      </c>
      <c r="U218" s="17">
        <v>0.123443</v>
      </c>
      <c r="V218" s="17">
        <v>900</v>
      </c>
      <c r="W218" s="17">
        <v>0.59999899999999995</v>
      </c>
      <c r="X218" s="17">
        <v>1672</v>
      </c>
      <c r="Y218" s="17">
        <v>0</v>
      </c>
      <c r="Z218" s="17">
        <v>0</v>
      </c>
      <c r="AA218" s="17">
        <v>0.189913</v>
      </c>
      <c r="AB218" s="17">
        <v>5.5132499999999999E-3</v>
      </c>
      <c r="AC218" s="17">
        <v>5.7471800000000003E-2</v>
      </c>
      <c r="AD218" s="17">
        <v>0.25</v>
      </c>
      <c r="AE218" s="17">
        <v>2987.5</v>
      </c>
    </row>
    <row r="219" spans="1:31">
      <c r="A219" s="17">
        <v>206</v>
      </c>
      <c r="B219" s="19">
        <v>0.2131828703703704</v>
      </c>
      <c r="C219" s="17">
        <v>154.4</v>
      </c>
      <c r="D219" s="17">
        <v>0</v>
      </c>
      <c r="E219" s="17">
        <v>0</v>
      </c>
      <c r="F219" s="17">
        <v>0</v>
      </c>
      <c r="G219" s="17">
        <v>0.16131200000000001</v>
      </c>
      <c r="H219" s="17">
        <v>6.4670000000000005E-2</v>
      </c>
      <c r="I219" s="17">
        <v>7.5271000000000005E-2</v>
      </c>
      <c r="J219" s="17">
        <v>1.06E-2</v>
      </c>
      <c r="K219" s="17">
        <v>0.14083200000000001</v>
      </c>
      <c r="L219" s="17">
        <v>900</v>
      </c>
      <c r="M219" s="17">
        <v>0.37081799999999998</v>
      </c>
      <c r="N219" s="17">
        <v>1855</v>
      </c>
      <c r="O219" s="17">
        <v>0</v>
      </c>
      <c r="P219" s="17">
        <v>0</v>
      </c>
      <c r="Q219" s="17">
        <v>5.9846000000000003E-2</v>
      </c>
      <c r="R219" s="17">
        <v>5.6564999999999997E-2</v>
      </c>
      <c r="S219" s="17">
        <v>6.9097000000000006E-2</v>
      </c>
      <c r="T219" s="17">
        <v>1.2532E-2</v>
      </c>
      <c r="U219" s="17">
        <v>0.181362</v>
      </c>
      <c r="V219" s="17">
        <v>182.8</v>
      </c>
      <c r="W219" s="17">
        <v>0.37083300000000002</v>
      </c>
      <c r="X219" s="17">
        <v>2719</v>
      </c>
      <c r="Y219" s="17">
        <v>0</v>
      </c>
      <c r="Z219" s="17">
        <v>0</v>
      </c>
      <c r="AA219" s="17">
        <v>0.27901900000000002</v>
      </c>
      <c r="AB219" s="17">
        <v>5.0333999999999997E-2</v>
      </c>
      <c r="AC219" s="17">
        <v>5.7196200000000003E-2</v>
      </c>
      <c r="AD219" s="17">
        <v>0.25</v>
      </c>
      <c r="AE219" s="17">
        <v>922.9</v>
      </c>
    </row>
    <row r="220" spans="1:31">
      <c r="A220" s="17">
        <v>207</v>
      </c>
      <c r="B220" s="19">
        <v>0.21324074074074073</v>
      </c>
      <c r="C220" s="17">
        <v>154.80000000000001</v>
      </c>
      <c r="D220" s="17">
        <v>0</v>
      </c>
      <c r="E220" s="17">
        <v>0</v>
      </c>
      <c r="F220" s="17">
        <v>0</v>
      </c>
      <c r="G220" s="17">
        <v>7.4185000000000001E-2</v>
      </c>
      <c r="H220" s="17">
        <v>6.4168000000000003E-2</v>
      </c>
      <c r="I220" s="17">
        <v>7.4561000000000002E-2</v>
      </c>
      <c r="J220" s="17">
        <v>1.0392999999999999E-2</v>
      </c>
      <c r="K220" s="17">
        <v>0.13938700000000001</v>
      </c>
      <c r="L220" s="17">
        <v>594.4</v>
      </c>
      <c r="M220" s="17">
        <v>0</v>
      </c>
      <c r="N220" s="17">
        <v>2102</v>
      </c>
      <c r="O220" s="17">
        <v>0</v>
      </c>
      <c r="P220" s="17">
        <v>0</v>
      </c>
      <c r="Q220" s="17">
        <v>0.20801700000000001</v>
      </c>
      <c r="R220" s="17">
        <v>5.5676999999999997E-2</v>
      </c>
      <c r="S220" s="17">
        <v>6.7764000000000005E-2</v>
      </c>
      <c r="T220" s="17">
        <v>1.2087000000000001E-2</v>
      </c>
      <c r="U220" s="17">
        <v>0.178368</v>
      </c>
      <c r="V220" s="17">
        <v>296.2</v>
      </c>
      <c r="W220" s="17">
        <v>5.0000000000000004E-6</v>
      </c>
      <c r="X220" s="17">
        <v>1460</v>
      </c>
      <c r="Y220" s="17">
        <v>0</v>
      </c>
      <c r="Z220" s="17">
        <v>0</v>
      </c>
      <c r="AA220" s="17">
        <v>0.27441199999999999</v>
      </c>
      <c r="AB220" s="17">
        <v>3.8164999999999998E-2</v>
      </c>
      <c r="AC220" s="17">
        <v>5.6138800000000003E-2</v>
      </c>
      <c r="AD220" s="17">
        <v>0.25</v>
      </c>
      <c r="AE220" s="17">
        <v>1397.3</v>
      </c>
    </row>
    <row r="221" spans="1:31">
      <c r="A221" s="17">
        <v>208</v>
      </c>
      <c r="B221" s="19">
        <v>0.21329861111111112</v>
      </c>
      <c r="C221" s="17">
        <v>156.30000000000001</v>
      </c>
      <c r="D221" s="17">
        <v>0</v>
      </c>
      <c r="E221" s="17">
        <v>0</v>
      </c>
      <c r="F221" s="17">
        <v>0</v>
      </c>
      <c r="G221" s="17">
        <v>9.1633000000000006E-2</v>
      </c>
      <c r="H221" s="17">
        <v>5.9662E-2</v>
      </c>
      <c r="I221" s="17">
        <v>7.3809E-2</v>
      </c>
      <c r="J221" s="17">
        <v>1.4147E-2</v>
      </c>
      <c r="K221" s="17">
        <v>0.19167400000000001</v>
      </c>
      <c r="L221" s="17">
        <v>164.2</v>
      </c>
      <c r="M221" s="17">
        <v>0.37081900000000001</v>
      </c>
      <c r="N221" s="17">
        <v>835</v>
      </c>
      <c r="O221" s="17">
        <v>0</v>
      </c>
      <c r="P221" s="17">
        <v>0</v>
      </c>
      <c r="Q221" s="17">
        <v>0.28462799999999999</v>
      </c>
      <c r="R221" s="17">
        <v>5.3270999999999999E-2</v>
      </c>
      <c r="S221" s="17">
        <v>6.4734E-2</v>
      </c>
      <c r="T221" s="17">
        <v>1.1462999999999999E-2</v>
      </c>
      <c r="U221" s="17">
        <v>0.17707400000000001</v>
      </c>
      <c r="V221" s="17">
        <v>806.6</v>
      </c>
      <c r="W221" s="17">
        <v>0.22917799999999999</v>
      </c>
      <c r="X221" s="17">
        <v>1587</v>
      </c>
      <c r="Y221" s="17">
        <v>0</v>
      </c>
      <c r="Z221" s="17">
        <v>0</v>
      </c>
      <c r="AA221" s="17">
        <v>0.272422</v>
      </c>
      <c r="AB221" s="17">
        <v>4.3344500000000001E-3</v>
      </c>
      <c r="AC221" s="17">
        <v>5.3321E-2</v>
      </c>
      <c r="AD221" s="17">
        <v>0.25</v>
      </c>
      <c r="AE221" s="17">
        <v>5058.8999999999996</v>
      </c>
    </row>
    <row r="222" spans="1:31">
      <c r="A222" s="17">
        <v>209</v>
      </c>
      <c r="B222" s="19">
        <v>0.21335648148148148</v>
      </c>
      <c r="C222" s="17">
        <v>157.19999999999999</v>
      </c>
      <c r="D222" s="17">
        <v>0</v>
      </c>
      <c r="E222" s="17">
        <v>0</v>
      </c>
      <c r="F222" s="17">
        <v>0</v>
      </c>
      <c r="G222" s="17">
        <v>0.16648499999999999</v>
      </c>
      <c r="H222" s="17">
        <v>6.3378000000000004E-2</v>
      </c>
      <c r="I222" s="17">
        <v>7.3888999999999996E-2</v>
      </c>
      <c r="J222" s="17">
        <v>1.0512000000000001E-2</v>
      </c>
      <c r="K222" s="17">
        <v>0.142264</v>
      </c>
      <c r="L222" s="17">
        <v>546.20000000000005</v>
      </c>
      <c r="M222" s="17">
        <v>0.32475100000000001</v>
      </c>
      <c r="N222" s="17">
        <v>1719</v>
      </c>
      <c r="O222" s="17">
        <v>0</v>
      </c>
      <c r="P222" s="17">
        <v>0</v>
      </c>
      <c r="Q222" s="17">
        <v>0.209036</v>
      </c>
      <c r="R222" s="17">
        <v>5.7312000000000002E-2</v>
      </c>
      <c r="S222" s="17">
        <v>6.9531999999999997E-2</v>
      </c>
      <c r="T222" s="17">
        <v>1.222E-2</v>
      </c>
      <c r="U222" s="17">
        <v>0.17574000000000001</v>
      </c>
      <c r="V222" s="17">
        <v>111.2</v>
      </c>
      <c r="W222" s="17">
        <v>4.0000000000000003E-5</v>
      </c>
      <c r="X222" s="17">
        <v>1752</v>
      </c>
      <c r="Y222" s="17">
        <v>0</v>
      </c>
      <c r="Z222" s="17">
        <v>0</v>
      </c>
      <c r="AA222" s="17">
        <v>0.27036900000000003</v>
      </c>
      <c r="AB222" s="17">
        <v>2.8951299999999999E-2</v>
      </c>
      <c r="AC222" s="17">
        <v>5.7666299999999997E-2</v>
      </c>
      <c r="AD222" s="17">
        <v>0.25</v>
      </c>
      <c r="AE222" s="17">
        <v>1520.7</v>
      </c>
    </row>
    <row r="223" spans="1:31">
      <c r="A223" s="17">
        <v>210</v>
      </c>
      <c r="B223" s="19">
        <v>0.21341435185185187</v>
      </c>
      <c r="C223" s="17">
        <v>158.4</v>
      </c>
      <c r="D223" s="17">
        <v>0</v>
      </c>
      <c r="E223" s="17">
        <v>0</v>
      </c>
      <c r="F223" s="17">
        <v>0</v>
      </c>
      <c r="G223" s="17">
        <v>5.1255000000000002E-2</v>
      </c>
      <c r="H223" s="17">
        <v>6.4669000000000004E-2</v>
      </c>
      <c r="I223" s="17">
        <v>7.3564000000000004E-2</v>
      </c>
      <c r="J223" s="17">
        <v>8.8940000000000009E-3</v>
      </c>
      <c r="K223" s="17">
        <v>0.120905</v>
      </c>
      <c r="L223" s="17">
        <v>594.4</v>
      </c>
      <c r="M223" s="17">
        <v>3.9999999999999998E-6</v>
      </c>
      <c r="N223" s="17">
        <v>1698</v>
      </c>
      <c r="O223" s="17">
        <v>0</v>
      </c>
      <c r="P223" s="17">
        <v>0</v>
      </c>
      <c r="Q223" s="17">
        <v>0.16876099999999999</v>
      </c>
      <c r="R223" s="17">
        <v>5.2448000000000002E-2</v>
      </c>
      <c r="S223" s="17">
        <v>6.3677999999999998E-2</v>
      </c>
      <c r="T223" s="17">
        <v>1.1228999999999999E-2</v>
      </c>
      <c r="U223" s="17">
        <v>0.176346</v>
      </c>
      <c r="V223" s="17">
        <v>524.6</v>
      </c>
      <c r="W223" s="17">
        <v>0.59999899999999995</v>
      </c>
      <c r="X223" s="17">
        <v>3699</v>
      </c>
      <c r="Y223" s="17">
        <v>0</v>
      </c>
      <c r="Z223" s="17">
        <v>0</v>
      </c>
      <c r="AA223" s="17">
        <v>0.27130100000000001</v>
      </c>
      <c r="AB223" s="17">
        <v>3.1051499999999999E-2</v>
      </c>
      <c r="AC223" s="17">
        <v>5.2797200000000002E-2</v>
      </c>
      <c r="AD223" s="17">
        <v>0.25</v>
      </c>
      <c r="AE223" s="17">
        <v>1397.3</v>
      </c>
    </row>
    <row r="224" spans="1:31">
      <c r="A224" s="17">
        <v>211</v>
      </c>
      <c r="B224" s="19">
        <v>0.21346064814814814</v>
      </c>
      <c r="C224" s="17">
        <v>158.80000000000001</v>
      </c>
      <c r="D224" s="17">
        <v>0</v>
      </c>
      <c r="E224" s="17">
        <v>0</v>
      </c>
      <c r="F224" s="17">
        <v>0</v>
      </c>
      <c r="G224" s="17">
        <v>0.29847099999999999</v>
      </c>
      <c r="H224" s="17">
        <v>6.0009E-2</v>
      </c>
      <c r="I224" s="17">
        <v>7.6970999999999998E-2</v>
      </c>
      <c r="J224" s="17">
        <v>1.6962000000000001E-2</v>
      </c>
      <c r="K224" s="17">
        <v>0.22037399999999999</v>
      </c>
      <c r="L224" s="17">
        <v>900</v>
      </c>
      <c r="M224" s="17">
        <v>1.9999999999999999E-6</v>
      </c>
      <c r="N224" s="17">
        <v>1162</v>
      </c>
      <c r="O224" s="17">
        <v>0</v>
      </c>
      <c r="P224" s="17">
        <v>0</v>
      </c>
      <c r="Q224" s="17">
        <v>0.12649199999999999</v>
      </c>
      <c r="R224" s="17">
        <v>5.7627999999999999E-2</v>
      </c>
      <c r="S224" s="17">
        <v>7.0554000000000006E-2</v>
      </c>
      <c r="T224" s="17">
        <v>1.2926999999999999E-2</v>
      </c>
      <c r="U224" s="17">
        <v>0.18321599999999999</v>
      </c>
      <c r="V224" s="17">
        <v>100</v>
      </c>
      <c r="W224" s="17">
        <v>0.14163500000000001</v>
      </c>
      <c r="X224" s="17">
        <v>1186</v>
      </c>
      <c r="Y224" s="17">
        <v>0</v>
      </c>
      <c r="Z224" s="17">
        <v>0</v>
      </c>
      <c r="AA224" s="17">
        <v>0.28187099999999998</v>
      </c>
      <c r="AB224" s="17">
        <v>3.2146899999999999E-2</v>
      </c>
      <c r="AC224" s="17">
        <v>5.8043299999999999E-2</v>
      </c>
      <c r="AD224" s="17">
        <v>0.25</v>
      </c>
      <c r="AE224" s="17">
        <v>922.9</v>
      </c>
    </row>
    <row r="225" spans="1:31">
      <c r="A225" s="17">
        <v>212</v>
      </c>
      <c r="B225" s="19">
        <v>0.21351851851851852</v>
      </c>
      <c r="C225" s="17">
        <v>160.30000000000001</v>
      </c>
      <c r="D225" s="17">
        <v>0</v>
      </c>
      <c r="E225" s="17">
        <v>0</v>
      </c>
      <c r="F225" s="17">
        <v>0</v>
      </c>
      <c r="G225" s="17">
        <v>0.125887</v>
      </c>
      <c r="H225" s="17">
        <v>6.4085000000000003E-2</v>
      </c>
      <c r="I225" s="17">
        <v>7.3706999999999995E-2</v>
      </c>
      <c r="J225" s="17">
        <v>9.6220000000000003E-3</v>
      </c>
      <c r="K225" s="17">
        <v>0.130546</v>
      </c>
      <c r="L225" s="17">
        <v>385.7</v>
      </c>
      <c r="M225" s="17">
        <v>0.59999899999999995</v>
      </c>
      <c r="N225" s="17">
        <v>3337</v>
      </c>
      <c r="O225" s="17">
        <v>0</v>
      </c>
      <c r="P225" s="17">
        <v>0</v>
      </c>
      <c r="Q225" s="17">
        <v>0.21843099999999999</v>
      </c>
      <c r="R225" s="17">
        <v>5.3685999999999998E-2</v>
      </c>
      <c r="S225" s="17">
        <v>6.4958000000000002E-2</v>
      </c>
      <c r="T225" s="17">
        <v>1.1271E-2</v>
      </c>
      <c r="U225" s="17">
        <v>0.173517</v>
      </c>
      <c r="V225" s="17">
        <v>601.9</v>
      </c>
      <c r="W225" s="17">
        <v>8.6160000000000004E-3</v>
      </c>
      <c r="X225" s="17">
        <v>2773</v>
      </c>
      <c r="Y225" s="17">
        <v>0</v>
      </c>
      <c r="Z225" s="17">
        <v>0</v>
      </c>
      <c r="AA225" s="17">
        <v>0.26694899999999999</v>
      </c>
      <c r="AB225" s="17">
        <v>3.9266200000000001E-2</v>
      </c>
      <c r="AC225" s="17">
        <v>5.4128999999999997E-2</v>
      </c>
      <c r="AD225" s="17">
        <v>0.25</v>
      </c>
      <c r="AE225" s="17">
        <v>2153.6</v>
      </c>
    </row>
    <row r="226" spans="1:31">
      <c r="A226" s="17">
        <v>213</v>
      </c>
      <c r="B226" s="19">
        <v>0.21357638888888889</v>
      </c>
      <c r="C226" s="17">
        <v>160.5</v>
      </c>
      <c r="D226" s="17">
        <v>0</v>
      </c>
      <c r="E226" s="17">
        <v>0</v>
      </c>
      <c r="F226" s="17">
        <v>0</v>
      </c>
      <c r="G226" s="17">
        <v>5.2829000000000001E-2</v>
      </c>
      <c r="H226" s="17">
        <v>5.9178000000000001E-2</v>
      </c>
      <c r="I226" s="17">
        <v>7.1861999999999995E-2</v>
      </c>
      <c r="J226" s="17">
        <v>1.2684000000000001E-2</v>
      </c>
      <c r="K226" s="17">
        <v>0.17650099999999999</v>
      </c>
      <c r="L226" s="17">
        <v>900</v>
      </c>
      <c r="M226" s="17">
        <v>1.4E-5</v>
      </c>
      <c r="N226" s="17">
        <v>1997</v>
      </c>
      <c r="O226" s="17">
        <v>0</v>
      </c>
      <c r="P226" s="17">
        <v>0</v>
      </c>
      <c r="Q226" s="17">
        <v>0.32663199999999998</v>
      </c>
      <c r="R226" s="17">
        <v>5.5010999999999997E-2</v>
      </c>
      <c r="S226" s="17">
        <v>6.7132999999999998E-2</v>
      </c>
      <c r="T226" s="17">
        <v>1.2122000000000001E-2</v>
      </c>
      <c r="U226" s="17">
        <v>0.18057100000000001</v>
      </c>
      <c r="V226" s="17">
        <v>454.4</v>
      </c>
      <c r="W226" s="17">
        <v>2.8E-5</v>
      </c>
      <c r="X226" s="17">
        <v>2267</v>
      </c>
      <c r="Y226" s="17">
        <v>0</v>
      </c>
      <c r="Z226" s="17">
        <v>0</v>
      </c>
      <c r="AA226" s="17">
        <v>0.27780199999999999</v>
      </c>
      <c r="AB226" s="17">
        <v>5.3980599999999997E-2</v>
      </c>
      <c r="AC226" s="17">
        <v>5.5665100000000002E-2</v>
      </c>
      <c r="AD226" s="17">
        <v>0.25</v>
      </c>
      <c r="AE226" s="17">
        <v>922.9</v>
      </c>
    </row>
    <row r="227" spans="1:31">
      <c r="A227" s="17">
        <v>214</v>
      </c>
      <c r="B227" s="19">
        <v>0.21363425925925927</v>
      </c>
      <c r="C227" s="17">
        <v>162.6</v>
      </c>
      <c r="D227" s="17">
        <v>0</v>
      </c>
      <c r="E227" s="17">
        <v>0</v>
      </c>
      <c r="F227" s="17">
        <v>0</v>
      </c>
      <c r="G227" s="17">
        <v>0.15342600000000001</v>
      </c>
      <c r="H227" s="17">
        <v>5.9945999999999999E-2</v>
      </c>
      <c r="I227" s="17">
        <v>7.3606000000000005E-2</v>
      </c>
      <c r="J227" s="17">
        <v>1.366E-2</v>
      </c>
      <c r="K227" s="17">
        <v>0.18557799999999999</v>
      </c>
      <c r="L227" s="17">
        <v>369.8</v>
      </c>
      <c r="M227" s="17">
        <v>1.5999999999999999E-5</v>
      </c>
      <c r="N227" s="17">
        <v>1413</v>
      </c>
      <c r="O227" s="17">
        <v>0</v>
      </c>
      <c r="P227" s="17">
        <v>0</v>
      </c>
      <c r="Q227" s="17">
        <v>0.27206999999999998</v>
      </c>
      <c r="R227" s="17">
        <v>5.1729999999999998E-2</v>
      </c>
      <c r="S227" s="17">
        <v>6.5826999999999997E-2</v>
      </c>
      <c r="T227" s="17">
        <v>1.4097E-2</v>
      </c>
      <c r="U227" s="17">
        <v>0.21415699999999999</v>
      </c>
      <c r="V227" s="17">
        <v>850.1</v>
      </c>
      <c r="W227" s="17">
        <v>0.37081900000000001</v>
      </c>
      <c r="X227" s="17">
        <v>1086</v>
      </c>
      <c r="Y227" s="17">
        <v>0</v>
      </c>
      <c r="Z227" s="17">
        <v>0</v>
      </c>
      <c r="AA227" s="17">
        <v>0.32947199999999999</v>
      </c>
      <c r="AB227" s="17">
        <v>1.6316799999999999E-2</v>
      </c>
      <c r="AC227" s="17">
        <v>5.1959999999999999E-2</v>
      </c>
      <c r="AD227" s="17">
        <v>0.25</v>
      </c>
      <c r="AE227" s="17">
        <v>2246</v>
      </c>
    </row>
    <row r="228" spans="1:31">
      <c r="A228" s="17">
        <v>215</v>
      </c>
      <c r="B228" s="19">
        <v>0.21369212962962961</v>
      </c>
      <c r="C228" s="17">
        <v>162.30000000000001</v>
      </c>
      <c r="D228" s="17">
        <v>0</v>
      </c>
      <c r="E228" s="17">
        <v>0</v>
      </c>
      <c r="F228" s="17">
        <v>0</v>
      </c>
      <c r="G228" s="17">
        <v>0.226935</v>
      </c>
      <c r="H228" s="17">
        <v>5.8285999999999998E-2</v>
      </c>
      <c r="I228" s="17">
        <v>7.6307E-2</v>
      </c>
      <c r="J228" s="17">
        <v>1.8020999999999999E-2</v>
      </c>
      <c r="K228" s="17">
        <v>0.23616999999999999</v>
      </c>
      <c r="L228" s="17">
        <v>100</v>
      </c>
      <c r="M228" s="17">
        <v>0.141629</v>
      </c>
      <c r="N228" s="17">
        <v>685</v>
      </c>
      <c r="O228" s="17">
        <v>0</v>
      </c>
      <c r="P228" s="17">
        <v>0</v>
      </c>
      <c r="Q228" s="17">
        <v>9.2865000000000003E-2</v>
      </c>
      <c r="R228" s="17">
        <v>5.5601999999999999E-2</v>
      </c>
      <c r="S228" s="17">
        <v>6.2217000000000001E-2</v>
      </c>
      <c r="T228" s="17">
        <v>6.6150000000000002E-3</v>
      </c>
      <c r="U228" s="17">
        <v>0.10631699999999999</v>
      </c>
      <c r="V228" s="17">
        <v>900</v>
      </c>
      <c r="W228" s="17">
        <v>0.37081799999999998</v>
      </c>
      <c r="X228" s="17">
        <v>1292</v>
      </c>
      <c r="Y228" s="17">
        <v>0</v>
      </c>
      <c r="Z228" s="17">
        <v>0</v>
      </c>
      <c r="AA228" s="17">
        <v>0.16356499999999999</v>
      </c>
      <c r="AB228" s="17">
        <v>2.16906E-3</v>
      </c>
      <c r="AC228" s="17">
        <v>5.5616499999999999E-2</v>
      </c>
      <c r="AD228" s="17">
        <v>0.25</v>
      </c>
      <c r="AE228" s="17">
        <v>8305.6</v>
      </c>
    </row>
    <row r="229" spans="1:31">
      <c r="A229" s="17">
        <v>216</v>
      </c>
      <c r="B229" s="19">
        <v>0.21375</v>
      </c>
      <c r="C229" s="17">
        <v>163.69999999999999</v>
      </c>
      <c r="D229" s="17">
        <v>0</v>
      </c>
      <c r="E229" s="17">
        <v>0</v>
      </c>
      <c r="F229" s="17">
        <v>0</v>
      </c>
      <c r="G229" s="17">
        <v>0.19731299999999999</v>
      </c>
      <c r="H229" s="17">
        <v>6.2274999999999997E-2</v>
      </c>
      <c r="I229" s="17">
        <v>7.6138999999999998E-2</v>
      </c>
      <c r="J229" s="17">
        <v>1.3864E-2</v>
      </c>
      <c r="K229" s="17">
        <v>0.182085</v>
      </c>
      <c r="L229" s="17">
        <v>167.6</v>
      </c>
      <c r="M229" s="17">
        <v>0.141595</v>
      </c>
      <c r="N229" s="17">
        <v>1286</v>
      </c>
      <c r="O229" s="17">
        <v>0</v>
      </c>
      <c r="P229" s="17">
        <v>0</v>
      </c>
      <c r="Q229" s="17">
        <v>0.19849700000000001</v>
      </c>
      <c r="R229" s="17">
        <v>5.0659999999999997E-2</v>
      </c>
      <c r="S229" s="17">
        <v>6.241E-2</v>
      </c>
      <c r="T229" s="17">
        <v>1.175E-2</v>
      </c>
      <c r="U229" s="17">
        <v>0.18827099999999999</v>
      </c>
      <c r="V229" s="17">
        <v>801.6</v>
      </c>
      <c r="W229" s="17">
        <v>0.6</v>
      </c>
      <c r="X229" s="17">
        <v>2149</v>
      </c>
      <c r="Y229" s="17">
        <v>0</v>
      </c>
      <c r="Z229" s="17">
        <v>0</v>
      </c>
      <c r="AA229" s="17">
        <v>0.28964699999999999</v>
      </c>
      <c r="AB229" s="17">
        <v>6.7986799999999997E-3</v>
      </c>
      <c r="AC229" s="17">
        <v>5.0739800000000002E-2</v>
      </c>
      <c r="AD229" s="17">
        <v>0.25</v>
      </c>
      <c r="AE229" s="17">
        <v>4956.8</v>
      </c>
    </row>
    <row r="230" spans="1:31">
      <c r="A230" s="17">
        <v>217</v>
      </c>
      <c r="B230" s="19">
        <v>0.21380787037037038</v>
      </c>
      <c r="C230" s="17">
        <v>165</v>
      </c>
      <c r="D230" s="17">
        <v>0</v>
      </c>
      <c r="E230" s="17">
        <v>0</v>
      </c>
      <c r="F230" s="17">
        <v>0</v>
      </c>
      <c r="G230" s="17">
        <v>7.8942999999999999E-2</v>
      </c>
      <c r="H230" s="17">
        <v>6.2189000000000001E-2</v>
      </c>
      <c r="I230" s="17">
        <v>7.3713000000000001E-2</v>
      </c>
      <c r="J230" s="17">
        <v>1.1523E-2</v>
      </c>
      <c r="K230" s="17">
        <v>0.156329</v>
      </c>
      <c r="L230" s="17">
        <v>223.9</v>
      </c>
      <c r="M230" s="17">
        <v>0.229155</v>
      </c>
      <c r="N230" s="17">
        <v>1152</v>
      </c>
      <c r="O230" s="17">
        <v>0</v>
      </c>
      <c r="P230" s="17">
        <v>0</v>
      </c>
      <c r="Q230" s="17">
        <v>3.1260999999999997E-2</v>
      </c>
      <c r="R230" s="17">
        <v>5.4524999999999997E-2</v>
      </c>
      <c r="S230" s="17">
        <v>6.6058000000000006E-2</v>
      </c>
      <c r="T230" s="17">
        <v>1.1533E-2</v>
      </c>
      <c r="U230" s="17">
        <v>0.174594</v>
      </c>
      <c r="V230" s="17">
        <v>168.1</v>
      </c>
      <c r="W230" s="17">
        <v>6.7999999999999999E-5</v>
      </c>
      <c r="X230" s="17">
        <v>1224</v>
      </c>
      <c r="Y230" s="17">
        <v>0</v>
      </c>
      <c r="Z230" s="17">
        <v>0</v>
      </c>
      <c r="AA230" s="17">
        <v>0.26860699999999998</v>
      </c>
      <c r="AB230" s="17">
        <v>8.1225599999999992E-3</v>
      </c>
      <c r="AC230" s="17">
        <v>5.4618199999999999E-2</v>
      </c>
      <c r="AD230" s="17">
        <v>0.25</v>
      </c>
      <c r="AE230" s="17">
        <v>3709.3</v>
      </c>
    </row>
    <row r="231" spans="1:31">
      <c r="A231" s="17">
        <v>218</v>
      </c>
      <c r="B231" s="19">
        <v>0.21385416666666668</v>
      </c>
      <c r="C231" s="17">
        <v>165.6</v>
      </c>
      <c r="D231" s="17">
        <v>0</v>
      </c>
      <c r="E231" s="17">
        <v>0</v>
      </c>
      <c r="F231" s="17">
        <v>0</v>
      </c>
      <c r="G231" s="17">
        <v>0.17994299999999999</v>
      </c>
      <c r="H231" s="17">
        <v>5.8818000000000002E-2</v>
      </c>
      <c r="I231" s="17">
        <v>6.9894999999999999E-2</v>
      </c>
      <c r="J231" s="17">
        <v>1.1077E-2</v>
      </c>
      <c r="K231" s="17">
        <v>0.15848599999999999</v>
      </c>
      <c r="L231" s="17">
        <v>876.1</v>
      </c>
      <c r="M231" s="17">
        <v>0.14167199999999999</v>
      </c>
      <c r="N231" s="17">
        <v>1385</v>
      </c>
      <c r="O231" s="17">
        <v>0</v>
      </c>
      <c r="P231" s="17">
        <v>0</v>
      </c>
      <c r="Q231" s="17">
        <v>0.37171599999999999</v>
      </c>
      <c r="R231" s="17">
        <v>5.0341999999999998E-2</v>
      </c>
      <c r="S231" s="17">
        <v>6.3311999999999993E-2</v>
      </c>
      <c r="T231" s="17">
        <v>1.2970000000000001E-2</v>
      </c>
      <c r="U231" s="17">
        <v>0.20485700000000001</v>
      </c>
      <c r="V231" s="17">
        <v>883.3</v>
      </c>
      <c r="W231" s="17">
        <v>0.37081999999999998</v>
      </c>
      <c r="X231" s="17">
        <v>2083</v>
      </c>
      <c r="Y231" s="17">
        <v>0</v>
      </c>
      <c r="Z231" s="17">
        <v>0</v>
      </c>
      <c r="AA231" s="17">
        <v>0.31516499999999997</v>
      </c>
      <c r="AB231" s="17">
        <v>4.3020099999999999E-2</v>
      </c>
      <c r="AC231" s="17">
        <v>5.0899899999999998E-2</v>
      </c>
      <c r="AD231" s="17">
        <v>0.25</v>
      </c>
      <c r="AE231" s="17">
        <v>948</v>
      </c>
    </row>
    <row r="232" spans="1:31">
      <c r="A232" s="17">
        <v>219</v>
      </c>
      <c r="B232" s="19">
        <v>0.21391203703703701</v>
      </c>
      <c r="C232" s="17">
        <v>166.1</v>
      </c>
      <c r="D232" s="17">
        <v>0</v>
      </c>
      <c r="E232" s="17">
        <v>0</v>
      </c>
      <c r="F232" s="17">
        <v>0</v>
      </c>
      <c r="G232" s="17">
        <v>6.8862000000000007E-2</v>
      </c>
      <c r="H232" s="17">
        <v>5.8144000000000001E-2</v>
      </c>
      <c r="I232" s="17">
        <v>6.9457000000000005E-2</v>
      </c>
      <c r="J232" s="17">
        <v>1.1313E-2</v>
      </c>
      <c r="K232" s="17">
        <v>0.16287299999999999</v>
      </c>
      <c r="L232" s="17">
        <v>561.4</v>
      </c>
      <c r="M232" s="17">
        <v>0.59999899999999995</v>
      </c>
      <c r="N232" s="17">
        <v>2135</v>
      </c>
      <c r="O232" s="17">
        <v>0</v>
      </c>
      <c r="P232" s="17">
        <v>0</v>
      </c>
      <c r="Q232" s="17">
        <v>6.5609000000000001E-2</v>
      </c>
      <c r="R232" s="17">
        <v>5.3742999999999999E-2</v>
      </c>
      <c r="S232" s="17">
        <v>6.3073000000000004E-2</v>
      </c>
      <c r="T232" s="17">
        <v>9.3299999999999998E-3</v>
      </c>
      <c r="U232" s="17">
        <v>0.14793000000000001</v>
      </c>
      <c r="V232" s="17">
        <v>465.4</v>
      </c>
      <c r="W232" s="17">
        <v>9.0000000000000002E-6</v>
      </c>
      <c r="X232" s="17">
        <v>1834</v>
      </c>
      <c r="Y232" s="17">
        <v>0</v>
      </c>
      <c r="Z232" s="17">
        <v>0</v>
      </c>
      <c r="AA232" s="17">
        <v>0.22758500000000001</v>
      </c>
      <c r="AB232" s="17">
        <v>3.6658799999999998E-2</v>
      </c>
      <c r="AC232" s="17">
        <v>5.4084800000000002E-2</v>
      </c>
      <c r="AD232" s="17">
        <v>0.25</v>
      </c>
      <c r="AE232" s="17">
        <v>1479.6</v>
      </c>
    </row>
    <row r="233" spans="1:31">
      <c r="A233" s="17">
        <v>220</v>
      </c>
      <c r="B233" s="19">
        <v>0.2139699074074074</v>
      </c>
      <c r="C233" s="17">
        <v>167.9</v>
      </c>
      <c r="D233" s="17">
        <v>0</v>
      </c>
      <c r="E233" s="17">
        <v>0</v>
      </c>
      <c r="F233" s="17">
        <v>0</v>
      </c>
      <c r="G233" s="17">
        <v>0.107083</v>
      </c>
      <c r="H233" s="17">
        <v>6.1231000000000001E-2</v>
      </c>
      <c r="I233" s="17">
        <v>7.1156999999999998E-2</v>
      </c>
      <c r="J233" s="17">
        <v>9.9260000000000008E-3</v>
      </c>
      <c r="K233" s="17">
        <v>0.13949800000000001</v>
      </c>
      <c r="L233" s="17">
        <v>303</v>
      </c>
      <c r="M233" s="17">
        <v>0.37081700000000001</v>
      </c>
      <c r="N233" s="17">
        <v>1025</v>
      </c>
      <c r="O233" s="17">
        <v>0</v>
      </c>
      <c r="P233" s="17">
        <v>0</v>
      </c>
      <c r="Q233" s="17">
        <v>0.169576</v>
      </c>
      <c r="R233" s="17">
        <v>5.1930999999999998E-2</v>
      </c>
      <c r="S233" s="17">
        <v>6.2191000000000003E-2</v>
      </c>
      <c r="T233" s="17">
        <v>1.026E-2</v>
      </c>
      <c r="U233" s="17">
        <v>0.16497700000000001</v>
      </c>
      <c r="V233" s="17">
        <v>419.7</v>
      </c>
      <c r="W233" s="17">
        <v>1.9999999999999999E-6</v>
      </c>
      <c r="X233" s="17">
        <v>1560</v>
      </c>
      <c r="Y233" s="17">
        <v>0</v>
      </c>
      <c r="Z233" s="17">
        <v>0</v>
      </c>
      <c r="AA233" s="17">
        <v>0.25380999999999998</v>
      </c>
      <c r="AB233" s="17">
        <v>9.7631200000000001E-3</v>
      </c>
      <c r="AC233" s="17">
        <v>5.20312E-2</v>
      </c>
      <c r="AD233" s="17">
        <v>0.25</v>
      </c>
      <c r="AE233" s="17">
        <v>2741.2</v>
      </c>
    </row>
    <row r="234" spans="1:31">
      <c r="A234" s="17">
        <v>221</v>
      </c>
      <c r="B234" s="19">
        <v>0.21402777777777779</v>
      </c>
      <c r="C234" s="17">
        <v>167.7</v>
      </c>
      <c r="D234" s="17">
        <v>0</v>
      </c>
      <c r="E234" s="17">
        <v>0</v>
      </c>
      <c r="F234" s="17">
        <v>0</v>
      </c>
      <c r="G234" s="17">
        <v>0.121824</v>
      </c>
      <c r="H234" s="17">
        <v>6.1955999999999997E-2</v>
      </c>
      <c r="I234" s="17">
        <v>7.0269999999999999E-2</v>
      </c>
      <c r="J234" s="17">
        <v>8.3140000000000002E-3</v>
      </c>
      <c r="K234" s="17">
        <v>0.118313</v>
      </c>
      <c r="L234" s="17">
        <v>433.1</v>
      </c>
      <c r="M234" s="17">
        <v>0.22891</v>
      </c>
      <c r="N234" s="17">
        <v>1495</v>
      </c>
      <c r="O234" s="17">
        <v>0</v>
      </c>
      <c r="P234" s="17">
        <v>0</v>
      </c>
      <c r="Q234" s="17">
        <v>0.141926</v>
      </c>
      <c r="R234" s="17">
        <v>5.0522999999999998E-2</v>
      </c>
      <c r="S234" s="17">
        <v>6.1533999999999998E-2</v>
      </c>
      <c r="T234" s="17">
        <v>1.1011E-2</v>
      </c>
      <c r="U234" s="17">
        <v>0.17894199999999999</v>
      </c>
      <c r="V234" s="17">
        <v>617.29999999999995</v>
      </c>
      <c r="W234" s="17">
        <v>0.59999800000000003</v>
      </c>
      <c r="X234" s="17">
        <v>3784</v>
      </c>
      <c r="Y234" s="17">
        <v>0</v>
      </c>
      <c r="Z234" s="17">
        <v>0</v>
      </c>
      <c r="AA234" s="17">
        <v>0.27529500000000001</v>
      </c>
      <c r="AB234" s="17">
        <v>2.0140499999999999E-2</v>
      </c>
      <c r="AC234" s="17">
        <v>5.0744699999999997E-2</v>
      </c>
      <c r="AD234" s="17">
        <v>0.25</v>
      </c>
      <c r="AE234" s="17">
        <v>1917.9</v>
      </c>
    </row>
    <row r="235" spans="1:31">
      <c r="A235" s="17">
        <v>222</v>
      </c>
      <c r="B235" s="19">
        <v>0.21408564814814815</v>
      </c>
      <c r="C235" s="17">
        <v>169.6</v>
      </c>
      <c r="D235" s="17">
        <v>0</v>
      </c>
      <c r="E235" s="17">
        <v>0</v>
      </c>
      <c r="F235" s="17">
        <v>0</v>
      </c>
      <c r="G235" s="17">
        <v>4.1710999999999998E-2</v>
      </c>
      <c r="H235" s="17">
        <v>5.9547000000000003E-2</v>
      </c>
      <c r="I235" s="17">
        <v>6.9054000000000004E-2</v>
      </c>
      <c r="J235" s="17">
        <v>9.5069999999999998E-3</v>
      </c>
      <c r="K235" s="17">
        <v>0.13767699999999999</v>
      </c>
      <c r="L235" s="17">
        <v>838.9</v>
      </c>
      <c r="M235" s="17">
        <v>0.37081500000000001</v>
      </c>
      <c r="N235" s="17">
        <v>1276</v>
      </c>
      <c r="O235" s="17">
        <v>0</v>
      </c>
      <c r="P235" s="17">
        <v>0</v>
      </c>
      <c r="Q235" s="17">
        <v>0.12870300000000001</v>
      </c>
      <c r="R235" s="17">
        <v>5.0365E-2</v>
      </c>
      <c r="S235" s="17">
        <v>6.3422000000000006E-2</v>
      </c>
      <c r="T235" s="17">
        <v>1.3056999999999999E-2</v>
      </c>
      <c r="U235" s="17">
        <v>0.205875</v>
      </c>
      <c r="V235" s="17">
        <v>391.8</v>
      </c>
      <c r="W235" s="17">
        <v>0.59999899999999995</v>
      </c>
      <c r="X235" s="17">
        <v>2201</v>
      </c>
      <c r="Y235" s="17">
        <v>0</v>
      </c>
      <c r="Z235" s="17">
        <v>0</v>
      </c>
      <c r="AA235" s="17">
        <v>0.31673099999999998</v>
      </c>
      <c r="AB235" s="17">
        <v>3.2883500000000003E-2</v>
      </c>
      <c r="AC235" s="17">
        <v>5.0794499999999999E-2</v>
      </c>
      <c r="AD235" s="17">
        <v>0.25</v>
      </c>
      <c r="AE235" s="17">
        <v>990.1</v>
      </c>
    </row>
    <row r="236" spans="1:31">
      <c r="A236" s="17">
        <v>223</v>
      </c>
      <c r="B236" s="19">
        <v>0.21414351851851851</v>
      </c>
      <c r="C236" s="17">
        <v>170.3</v>
      </c>
      <c r="D236" s="17">
        <v>0</v>
      </c>
      <c r="E236" s="17">
        <v>0</v>
      </c>
      <c r="F236" s="17">
        <v>0</v>
      </c>
      <c r="G236" s="17">
        <v>0.18237300000000001</v>
      </c>
      <c r="H236" s="17">
        <v>5.5823999999999999E-2</v>
      </c>
      <c r="I236" s="17">
        <v>7.1334999999999996E-2</v>
      </c>
      <c r="J236" s="17">
        <v>1.5511E-2</v>
      </c>
      <c r="K236" s="17">
        <v>0.217443</v>
      </c>
      <c r="L236" s="17">
        <v>349.4</v>
      </c>
      <c r="M236" s="17">
        <v>1.9999999999999999E-6</v>
      </c>
      <c r="N236" s="17">
        <v>1678</v>
      </c>
      <c r="O236" s="17">
        <v>0</v>
      </c>
      <c r="P236" s="17">
        <v>0</v>
      </c>
      <c r="Q236" s="17">
        <v>4.0259000000000003E-2</v>
      </c>
      <c r="R236" s="17">
        <v>5.2264999999999999E-2</v>
      </c>
      <c r="S236" s="17">
        <v>6.1737E-2</v>
      </c>
      <c r="T236" s="17">
        <v>9.4719999999999995E-3</v>
      </c>
      <c r="U236" s="17">
        <v>0.15343200000000001</v>
      </c>
      <c r="V236" s="17">
        <v>900</v>
      </c>
      <c r="W236" s="17">
        <v>1.9999999999999999E-6</v>
      </c>
      <c r="X236" s="17">
        <v>1443</v>
      </c>
      <c r="Y236" s="17">
        <v>0</v>
      </c>
      <c r="Z236" s="17">
        <v>0</v>
      </c>
      <c r="AA236" s="17">
        <v>0.23605000000000001</v>
      </c>
      <c r="AB236" s="17">
        <v>1.8275599999999999E-2</v>
      </c>
      <c r="AC236" s="17">
        <v>5.2437600000000001E-2</v>
      </c>
      <c r="AD236" s="17">
        <v>0.25</v>
      </c>
      <c r="AE236" s="17">
        <v>2377.4</v>
      </c>
    </row>
    <row r="237" spans="1:31">
      <c r="A237" s="17">
        <v>224</v>
      </c>
      <c r="B237" s="19">
        <v>0.21418981481481481</v>
      </c>
      <c r="C237" s="17">
        <v>170.3</v>
      </c>
      <c r="D237" s="17">
        <v>0</v>
      </c>
      <c r="E237" s="17">
        <v>0</v>
      </c>
      <c r="F237" s="17">
        <v>0</v>
      </c>
      <c r="G237" s="17">
        <v>3.9810999999999999E-2</v>
      </c>
      <c r="H237" s="17">
        <v>6.2336999999999997E-2</v>
      </c>
      <c r="I237" s="17">
        <v>7.3537000000000005E-2</v>
      </c>
      <c r="J237" s="17">
        <v>1.12E-2</v>
      </c>
      <c r="K237" s="17">
        <v>0.15229999999999999</v>
      </c>
      <c r="L237" s="17">
        <v>100</v>
      </c>
      <c r="M237" s="17">
        <v>0.14163799999999999</v>
      </c>
      <c r="N237" s="17">
        <v>886</v>
      </c>
      <c r="O237" s="17">
        <v>0</v>
      </c>
      <c r="P237" s="17">
        <v>0</v>
      </c>
      <c r="Q237" s="17">
        <v>0.159217</v>
      </c>
      <c r="R237" s="17">
        <v>5.2082000000000003E-2</v>
      </c>
      <c r="S237" s="17">
        <v>6.2440000000000002E-2</v>
      </c>
      <c r="T237" s="17">
        <v>1.0357999999999999E-2</v>
      </c>
      <c r="U237" s="17">
        <v>0.16588600000000001</v>
      </c>
      <c r="V237" s="17">
        <v>280.39999999999998</v>
      </c>
      <c r="W237" s="17">
        <v>0.37081799999999998</v>
      </c>
      <c r="X237" s="17">
        <v>1340</v>
      </c>
      <c r="Y237" s="17">
        <v>0</v>
      </c>
      <c r="Z237" s="17">
        <v>0</v>
      </c>
      <c r="AA237" s="17">
        <v>0.25520999999999999</v>
      </c>
      <c r="AB237" s="17">
        <v>2.80431E-3</v>
      </c>
      <c r="AC237" s="17">
        <v>5.2111400000000002E-2</v>
      </c>
      <c r="AD237" s="17">
        <v>0.25</v>
      </c>
      <c r="AE237" s="17">
        <v>8305.6</v>
      </c>
    </row>
    <row r="238" spans="1:31">
      <c r="A238" s="17">
        <v>225</v>
      </c>
      <c r="B238" s="19">
        <v>0.21424768518518519</v>
      </c>
      <c r="C238" s="17">
        <v>172.1</v>
      </c>
      <c r="D238" s="17">
        <v>0</v>
      </c>
      <c r="E238" s="17">
        <v>0</v>
      </c>
      <c r="F238" s="17">
        <v>0</v>
      </c>
      <c r="G238" s="17">
        <v>7.1370000000000003E-2</v>
      </c>
      <c r="H238" s="17">
        <v>5.9670000000000001E-2</v>
      </c>
      <c r="I238" s="17">
        <v>7.3942999999999995E-2</v>
      </c>
      <c r="J238" s="17">
        <v>1.4272E-2</v>
      </c>
      <c r="K238" s="17">
        <v>0.193018</v>
      </c>
      <c r="L238" s="17">
        <v>100</v>
      </c>
      <c r="M238" s="17">
        <v>0.14163600000000001</v>
      </c>
      <c r="N238" s="17">
        <v>2504</v>
      </c>
      <c r="O238" s="17">
        <v>0</v>
      </c>
      <c r="P238" s="17">
        <v>0</v>
      </c>
      <c r="Q238" s="17">
        <v>0.18465000000000001</v>
      </c>
      <c r="R238" s="17">
        <v>5.2399000000000001E-2</v>
      </c>
      <c r="S238" s="17">
        <v>6.2279000000000001E-2</v>
      </c>
      <c r="T238" s="17">
        <v>9.8799999999999999E-3</v>
      </c>
      <c r="U238" s="17">
        <v>0.158636</v>
      </c>
      <c r="V238" s="17">
        <v>900</v>
      </c>
      <c r="W238" s="17">
        <v>0.37081900000000001</v>
      </c>
      <c r="X238" s="17">
        <v>1907</v>
      </c>
      <c r="Y238" s="17">
        <v>0</v>
      </c>
      <c r="Z238" s="17">
        <v>0</v>
      </c>
      <c r="AA238" s="17">
        <v>0.244056</v>
      </c>
      <c r="AB238" s="17">
        <v>7.8882899999999992E-3</v>
      </c>
      <c r="AC238" s="17">
        <v>5.2477299999999998E-2</v>
      </c>
      <c r="AD238" s="17">
        <v>0.25</v>
      </c>
      <c r="AE238" s="17">
        <v>8305.6</v>
      </c>
    </row>
    <row r="239" spans="1:31">
      <c r="A239" s="17">
        <v>226</v>
      </c>
      <c r="B239" s="19">
        <v>0.21430555555555555</v>
      </c>
      <c r="C239" s="17">
        <v>172.8</v>
      </c>
      <c r="D239" s="17">
        <v>0</v>
      </c>
      <c r="E239" s="17">
        <v>0</v>
      </c>
      <c r="F239" s="17">
        <v>0</v>
      </c>
      <c r="G239" s="17">
        <v>5.5071000000000002E-2</v>
      </c>
      <c r="H239" s="17">
        <v>6.1337000000000003E-2</v>
      </c>
      <c r="I239" s="17">
        <v>7.1124000000000007E-2</v>
      </c>
      <c r="J239" s="17">
        <v>9.7870000000000006E-3</v>
      </c>
      <c r="K239" s="17">
        <v>0.1376</v>
      </c>
      <c r="L239" s="17">
        <v>506.1</v>
      </c>
      <c r="M239" s="17">
        <v>0.33729999999999999</v>
      </c>
      <c r="N239" s="17">
        <v>1730</v>
      </c>
      <c r="O239" s="17">
        <v>0</v>
      </c>
      <c r="P239" s="17">
        <v>0</v>
      </c>
      <c r="Q239" s="17">
        <v>0.192915</v>
      </c>
      <c r="R239" s="17">
        <v>4.5984999999999998E-2</v>
      </c>
      <c r="S239" s="17">
        <v>6.2566999999999998E-2</v>
      </c>
      <c r="T239" s="17">
        <v>1.6583000000000001E-2</v>
      </c>
      <c r="U239" s="17">
        <v>0.265038</v>
      </c>
      <c r="V239" s="17">
        <v>389.1</v>
      </c>
      <c r="W239" s="17">
        <v>0.59999899999999995</v>
      </c>
      <c r="X239" s="17">
        <v>2247</v>
      </c>
      <c r="Y239" s="17">
        <v>0</v>
      </c>
      <c r="Z239" s="17">
        <v>0</v>
      </c>
      <c r="AA239" s="17">
        <v>0.40775099999999997</v>
      </c>
      <c r="AB239" s="17">
        <v>2.7046400000000002E-2</v>
      </c>
      <c r="AC239" s="17">
        <v>4.6433000000000002E-2</v>
      </c>
      <c r="AD239" s="17">
        <v>0.25</v>
      </c>
      <c r="AE239" s="17">
        <v>1641</v>
      </c>
    </row>
    <row r="240" spans="1:31">
      <c r="A240" s="17">
        <v>227</v>
      </c>
      <c r="B240" s="19">
        <v>0.21436342592592594</v>
      </c>
      <c r="C240" s="17">
        <v>173</v>
      </c>
      <c r="D240" s="17">
        <v>0</v>
      </c>
      <c r="E240" s="17">
        <v>0</v>
      </c>
      <c r="F240" s="17">
        <v>0</v>
      </c>
      <c r="G240" s="17">
        <v>0.19986400000000001</v>
      </c>
      <c r="H240" s="17">
        <v>6.2334000000000001E-2</v>
      </c>
      <c r="I240" s="17">
        <v>6.9921999999999998E-2</v>
      </c>
      <c r="J240" s="17">
        <v>7.5890000000000003E-3</v>
      </c>
      <c r="K240" s="17">
        <v>0.108528</v>
      </c>
      <c r="L240" s="17">
        <v>288.89999999999998</v>
      </c>
      <c r="M240" s="17">
        <v>0.229183</v>
      </c>
      <c r="N240" s="17">
        <v>1989</v>
      </c>
      <c r="O240" s="17">
        <v>0</v>
      </c>
      <c r="P240" s="17">
        <v>0</v>
      </c>
      <c r="Q240" s="17">
        <v>4.3111999999999998E-2</v>
      </c>
      <c r="R240" s="17">
        <v>5.2664999999999997E-2</v>
      </c>
      <c r="S240" s="17">
        <v>6.2467000000000002E-2</v>
      </c>
      <c r="T240" s="17">
        <v>9.8019999999999999E-3</v>
      </c>
      <c r="U240" s="17">
        <v>0.156921</v>
      </c>
      <c r="V240" s="17">
        <v>900</v>
      </c>
      <c r="W240" s="17">
        <v>0.22917599999999999</v>
      </c>
      <c r="X240" s="17">
        <v>6033</v>
      </c>
      <c r="Y240" s="17">
        <v>0</v>
      </c>
      <c r="Z240" s="17">
        <v>0</v>
      </c>
      <c r="AA240" s="17">
        <v>0.24141599999999999</v>
      </c>
      <c r="AB240" s="17">
        <v>1.79191E-2</v>
      </c>
      <c r="AC240" s="17">
        <v>5.2840400000000003E-2</v>
      </c>
      <c r="AD240" s="17">
        <v>0.25</v>
      </c>
      <c r="AE240" s="17">
        <v>2875.3</v>
      </c>
    </row>
    <row r="241" spans="1:31">
      <c r="A241" s="17">
        <v>228</v>
      </c>
      <c r="B241" s="19">
        <v>0.21442129629629628</v>
      </c>
      <c r="C241" s="17">
        <v>174.7</v>
      </c>
      <c r="D241" s="17">
        <v>0</v>
      </c>
      <c r="E241" s="17">
        <v>0</v>
      </c>
      <c r="F241" s="17">
        <v>0</v>
      </c>
      <c r="G241" s="17">
        <v>0.10142900000000001</v>
      </c>
      <c r="H241" s="17">
        <v>5.8956000000000001E-2</v>
      </c>
      <c r="I241" s="17">
        <v>6.9829000000000002E-2</v>
      </c>
      <c r="J241" s="17">
        <v>1.0873000000000001E-2</v>
      </c>
      <c r="K241" s="17">
        <v>0.15571099999999999</v>
      </c>
      <c r="L241" s="17">
        <v>306.3</v>
      </c>
      <c r="M241" s="17">
        <v>6.0000000000000002E-6</v>
      </c>
      <c r="N241" s="17">
        <v>1546</v>
      </c>
      <c r="O241" s="17">
        <v>0</v>
      </c>
      <c r="P241" s="17">
        <v>0</v>
      </c>
      <c r="Q241" s="17">
        <v>0.28503099999999998</v>
      </c>
      <c r="R241" s="17">
        <v>5.3178999999999997E-2</v>
      </c>
      <c r="S241" s="17">
        <v>6.4475000000000005E-2</v>
      </c>
      <c r="T241" s="17">
        <v>1.1296E-2</v>
      </c>
      <c r="U241" s="17">
        <v>0.175207</v>
      </c>
      <c r="V241" s="17">
        <v>560.70000000000005</v>
      </c>
      <c r="W241" s="17">
        <v>0</v>
      </c>
      <c r="X241" s="17">
        <v>1103</v>
      </c>
      <c r="Y241" s="17">
        <v>0</v>
      </c>
      <c r="Z241" s="17">
        <v>0</v>
      </c>
      <c r="AA241" s="17">
        <v>0.26954899999999998</v>
      </c>
      <c r="AB241" s="17">
        <v>1.48168E-2</v>
      </c>
      <c r="AC241" s="17">
        <v>5.3345900000000002E-2</v>
      </c>
      <c r="AD241" s="17">
        <v>0.25</v>
      </c>
      <c r="AE241" s="17">
        <v>2711.6</v>
      </c>
    </row>
    <row r="242" spans="1:31">
      <c r="A242" s="17">
        <v>229</v>
      </c>
      <c r="B242" s="19">
        <v>0.2144675925925926</v>
      </c>
      <c r="C242" s="17">
        <v>175.6</v>
      </c>
      <c r="D242" s="17">
        <v>0</v>
      </c>
      <c r="E242" s="17">
        <v>0</v>
      </c>
      <c r="F242" s="17">
        <v>0</v>
      </c>
      <c r="G242" s="17">
        <v>3.5136000000000001E-2</v>
      </c>
      <c r="H242" s="17">
        <v>6.0407000000000002E-2</v>
      </c>
      <c r="I242" s="17">
        <v>6.8774000000000002E-2</v>
      </c>
      <c r="J242" s="17">
        <v>8.3669999999999994E-3</v>
      </c>
      <c r="K242" s="17">
        <v>0.12166200000000001</v>
      </c>
      <c r="L242" s="17">
        <v>177.1</v>
      </c>
      <c r="M242" s="17">
        <v>0.22917699999999999</v>
      </c>
      <c r="N242" s="17">
        <v>860</v>
      </c>
      <c r="O242" s="17">
        <v>0</v>
      </c>
      <c r="P242" s="17">
        <v>0</v>
      </c>
      <c r="Q242" s="17">
        <v>4.1463E-2</v>
      </c>
      <c r="R242" s="17">
        <v>5.1630000000000002E-2</v>
      </c>
      <c r="S242" s="17">
        <v>5.9225E-2</v>
      </c>
      <c r="T242" s="17">
        <v>7.5950000000000002E-3</v>
      </c>
      <c r="U242" s="17">
        <v>0.128247</v>
      </c>
      <c r="V242" s="17">
        <v>465.5</v>
      </c>
      <c r="W242" s="17">
        <v>0.42289100000000002</v>
      </c>
      <c r="X242" s="17">
        <v>3170</v>
      </c>
      <c r="Y242" s="17">
        <v>0</v>
      </c>
      <c r="Z242" s="17">
        <v>0</v>
      </c>
      <c r="AA242" s="17">
        <v>0.19730200000000001</v>
      </c>
      <c r="AB242" s="17">
        <v>4.8137400000000004E-3</v>
      </c>
      <c r="AC242" s="17">
        <v>5.1666400000000001E-2</v>
      </c>
      <c r="AD242" s="17">
        <v>0.25</v>
      </c>
      <c r="AE242" s="17">
        <v>4690.8</v>
      </c>
    </row>
    <row r="243" spans="1:31">
      <c r="A243" s="17">
        <v>230</v>
      </c>
      <c r="B243" s="19">
        <v>0.21452546296296296</v>
      </c>
      <c r="C243" s="17">
        <v>175.9</v>
      </c>
      <c r="D243" s="17">
        <v>0</v>
      </c>
      <c r="E243" s="17">
        <v>0</v>
      </c>
      <c r="F243" s="17">
        <v>0</v>
      </c>
      <c r="G243" s="17">
        <v>0.100537</v>
      </c>
      <c r="H243" s="17">
        <v>5.8844E-2</v>
      </c>
      <c r="I243" s="17">
        <v>6.7419999999999994E-2</v>
      </c>
      <c r="J243" s="17">
        <v>8.5760000000000003E-3</v>
      </c>
      <c r="K243" s="17">
        <v>0.12720799999999999</v>
      </c>
      <c r="L243" s="17">
        <v>586.79999999999995</v>
      </c>
      <c r="M243" s="17">
        <v>0.59999899999999995</v>
      </c>
      <c r="N243" s="17">
        <v>1461</v>
      </c>
      <c r="O243" s="17">
        <v>0</v>
      </c>
      <c r="P243" s="17">
        <v>0</v>
      </c>
      <c r="Q243" s="17">
        <v>2.6133E-2</v>
      </c>
      <c r="R243" s="17">
        <v>5.5757000000000001E-2</v>
      </c>
      <c r="S243" s="17">
        <v>6.2202E-2</v>
      </c>
      <c r="T243" s="17">
        <v>6.4450000000000002E-3</v>
      </c>
      <c r="U243" s="17">
        <v>0.103613</v>
      </c>
      <c r="V243" s="17">
        <v>900</v>
      </c>
      <c r="W243" s="17">
        <v>1.9999999999999999E-6</v>
      </c>
      <c r="X243" s="17">
        <v>2098</v>
      </c>
      <c r="Y243" s="17">
        <v>0</v>
      </c>
      <c r="Z243" s="17">
        <v>0</v>
      </c>
      <c r="AA243" s="17">
        <v>0.15940499999999999</v>
      </c>
      <c r="AB243" s="17">
        <v>2.64993E-2</v>
      </c>
      <c r="AC243" s="17">
        <v>5.5927699999999997E-2</v>
      </c>
      <c r="AD243" s="17">
        <v>0.25</v>
      </c>
      <c r="AE243" s="17">
        <v>1415.5</v>
      </c>
    </row>
    <row r="244" spans="1:31">
      <c r="A244" s="17">
        <v>231</v>
      </c>
      <c r="B244" s="19">
        <v>0.21458333333333335</v>
      </c>
      <c r="C244" s="17">
        <v>177.6</v>
      </c>
      <c r="D244" s="17">
        <v>0</v>
      </c>
      <c r="E244" s="17">
        <v>0</v>
      </c>
      <c r="F244" s="17">
        <v>0</v>
      </c>
      <c r="G244" s="17">
        <v>1.4359E-2</v>
      </c>
      <c r="H244" s="17">
        <v>5.6744000000000003E-2</v>
      </c>
      <c r="I244" s="17">
        <v>6.8187999999999999E-2</v>
      </c>
      <c r="J244" s="17">
        <v>1.1443999999999999E-2</v>
      </c>
      <c r="K244" s="17">
        <v>0.16783400000000001</v>
      </c>
      <c r="L244" s="17">
        <v>645</v>
      </c>
      <c r="M244" s="17">
        <v>0.6</v>
      </c>
      <c r="N244" s="17">
        <v>1259</v>
      </c>
      <c r="O244" s="17">
        <v>0</v>
      </c>
      <c r="P244" s="17">
        <v>0</v>
      </c>
      <c r="Q244" s="17">
        <v>9.1898999999999995E-2</v>
      </c>
      <c r="R244" s="17">
        <v>5.0548000000000003E-2</v>
      </c>
      <c r="S244" s="17">
        <v>5.9227000000000002E-2</v>
      </c>
      <c r="T244" s="17">
        <v>8.6800000000000002E-3</v>
      </c>
      <c r="U244" s="17">
        <v>0.14655299999999999</v>
      </c>
      <c r="V244" s="17">
        <v>900</v>
      </c>
      <c r="W244" s="17">
        <v>0.6</v>
      </c>
      <c r="X244" s="17">
        <v>779</v>
      </c>
      <c r="Y244" s="17">
        <v>0</v>
      </c>
      <c r="Z244" s="17">
        <v>0</v>
      </c>
      <c r="AA244" s="17">
        <v>0.225466</v>
      </c>
      <c r="AB244" s="17">
        <v>2.5144900000000001E-2</v>
      </c>
      <c r="AC244" s="17">
        <v>5.07658E-2</v>
      </c>
      <c r="AD244" s="17">
        <v>0.25</v>
      </c>
      <c r="AE244" s="17">
        <v>1287.7</v>
      </c>
    </row>
    <row r="245" spans="1:31">
      <c r="A245" s="17">
        <v>232</v>
      </c>
      <c r="B245" s="19">
        <v>0.21464120370370368</v>
      </c>
      <c r="C245" s="17">
        <v>177.9</v>
      </c>
      <c r="D245" s="17">
        <v>0</v>
      </c>
      <c r="E245" s="17">
        <v>0</v>
      </c>
      <c r="F245" s="17">
        <v>0</v>
      </c>
      <c r="G245" s="17">
        <v>9.7922999999999996E-2</v>
      </c>
      <c r="H245" s="17">
        <v>5.7459000000000003E-2</v>
      </c>
      <c r="I245" s="17">
        <v>6.7461999999999994E-2</v>
      </c>
      <c r="J245" s="17">
        <v>1.0004000000000001E-2</v>
      </c>
      <c r="K245" s="17">
        <v>0.148283</v>
      </c>
      <c r="L245" s="17">
        <v>850.7</v>
      </c>
      <c r="M245" s="17">
        <v>0.6</v>
      </c>
      <c r="N245" s="17">
        <v>3391</v>
      </c>
      <c r="O245" s="17">
        <v>0</v>
      </c>
      <c r="P245" s="17">
        <v>0</v>
      </c>
      <c r="Q245" s="17">
        <v>9.6306000000000003E-2</v>
      </c>
      <c r="R245" s="17">
        <v>5.3594000000000003E-2</v>
      </c>
      <c r="S245" s="17">
        <v>6.0332999999999998E-2</v>
      </c>
      <c r="T245" s="17">
        <v>6.7380000000000001E-3</v>
      </c>
      <c r="U245" s="17">
        <v>0.11168400000000001</v>
      </c>
      <c r="V245" s="17">
        <v>622.4</v>
      </c>
      <c r="W245" s="17">
        <v>0.59999899999999995</v>
      </c>
      <c r="X245" s="17">
        <v>2270</v>
      </c>
      <c r="Y245" s="17">
        <v>0</v>
      </c>
      <c r="Z245" s="17">
        <v>0</v>
      </c>
      <c r="AA245" s="17">
        <v>0.171821</v>
      </c>
      <c r="AB245" s="17">
        <v>8.3932999999999994E-2</v>
      </c>
      <c r="AC245" s="17">
        <v>5.416E-2</v>
      </c>
      <c r="AD245" s="17">
        <v>0.25</v>
      </c>
      <c r="AE245" s="17">
        <v>976.3</v>
      </c>
    </row>
    <row r="246" spans="1:31">
      <c r="A246" s="17">
        <v>233</v>
      </c>
      <c r="B246" s="19">
        <v>0.21469907407407407</v>
      </c>
      <c r="C246" s="17">
        <v>179</v>
      </c>
      <c r="D246" s="17">
        <v>0</v>
      </c>
      <c r="E246" s="17">
        <v>0</v>
      </c>
      <c r="F246" s="17">
        <v>0</v>
      </c>
      <c r="G246" s="17">
        <v>0.27085999999999999</v>
      </c>
      <c r="H246" s="17">
        <v>5.8597999999999997E-2</v>
      </c>
      <c r="I246" s="17">
        <v>6.8159999999999998E-2</v>
      </c>
      <c r="J246" s="17">
        <v>9.5630000000000003E-3</v>
      </c>
      <c r="K246" s="17">
        <v>0.140296</v>
      </c>
      <c r="L246" s="17">
        <v>507.5</v>
      </c>
      <c r="M246" s="17">
        <v>0.59999899999999995</v>
      </c>
      <c r="N246" s="17">
        <v>701</v>
      </c>
      <c r="O246" s="17">
        <v>0</v>
      </c>
      <c r="P246" s="17">
        <v>0</v>
      </c>
      <c r="Q246" s="17">
        <v>7.2222999999999996E-2</v>
      </c>
      <c r="R246" s="17">
        <v>5.4725999999999997E-2</v>
      </c>
      <c r="S246" s="17">
        <v>6.0314E-2</v>
      </c>
      <c r="T246" s="17">
        <v>5.5890000000000002E-3</v>
      </c>
      <c r="U246" s="17">
        <v>9.2660000000000006E-2</v>
      </c>
      <c r="V246" s="17">
        <v>595.6</v>
      </c>
      <c r="W246" s="17">
        <v>0.59999899999999995</v>
      </c>
      <c r="X246" s="17">
        <v>2326</v>
      </c>
      <c r="Y246" s="17">
        <v>0</v>
      </c>
      <c r="Z246" s="17">
        <v>0</v>
      </c>
      <c r="AA246" s="17">
        <v>0.14255399999999999</v>
      </c>
      <c r="AB246" s="17">
        <v>1.11708E-2</v>
      </c>
      <c r="AC246" s="17">
        <v>5.4788099999999999E-2</v>
      </c>
      <c r="AD246" s="17">
        <v>0.25</v>
      </c>
      <c r="AE246" s="17">
        <v>1636.5</v>
      </c>
    </row>
    <row r="247" spans="1:31">
      <c r="A247" s="17">
        <v>234</v>
      </c>
      <c r="B247" s="19">
        <v>0.21475694444444446</v>
      </c>
      <c r="C247" s="17">
        <v>180.3</v>
      </c>
      <c r="D247" s="17">
        <v>0</v>
      </c>
      <c r="E247" s="17">
        <v>0</v>
      </c>
      <c r="F247" s="17">
        <v>0</v>
      </c>
      <c r="G247" s="17">
        <v>6.0589999999999998E-2</v>
      </c>
      <c r="H247" s="17">
        <v>5.6812000000000001E-2</v>
      </c>
      <c r="I247" s="17">
        <v>6.8080000000000002E-2</v>
      </c>
      <c r="J247" s="17">
        <v>1.1268E-2</v>
      </c>
      <c r="K247" s="17">
        <v>0.16551399999999999</v>
      </c>
      <c r="L247" s="17">
        <v>900</v>
      </c>
      <c r="M247" s="17">
        <v>0.37082300000000001</v>
      </c>
      <c r="N247" s="17">
        <v>1201</v>
      </c>
      <c r="O247" s="17">
        <v>0</v>
      </c>
      <c r="P247" s="17">
        <v>0</v>
      </c>
      <c r="Q247" s="17">
        <v>0.100479</v>
      </c>
      <c r="R247" s="17">
        <v>5.5485E-2</v>
      </c>
      <c r="S247" s="17">
        <v>6.3308000000000003E-2</v>
      </c>
      <c r="T247" s="17">
        <v>7.8239999999999994E-3</v>
      </c>
      <c r="U247" s="17">
        <v>0.12357799999999999</v>
      </c>
      <c r="V247" s="17">
        <v>517.9</v>
      </c>
      <c r="W247" s="17">
        <v>0.45835599999999999</v>
      </c>
      <c r="X247" s="17">
        <v>2256</v>
      </c>
      <c r="Y247" s="17">
        <v>0</v>
      </c>
      <c r="Z247" s="17">
        <v>0</v>
      </c>
      <c r="AA247" s="17">
        <v>0.19012100000000001</v>
      </c>
      <c r="AB247" s="17">
        <v>3.3173300000000003E-2</v>
      </c>
      <c r="AC247" s="17">
        <v>5.5744200000000001E-2</v>
      </c>
      <c r="AD247" s="17">
        <v>0.25</v>
      </c>
      <c r="AE247" s="17">
        <v>922.9</v>
      </c>
    </row>
    <row r="248" spans="1:31">
      <c r="A248" s="17">
        <v>235</v>
      </c>
      <c r="B248" s="19">
        <v>0.21480324074074075</v>
      </c>
      <c r="C248" s="17">
        <v>180.7</v>
      </c>
      <c r="D248" s="17">
        <v>0</v>
      </c>
      <c r="E248" s="17">
        <v>0</v>
      </c>
      <c r="F248" s="17">
        <v>0</v>
      </c>
      <c r="G248" s="17">
        <v>0.10949399999999999</v>
      </c>
      <c r="H248" s="17">
        <v>6.0312999999999999E-2</v>
      </c>
      <c r="I248" s="17">
        <v>6.9526000000000004E-2</v>
      </c>
      <c r="J248" s="17">
        <v>9.2130000000000007E-3</v>
      </c>
      <c r="K248" s="17">
        <v>0.13250600000000001</v>
      </c>
      <c r="L248" s="17">
        <v>539.5</v>
      </c>
      <c r="M248" s="17">
        <v>0.59999899999999995</v>
      </c>
      <c r="N248" s="17">
        <v>1343</v>
      </c>
      <c r="O248" s="17">
        <v>0</v>
      </c>
      <c r="P248" s="17">
        <v>0</v>
      </c>
      <c r="Q248" s="17">
        <v>2.647E-3</v>
      </c>
      <c r="R248" s="17">
        <v>4.9935E-2</v>
      </c>
      <c r="S248" s="17">
        <v>5.9968E-2</v>
      </c>
      <c r="T248" s="17">
        <v>1.0033E-2</v>
      </c>
      <c r="U248" s="17">
        <v>0.16730900000000001</v>
      </c>
      <c r="V248" s="17">
        <v>900</v>
      </c>
      <c r="W248" s="17">
        <v>0.229182</v>
      </c>
      <c r="X248" s="17">
        <v>4340</v>
      </c>
      <c r="Y248" s="17">
        <v>0</v>
      </c>
      <c r="Z248" s="17">
        <v>0</v>
      </c>
      <c r="AA248" s="17">
        <v>0.25739899999999999</v>
      </c>
      <c r="AB248" s="17">
        <v>2.2496599999999999E-2</v>
      </c>
      <c r="AC248" s="17">
        <v>5.0160499999999997E-2</v>
      </c>
      <c r="AD248" s="17">
        <v>0.25</v>
      </c>
      <c r="AE248" s="17">
        <v>1539.4</v>
      </c>
    </row>
    <row r="249" spans="1:31">
      <c r="A249" s="17">
        <v>236</v>
      </c>
      <c r="B249" s="19">
        <v>0.21486111111111109</v>
      </c>
      <c r="C249" s="17">
        <v>181.9</v>
      </c>
      <c r="D249" s="17">
        <v>0</v>
      </c>
      <c r="E249" s="17">
        <v>0</v>
      </c>
      <c r="F249" s="17">
        <v>0</v>
      </c>
      <c r="G249" s="17">
        <v>0.146953</v>
      </c>
      <c r="H249" s="17">
        <v>5.9270999999999997E-2</v>
      </c>
      <c r="I249" s="17">
        <v>7.0327000000000001E-2</v>
      </c>
      <c r="J249" s="17">
        <v>1.1056E-2</v>
      </c>
      <c r="K249" s="17">
        <v>0.15721299999999999</v>
      </c>
      <c r="L249" s="17">
        <v>228.4</v>
      </c>
      <c r="M249" s="17">
        <v>1.5E-5</v>
      </c>
      <c r="N249" s="17">
        <v>1429</v>
      </c>
      <c r="O249" s="17">
        <v>0</v>
      </c>
      <c r="P249" s="17">
        <v>0</v>
      </c>
      <c r="Q249" s="17">
        <v>0.23247499999999999</v>
      </c>
      <c r="R249" s="17">
        <v>5.2171000000000002E-2</v>
      </c>
      <c r="S249" s="17">
        <v>6.2565999999999997E-2</v>
      </c>
      <c r="T249" s="17">
        <v>1.0395E-2</v>
      </c>
      <c r="U249" s="17">
        <v>0.16613800000000001</v>
      </c>
      <c r="V249" s="17">
        <v>856.8</v>
      </c>
      <c r="W249" s="17">
        <v>0.6</v>
      </c>
      <c r="X249" s="17">
        <v>1354</v>
      </c>
      <c r="Y249" s="17">
        <v>0</v>
      </c>
      <c r="Z249" s="17">
        <v>0</v>
      </c>
      <c r="AA249" s="17">
        <v>0.25559700000000002</v>
      </c>
      <c r="AB249" s="17">
        <v>1.0256700000000001E-2</v>
      </c>
      <c r="AC249" s="17">
        <v>5.2277700000000003E-2</v>
      </c>
      <c r="AD249" s="17">
        <v>0.25</v>
      </c>
      <c r="AE249" s="17">
        <v>3637</v>
      </c>
    </row>
    <row r="250" spans="1:31">
      <c r="A250" s="17">
        <v>237</v>
      </c>
      <c r="B250" s="19">
        <v>0.21491898148148147</v>
      </c>
      <c r="C250" s="17">
        <v>182.5</v>
      </c>
      <c r="D250" s="17">
        <v>0</v>
      </c>
      <c r="E250" s="17">
        <v>0</v>
      </c>
      <c r="F250" s="17">
        <v>0</v>
      </c>
      <c r="G250" s="17">
        <v>4.4222999999999998E-2</v>
      </c>
      <c r="H250" s="17">
        <v>5.8097000000000003E-2</v>
      </c>
      <c r="I250" s="17">
        <v>6.9556000000000007E-2</v>
      </c>
      <c r="J250" s="17">
        <v>1.1459E-2</v>
      </c>
      <c r="K250" s="17">
        <v>0.164747</v>
      </c>
      <c r="L250" s="17">
        <v>364.2</v>
      </c>
      <c r="M250" s="17">
        <v>0.59999400000000003</v>
      </c>
      <c r="N250" s="17">
        <v>1740</v>
      </c>
      <c r="O250" s="17">
        <v>0</v>
      </c>
      <c r="P250" s="17">
        <v>0</v>
      </c>
      <c r="Q250" s="17">
        <v>0.114577</v>
      </c>
      <c r="R250" s="17">
        <v>5.2474E-2</v>
      </c>
      <c r="S250" s="17">
        <v>6.0318999999999998E-2</v>
      </c>
      <c r="T250" s="17">
        <v>7.8449999999999995E-3</v>
      </c>
      <c r="U250" s="17">
        <v>0.130053</v>
      </c>
      <c r="V250" s="17">
        <v>827.9</v>
      </c>
      <c r="W250" s="17">
        <v>0.59999899999999995</v>
      </c>
      <c r="X250" s="17">
        <v>1680</v>
      </c>
      <c r="Y250" s="17">
        <v>0</v>
      </c>
      <c r="Z250" s="17">
        <v>0</v>
      </c>
      <c r="AA250" s="17">
        <v>0.20008200000000001</v>
      </c>
      <c r="AB250" s="17">
        <v>1.97302E-2</v>
      </c>
      <c r="AC250" s="17">
        <v>5.26287E-2</v>
      </c>
      <c r="AD250" s="17">
        <v>0.25</v>
      </c>
      <c r="AE250" s="17">
        <v>2280.8000000000002</v>
      </c>
    </row>
    <row r="251" spans="1:31">
      <c r="A251" s="17">
        <v>238</v>
      </c>
      <c r="B251" s="19">
        <v>0.21497685185185186</v>
      </c>
      <c r="C251" s="17">
        <v>183.4</v>
      </c>
      <c r="D251" s="17">
        <v>0</v>
      </c>
      <c r="E251" s="17">
        <v>0</v>
      </c>
      <c r="F251" s="17">
        <v>0</v>
      </c>
      <c r="G251" s="17">
        <v>3.9788999999999998E-2</v>
      </c>
      <c r="H251" s="17">
        <v>6.2037000000000002E-2</v>
      </c>
      <c r="I251" s="17">
        <v>6.9417999999999994E-2</v>
      </c>
      <c r="J251" s="17">
        <v>7.3810000000000004E-3</v>
      </c>
      <c r="K251" s="17">
        <v>0.106333</v>
      </c>
      <c r="L251" s="17">
        <v>362.7</v>
      </c>
      <c r="M251" s="17">
        <v>0.59999800000000003</v>
      </c>
      <c r="N251" s="17">
        <v>1410</v>
      </c>
      <c r="O251" s="17">
        <v>0</v>
      </c>
      <c r="P251" s="17">
        <v>0</v>
      </c>
      <c r="Q251" s="17">
        <v>4.2919999999999998E-3</v>
      </c>
      <c r="R251" s="17">
        <v>4.6609999999999999E-2</v>
      </c>
      <c r="S251" s="17">
        <v>6.0394000000000003E-2</v>
      </c>
      <c r="T251" s="17">
        <v>1.3783999999999999E-2</v>
      </c>
      <c r="U251" s="17">
        <v>0.228238</v>
      </c>
      <c r="V251" s="17">
        <v>900</v>
      </c>
      <c r="W251" s="17">
        <v>0.22916800000000001</v>
      </c>
      <c r="X251" s="17">
        <v>4993</v>
      </c>
      <c r="Y251" s="17">
        <v>0</v>
      </c>
      <c r="Z251" s="17">
        <v>0</v>
      </c>
      <c r="AA251" s="17">
        <v>0.35113499999999997</v>
      </c>
      <c r="AB251" s="17">
        <v>1.5979400000000001E-2</v>
      </c>
      <c r="AC251" s="17">
        <v>4.6830400000000001E-2</v>
      </c>
      <c r="AD251" s="17">
        <v>0.25</v>
      </c>
      <c r="AE251" s="17">
        <v>2289.8000000000002</v>
      </c>
    </row>
    <row r="252" spans="1:31">
      <c r="A252" s="17">
        <v>239</v>
      </c>
      <c r="B252" s="19">
        <v>0.21503472222222222</v>
      </c>
      <c r="C252" s="17">
        <v>185</v>
      </c>
      <c r="D252" s="17">
        <v>0</v>
      </c>
      <c r="E252" s="17">
        <v>0</v>
      </c>
      <c r="F252" s="17">
        <v>0</v>
      </c>
      <c r="G252" s="17">
        <v>3.7913000000000002E-2</v>
      </c>
      <c r="H252" s="17">
        <v>5.994E-2</v>
      </c>
      <c r="I252" s="17">
        <v>6.7421999999999996E-2</v>
      </c>
      <c r="J252" s="17">
        <v>7.4819999999999999E-3</v>
      </c>
      <c r="K252" s="17">
        <v>0.11097600000000001</v>
      </c>
      <c r="L252" s="17">
        <v>281</v>
      </c>
      <c r="M252" s="17">
        <v>0.59999800000000003</v>
      </c>
      <c r="N252" s="17">
        <v>1252</v>
      </c>
      <c r="O252" s="17">
        <v>0</v>
      </c>
      <c r="P252" s="17">
        <v>0</v>
      </c>
      <c r="Q252" s="17">
        <v>7.8282000000000004E-2</v>
      </c>
      <c r="R252" s="17">
        <v>5.3942999999999998E-2</v>
      </c>
      <c r="S252" s="17">
        <v>6.5104999999999996E-2</v>
      </c>
      <c r="T252" s="17">
        <v>1.1161000000000001E-2</v>
      </c>
      <c r="U252" s="17">
        <v>0.171435</v>
      </c>
      <c r="V252" s="17">
        <v>100</v>
      </c>
      <c r="W252" s="17">
        <v>0.37081799999999998</v>
      </c>
      <c r="X252" s="17">
        <v>1538</v>
      </c>
      <c r="Y252" s="17">
        <v>0</v>
      </c>
      <c r="Z252" s="17">
        <v>0</v>
      </c>
      <c r="AA252" s="17">
        <v>0.26374500000000001</v>
      </c>
      <c r="AB252" s="17">
        <v>1.10496E-2</v>
      </c>
      <c r="AC252" s="17">
        <v>5.4066700000000002E-2</v>
      </c>
      <c r="AD252" s="17">
        <v>0.25</v>
      </c>
      <c r="AE252" s="17">
        <v>2955.6</v>
      </c>
    </row>
    <row r="253" spans="1:31">
      <c r="A253" s="17">
        <v>240</v>
      </c>
      <c r="B253" s="19">
        <v>0.21508101851851849</v>
      </c>
      <c r="C253" s="17">
        <v>184.9</v>
      </c>
      <c r="D253" s="17">
        <v>0</v>
      </c>
      <c r="E253" s="17">
        <v>0</v>
      </c>
      <c r="F253" s="17">
        <v>0</v>
      </c>
      <c r="G253" s="17">
        <v>0.13791300000000001</v>
      </c>
      <c r="H253" s="17">
        <v>6.2964000000000006E-2</v>
      </c>
      <c r="I253" s="17">
        <v>7.2451000000000002E-2</v>
      </c>
      <c r="J253" s="17">
        <v>9.4870000000000006E-3</v>
      </c>
      <c r="K253" s="17">
        <v>0.130941</v>
      </c>
      <c r="L253" s="17">
        <v>389.7</v>
      </c>
      <c r="M253" s="17">
        <v>0.56654099999999996</v>
      </c>
      <c r="N253" s="17">
        <v>1013</v>
      </c>
      <c r="O253" s="17">
        <v>0</v>
      </c>
      <c r="P253" s="17">
        <v>0</v>
      </c>
      <c r="Q253" s="17">
        <v>7.2803000000000007E-2</v>
      </c>
      <c r="R253" s="17">
        <v>5.1360000000000003E-2</v>
      </c>
      <c r="S253" s="17">
        <v>6.0766000000000001E-2</v>
      </c>
      <c r="T253" s="17">
        <v>9.4059999999999994E-3</v>
      </c>
      <c r="U253" s="17">
        <v>0.15478800000000001</v>
      </c>
      <c r="V253" s="17">
        <v>535.9</v>
      </c>
      <c r="W253" s="17">
        <v>0.6</v>
      </c>
      <c r="X253" s="17">
        <v>6068</v>
      </c>
      <c r="Y253" s="17">
        <v>0</v>
      </c>
      <c r="Z253" s="17">
        <v>0</v>
      </c>
      <c r="AA253" s="17">
        <v>0.23813500000000001</v>
      </c>
      <c r="AB253" s="17">
        <v>1.23833E-2</v>
      </c>
      <c r="AC253" s="17">
        <v>5.1476500000000001E-2</v>
      </c>
      <c r="AD253" s="17">
        <v>0.25</v>
      </c>
      <c r="AE253" s="17">
        <v>2131.4</v>
      </c>
    </row>
    <row r="254" spans="1:31">
      <c r="A254" s="17">
        <v>241</v>
      </c>
      <c r="B254" s="19">
        <v>0.21513888888888888</v>
      </c>
      <c r="C254" s="17">
        <v>186.7</v>
      </c>
      <c r="D254" s="17">
        <v>0</v>
      </c>
      <c r="E254" s="17">
        <v>0</v>
      </c>
      <c r="F254" s="17">
        <v>0</v>
      </c>
      <c r="G254" s="17">
        <v>1.2253999999999999E-2</v>
      </c>
      <c r="H254" s="17">
        <v>5.6265999999999997E-2</v>
      </c>
      <c r="I254" s="17">
        <v>6.8595000000000003E-2</v>
      </c>
      <c r="J254" s="17">
        <v>1.2329E-2</v>
      </c>
      <c r="K254" s="17">
        <v>0.179733</v>
      </c>
      <c r="L254" s="17">
        <v>900</v>
      </c>
      <c r="M254" s="17">
        <v>6.0000000000000002E-6</v>
      </c>
      <c r="N254" s="17">
        <v>1318</v>
      </c>
      <c r="O254" s="17">
        <v>0</v>
      </c>
      <c r="P254" s="17">
        <v>0</v>
      </c>
      <c r="Q254" s="17">
        <v>0.30028500000000002</v>
      </c>
      <c r="R254" s="17">
        <v>5.0430000000000003E-2</v>
      </c>
      <c r="S254" s="17">
        <v>6.2947000000000003E-2</v>
      </c>
      <c r="T254" s="17">
        <v>1.2515999999999999E-2</v>
      </c>
      <c r="U254" s="17">
        <v>0.19883799999999999</v>
      </c>
      <c r="V254" s="17">
        <v>674.7</v>
      </c>
      <c r="W254" s="17">
        <v>0.37081900000000001</v>
      </c>
      <c r="X254" s="17">
        <v>1703</v>
      </c>
      <c r="Y254" s="17">
        <v>0</v>
      </c>
      <c r="Z254" s="17">
        <v>0</v>
      </c>
      <c r="AA254" s="17">
        <v>0.30590499999999998</v>
      </c>
      <c r="AB254" s="17">
        <v>3.6293899999999997E-2</v>
      </c>
      <c r="AC254" s="17">
        <v>5.0884600000000002E-2</v>
      </c>
      <c r="AD254" s="17">
        <v>0.25</v>
      </c>
      <c r="AE254" s="17">
        <v>922.9</v>
      </c>
    </row>
    <row r="255" spans="1:31">
      <c r="A255" s="17">
        <v>242</v>
      </c>
      <c r="B255" s="19">
        <v>0.21519675925925927</v>
      </c>
      <c r="C255" s="17">
        <v>186.9</v>
      </c>
      <c r="D255" s="17">
        <v>0</v>
      </c>
      <c r="E255" s="17">
        <v>0</v>
      </c>
      <c r="F255" s="17">
        <v>0</v>
      </c>
      <c r="G255" s="17">
        <v>0.116699</v>
      </c>
      <c r="H255" s="17">
        <v>5.7134999999999998E-2</v>
      </c>
      <c r="I255" s="17">
        <v>6.9865999999999998E-2</v>
      </c>
      <c r="J255" s="17">
        <v>1.2730999999999999E-2</v>
      </c>
      <c r="K255" s="17">
        <v>0.18221799999999999</v>
      </c>
      <c r="L255" s="17">
        <v>378.6</v>
      </c>
      <c r="M255" s="17">
        <v>0.59999899999999995</v>
      </c>
      <c r="N255" s="17">
        <v>1183</v>
      </c>
      <c r="O255" s="17">
        <v>0</v>
      </c>
      <c r="P255" s="17">
        <v>0</v>
      </c>
      <c r="Q255" s="17">
        <v>7.816E-3</v>
      </c>
      <c r="R255" s="17">
        <v>5.1329E-2</v>
      </c>
      <c r="S255" s="17">
        <v>6.1684000000000003E-2</v>
      </c>
      <c r="T255" s="17">
        <v>1.0355E-2</v>
      </c>
      <c r="U255" s="17">
        <v>0.16787299999999999</v>
      </c>
      <c r="V255" s="17">
        <v>265.7</v>
      </c>
      <c r="W255" s="17">
        <v>0.37081799999999998</v>
      </c>
      <c r="X255" s="17">
        <v>4244</v>
      </c>
      <c r="Y255" s="17">
        <v>0</v>
      </c>
      <c r="Z255" s="17">
        <v>0</v>
      </c>
      <c r="AA255" s="17">
        <v>0.25826700000000002</v>
      </c>
      <c r="AB255" s="17">
        <v>1.4019E-2</v>
      </c>
      <c r="AC255" s="17">
        <v>5.14738E-2</v>
      </c>
      <c r="AD255" s="17">
        <v>0.25</v>
      </c>
      <c r="AE255" s="17">
        <v>2193.9</v>
      </c>
    </row>
    <row r="256" spans="1:31">
      <c r="A256" s="17">
        <v>243</v>
      </c>
      <c r="B256" s="19">
        <v>0.21525462962962963</v>
      </c>
      <c r="C256" s="17">
        <v>188.3</v>
      </c>
      <c r="D256" s="17">
        <v>0</v>
      </c>
      <c r="E256" s="17">
        <v>0</v>
      </c>
      <c r="F256" s="17">
        <v>0</v>
      </c>
      <c r="G256" s="17">
        <v>0.117129</v>
      </c>
      <c r="H256" s="17">
        <v>6.003E-2</v>
      </c>
      <c r="I256" s="17">
        <v>6.8486000000000005E-2</v>
      </c>
      <c r="J256" s="17">
        <v>8.456E-3</v>
      </c>
      <c r="K256" s="17">
        <v>0.123476</v>
      </c>
      <c r="L256" s="17">
        <v>900</v>
      </c>
      <c r="M256" s="17">
        <v>0.37081700000000001</v>
      </c>
      <c r="N256" s="17">
        <v>1514</v>
      </c>
      <c r="O256" s="17">
        <v>0</v>
      </c>
      <c r="P256" s="17">
        <v>0</v>
      </c>
      <c r="Q256" s="17">
        <v>6.7605999999999999E-2</v>
      </c>
      <c r="R256" s="17">
        <v>5.2485999999999998E-2</v>
      </c>
      <c r="S256" s="17">
        <v>6.0852000000000003E-2</v>
      </c>
      <c r="T256" s="17">
        <v>8.3649999999999992E-3</v>
      </c>
      <c r="U256" s="17">
        <v>0.13746800000000001</v>
      </c>
      <c r="V256" s="17">
        <v>900</v>
      </c>
      <c r="W256" s="17">
        <v>2.0000000000000002E-5</v>
      </c>
      <c r="X256" s="17">
        <v>1446</v>
      </c>
      <c r="Y256" s="17">
        <v>0</v>
      </c>
      <c r="Z256" s="17">
        <v>0</v>
      </c>
      <c r="AA256" s="17">
        <v>0.21148900000000001</v>
      </c>
      <c r="AB256" s="17">
        <v>4.1473599999999999E-2</v>
      </c>
      <c r="AC256" s="17">
        <v>5.2833400000000003E-2</v>
      </c>
      <c r="AD256" s="17">
        <v>0.25</v>
      </c>
      <c r="AE256" s="17">
        <v>922.9</v>
      </c>
    </row>
    <row r="257" spans="1:31">
      <c r="A257" s="17">
        <v>244</v>
      </c>
      <c r="B257" s="19">
        <v>0.21531250000000002</v>
      </c>
      <c r="C257" s="17">
        <v>189.2</v>
      </c>
      <c r="D257" s="17">
        <v>0</v>
      </c>
      <c r="E257" s="17">
        <v>0</v>
      </c>
      <c r="F257" s="17">
        <v>0</v>
      </c>
      <c r="G257" s="17">
        <v>0.15442800000000001</v>
      </c>
      <c r="H257" s="17">
        <v>5.9913000000000001E-2</v>
      </c>
      <c r="I257" s="17">
        <v>6.8625000000000005E-2</v>
      </c>
      <c r="J257" s="17">
        <v>8.7119999999999993E-3</v>
      </c>
      <c r="K257" s="17">
        <v>0.126946</v>
      </c>
      <c r="L257" s="17">
        <v>413.4</v>
      </c>
      <c r="M257" s="17">
        <v>6.9999999999999999E-6</v>
      </c>
      <c r="N257" s="17">
        <v>710</v>
      </c>
      <c r="O257" s="17">
        <v>0</v>
      </c>
      <c r="P257" s="17">
        <v>0</v>
      </c>
      <c r="Q257" s="17">
        <v>0.145093</v>
      </c>
      <c r="R257" s="17">
        <v>5.0042000000000003E-2</v>
      </c>
      <c r="S257" s="17">
        <v>6.1504000000000003E-2</v>
      </c>
      <c r="T257" s="17">
        <v>1.1462E-2</v>
      </c>
      <c r="U257" s="17">
        <v>0.186363</v>
      </c>
      <c r="V257" s="17">
        <v>900</v>
      </c>
      <c r="W257" s="17">
        <v>3.9999999999999998E-6</v>
      </c>
      <c r="X257" s="17">
        <v>1807</v>
      </c>
      <c r="Y257" s="17">
        <v>0</v>
      </c>
      <c r="Z257" s="17">
        <v>0</v>
      </c>
      <c r="AA257" s="17">
        <v>0.286713</v>
      </c>
      <c r="AB257" s="17">
        <v>9.2351800000000008E-3</v>
      </c>
      <c r="AC257" s="17">
        <v>5.0147400000000002E-2</v>
      </c>
      <c r="AD257" s="17">
        <v>0.25</v>
      </c>
      <c r="AE257" s="17">
        <v>2009.3</v>
      </c>
    </row>
    <row r="258" spans="1:31">
      <c r="A258" s="17">
        <v>245</v>
      </c>
      <c r="B258" s="19">
        <v>0.21537037037037035</v>
      </c>
      <c r="C258" s="17">
        <v>190.7</v>
      </c>
      <c r="D258" s="17">
        <v>0</v>
      </c>
      <c r="E258" s="17">
        <v>0</v>
      </c>
      <c r="F258" s="17">
        <v>0</v>
      </c>
      <c r="G258" s="17">
        <v>1.506E-3</v>
      </c>
      <c r="H258" s="17">
        <v>5.8141999999999999E-2</v>
      </c>
      <c r="I258" s="17">
        <v>6.6358E-2</v>
      </c>
      <c r="J258" s="17">
        <v>8.2159999999999993E-3</v>
      </c>
      <c r="K258" s="17">
        <v>0.12381399999999999</v>
      </c>
      <c r="L258" s="17">
        <v>379.8</v>
      </c>
      <c r="M258" s="17">
        <v>0.59999899999999995</v>
      </c>
      <c r="N258" s="17">
        <v>2251</v>
      </c>
      <c r="O258" s="17">
        <v>0</v>
      </c>
      <c r="P258" s="17">
        <v>0</v>
      </c>
      <c r="Q258" s="17">
        <v>0.34665499999999999</v>
      </c>
      <c r="R258" s="17">
        <v>4.9126000000000003E-2</v>
      </c>
      <c r="S258" s="17">
        <v>6.2731999999999996E-2</v>
      </c>
      <c r="T258" s="17">
        <v>1.3606E-2</v>
      </c>
      <c r="U258" s="17">
        <v>0.216886</v>
      </c>
      <c r="V258" s="17">
        <v>900</v>
      </c>
      <c r="W258" s="17">
        <v>9.9999999999999995E-7</v>
      </c>
      <c r="X258" s="17">
        <v>2328</v>
      </c>
      <c r="Y258" s="17">
        <v>0</v>
      </c>
      <c r="Z258" s="17">
        <v>0</v>
      </c>
      <c r="AA258" s="17">
        <v>0.333671</v>
      </c>
      <c r="AB258" s="17">
        <v>2.6437100000000002E-2</v>
      </c>
      <c r="AC258" s="17">
        <v>4.9485800000000003E-2</v>
      </c>
      <c r="AD258" s="17">
        <v>0.25</v>
      </c>
      <c r="AE258" s="17">
        <v>2186.6999999999998</v>
      </c>
    </row>
    <row r="259" spans="1:31">
      <c r="A259" s="17">
        <v>246</v>
      </c>
      <c r="B259" s="19">
        <v>0.21541666666666667</v>
      </c>
      <c r="C259" s="17">
        <v>190.7</v>
      </c>
      <c r="D259" s="17">
        <v>0</v>
      </c>
      <c r="E259" s="17">
        <v>0</v>
      </c>
      <c r="F259" s="17">
        <v>0</v>
      </c>
      <c r="G259" s="17">
        <v>7.4575000000000002E-2</v>
      </c>
      <c r="H259" s="17">
        <v>6.0087000000000002E-2</v>
      </c>
      <c r="I259" s="17">
        <v>6.8734000000000003E-2</v>
      </c>
      <c r="J259" s="17">
        <v>8.6470000000000002E-3</v>
      </c>
      <c r="K259" s="17">
        <v>0.125808</v>
      </c>
      <c r="L259" s="17">
        <v>312</v>
      </c>
      <c r="M259" s="17">
        <v>0.37080600000000002</v>
      </c>
      <c r="N259" s="17">
        <v>1883</v>
      </c>
      <c r="O259" s="17">
        <v>0</v>
      </c>
      <c r="P259" s="17">
        <v>0</v>
      </c>
      <c r="Q259" s="17">
        <v>0.101373</v>
      </c>
      <c r="R259" s="17">
        <v>5.3053999999999997E-2</v>
      </c>
      <c r="S259" s="17">
        <v>6.1787000000000002E-2</v>
      </c>
      <c r="T259" s="17">
        <v>8.7329999999999994E-3</v>
      </c>
      <c r="U259" s="17">
        <v>0.14134099999999999</v>
      </c>
      <c r="V259" s="17">
        <v>562.29999999999995</v>
      </c>
      <c r="W259" s="17">
        <v>0.45835700000000001</v>
      </c>
      <c r="X259" s="17">
        <v>2351</v>
      </c>
      <c r="Y259" s="17">
        <v>0</v>
      </c>
      <c r="Z259" s="17">
        <v>0</v>
      </c>
      <c r="AA259" s="17">
        <v>0.217447</v>
      </c>
      <c r="AB259" s="17">
        <v>1.8318399999999999E-2</v>
      </c>
      <c r="AC259" s="17">
        <v>5.3213799999999999E-2</v>
      </c>
      <c r="AD259" s="17">
        <v>0.25</v>
      </c>
      <c r="AE259" s="17">
        <v>2661.9</v>
      </c>
    </row>
    <row r="260" spans="1:31">
      <c r="A260" s="17">
        <v>247</v>
      </c>
      <c r="B260" s="19">
        <v>0.21547453703703703</v>
      </c>
      <c r="C260" s="17">
        <v>192.5</v>
      </c>
      <c r="D260" s="17">
        <v>0</v>
      </c>
      <c r="E260" s="17">
        <v>0</v>
      </c>
      <c r="F260" s="17">
        <v>0</v>
      </c>
      <c r="G260" s="17">
        <v>0.28422500000000001</v>
      </c>
      <c r="H260" s="17">
        <v>5.6325E-2</v>
      </c>
      <c r="I260" s="17">
        <v>6.8955000000000002E-2</v>
      </c>
      <c r="J260" s="17">
        <v>1.2630000000000001E-2</v>
      </c>
      <c r="K260" s="17">
        <v>0.183168</v>
      </c>
      <c r="L260" s="17">
        <v>670.6</v>
      </c>
      <c r="M260" s="17">
        <v>0.17318900000000001</v>
      </c>
      <c r="N260" s="17">
        <v>1529</v>
      </c>
      <c r="O260" s="17">
        <v>0</v>
      </c>
      <c r="P260" s="17">
        <v>0</v>
      </c>
      <c r="Q260" s="17">
        <v>0.13320299999999999</v>
      </c>
      <c r="R260" s="17">
        <v>5.1787E-2</v>
      </c>
      <c r="S260" s="17">
        <v>5.9284000000000003E-2</v>
      </c>
      <c r="T260" s="17">
        <v>7.4980000000000003E-3</v>
      </c>
      <c r="U260" s="17">
        <v>0.126468</v>
      </c>
      <c r="V260" s="17">
        <v>900</v>
      </c>
      <c r="W260" s="17">
        <v>0.22917699999999999</v>
      </c>
      <c r="X260" s="17">
        <v>11396</v>
      </c>
      <c r="Y260" s="17">
        <v>0</v>
      </c>
      <c r="Z260" s="17">
        <v>0</v>
      </c>
      <c r="AA260" s="17">
        <v>0.19456499999999999</v>
      </c>
      <c r="AB260" s="17">
        <v>3.1539299999999999E-2</v>
      </c>
      <c r="AC260" s="17">
        <v>5.2023100000000003E-2</v>
      </c>
      <c r="AD260" s="17">
        <v>0.25</v>
      </c>
      <c r="AE260" s="17">
        <v>1238.5</v>
      </c>
    </row>
    <row r="261" spans="1:31">
      <c r="A261" s="17">
        <v>248</v>
      </c>
      <c r="B261" s="19">
        <v>0.21553240740740742</v>
      </c>
      <c r="C261" s="17">
        <v>193.2</v>
      </c>
      <c r="D261" s="17">
        <v>0</v>
      </c>
      <c r="E261" s="17">
        <v>0</v>
      </c>
      <c r="F261" s="17">
        <v>0</v>
      </c>
      <c r="G261" s="17">
        <v>5.3813E-2</v>
      </c>
      <c r="H261" s="17">
        <v>5.9554000000000003E-2</v>
      </c>
      <c r="I261" s="17">
        <v>7.2929999999999995E-2</v>
      </c>
      <c r="J261" s="17">
        <v>1.3376000000000001E-2</v>
      </c>
      <c r="K261" s="17">
        <v>0.18341099999999999</v>
      </c>
      <c r="L261" s="17">
        <v>180</v>
      </c>
      <c r="M261" s="17">
        <v>0.229216</v>
      </c>
      <c r="N261" s="17">
        <v>1142</v>
      </c>
      <c r="O261" s="17">
        <v>0</v>
      </c>
      <c r="P261" s="17">
        <v>0</v>
      </c>
      <c r="Q261" s="17">
        <v>3.2066999999999998E-2</v>
      </c>
      <c r="R261" s="17">
        <v>5.1816000000000001E-2</v>
      </c>
      <c r="S261" s="17">
        <v>6.2175000000000001E-2</v>
      </c>
      <c r="T261" s="17">
        <v>1.0359999999999999E-2</v>
      </c>
      <c r="U261" s="17">
        <v>0.16661899999999999</v>
      </c>
      <c r="V261" s="17">
        <v>201.3</v>
      </c>
      <c r="W261" s="17">
        <v>0.37081999999999998</v>
      </c>
      <c r="X261" s="17">
        <v>5584</v>
      </c>
      <c r="Y261" s="17">
        <v>0</v>
      </c>
      <c r="Z261" s="17">
        <v>0</v>
      </c>
      <c r="AA261" s="17">
        <v>0.25633600000000001</v>
      </c>
      <c r="AB261" s="17">
        <v>6.4868699999999996E-3</v>
      </c>
      <c r="AC261" s="17">
        <v>5.18828E-2</v>
      </c>
      <c r="AD261" s="17">
        <v>0.25</v>
      </c>
      <c r="AE261" s="17">
        <v>4613.2</v>
      </c>
    </row>
    <row r="262" spans="1:31">
      <c r="A262" s="17">
        <v>249</v>
      </c>
      <c r="B262" s="19">
        <v>0.21559027777777776</v>
      </c>
      <c r="C262" s="17">
        <v>193.2</v>
      </c>
      <c r="D262" s="17">
        <v>0</v>
      </c>
      <c r="E262" s="17">
        <v>0</v>
      </c>
      <c r="F262" s="17">
        <v>0</v>
      </c>
      <c r="G262" s="17">
        <v>5.5256E-2</v>
      </c>
      <c r="H262" s="17">
        <v>6.1261000000000003E-2</v>
      </c>
      <c r="I262" s="17">
        <v>6.9375000000000006E-2</v>
      </c>
      <c r="J262" s="17">
        <v>8.1139999999999997E-3</v>
      </c>
      <c r="K262" s="17">
        <v>0.116961</v>
      </c>
      <c r="L262" s="17">
        <v>558.5</v>
      </c>
      <c r="M262" s="17">
        <v>0.59999899999999995</v>
      </c>
      <c r="N262" s="17">
        <v>1769</v>
      </c>
      <c r="O262" s="17">
        <v>0</v>
      </c>
      <c r="P262" s="17">
        <v>0</v>
      </c>
      <c r="Q262" s="17">
        <v>8.7004999999999999E-2</v>
      </c>
      <c r="R262" s="17">
        <v>5.3838999999999998E-2</v>
      </c>
      <c r="S262" s="17">
        <v>6.1102999999999998E-2</v>
      </c>
      <c r="T262" s="17">
        <v>7.2639999999999996E-3</v>
      </c>
      <c r="U262" s="17">
        <v>0.11887300000000001</v>
      </c>
      <c r="V262" s="17">
        <v>900</v>
      </c>
      <c r="W262" s="17">
        <v>6.0000000000000002E-6</v>
      </c>
      <c r="X262" s="17">
        <v>1309</v>
      </c>
      <c r="Y262" s="17">
        <v>0</v>
      </c>
      <c r="Z262" s="17">
        <v>0</v>
      </c>
      <c r="AA262" s="17">
        <v>0.18288199999999999</v>
      </c>
      <c r="AB262" s="17">
        <v>3.0423499999999999E-2</v>
      </c>
      <c r="AC262" s="17">
        <v>5.4060400000000002E-2</v>
      </c>
      <c r="AD262" s="17">
        <v>0.25</v>
      </c>
      <c r="AE262" s="17">
        <v>1487.1</v>
      </c>
    </row>
    <row r="263" spans="1:31">
      <c r="A263" s="17">
        <v>250</v>
      </c>
      <c r="B263" s="19">
        <v>0.21564814814814814</v>
      </c>
      <c r="C263" s="17">
        <v>195.8</v>
      </c>
      <c r="D263" s="17">
        <v>0</v>
      </c>
      <c r="E263" s="17">
        <v>0</v>
      </c>
      <c r="F263" s="17">
        <v>0</v>
      </c>
      <c r="G263" s="17">
        <v>9.1790999999999998E-2</v>
      </c>
      <c r="H263" s="17">
        <v>5.7717999999999998E-2</v>
      </c>
      <c r="I263" s="17">
        <v>7.0980000000000001E-2</v>
      </c>
      <c r="J263" s="17">
        <v>1.3261999999999999E-2</v>
      </c>
      <c r="K263" s="17">
        <v>0.18684799999999999</v>
      </c>
      <c r="L263" s="17">
        <v>900</v>
      </c>
      <c r="M263" s="17">
        <v>0.59999899999999995</v>
      </c>
      <c r="N263" s="17">
        <v>805</v>
      </c>
      <c r="O263" s="17">
        <v>0</v>
      </c>
      <c r="P263" s="17">
        <v>0</v>
      </c>
      <c r="Q263" s="17">
        <v>1.1757E-2</v>
      </c>
      <c r="R263" s="17">
        <v>5.4540999999999999E-2</v>
      </c>
      <c r="S263" s="17">
        <v>6.3548999999999994E-2</v>
      </c>
      <c r="T263" s="17">
        <v>9.0069999999999994E-3</v>
      </c>
      <c r="U263" s="17">
        <v>0.14174</v>
      </c>
      <c r="V263" s="17">
        <v>300.89999999999998</v>
      </c>
      <c r="W263" s="17">
        <v>0.37079699999999999</v>
      </c>
      <c r="X263" s="17">
        <v>1681</v>
      </c>
      <c r="Y263" s="17">
        <v>0</v>
      </c>
      <c r="Z263" s="17">
        <v>0</v>
      </c>
      <c r="AA263" s="17">
        <v>0.21806200000000001</v>
      </c>
      <c r="AB263" s="17">
        <v>2.24777E-2</v>
      </c>
      <c r="AC263" s="17">
        <v>5.4743800000000002E-2</v>
      </c>
      <c r="AD263" s="17">
        <v>0.25</v>
      </c>
      <c r="AE263" s="17">
        <v>922.9</v>
      </c>
    </row>
    <row r="264" spans="1:31">
      <c r="A264" s="17">
        <v>251</v>
      </c>
      <c r="B264" s="19">
        <v>0.21569444444444444</v>
      </c>
      <c r="C264" s="17">
        <v>195.1</v>
      </c>
      <c r="D264" s="17">
        <v>0</v>
      </c>
      <c r="E264" s="17">
        <v>0</v>
      </c>
      <c r="F264" s="17">
        <v>0</v>
      </c>
      <c r="G264" s="17">
        <v>0.12149799999999999</v>
      </c>
      <c r="H264" s="17">
        <v>5.8838000000000001E-2</v>
      </c>
      <c r="I264" s="17">
        <v>7.1659E-2</v>
      </c>
      <c r="J264" s="17">
        <v>1.2821000000000001E-2</v>
      </c>
      <c r="K264" s="17">
        <v>0.17891399999999999</v>
      </c>
      <c r="L264" s="17">
        <v>900</v>
      </c>
      <c r="M264" s="17">
        <v>0.6</v>
      </c>
      <c r="N264" s="17">
        <v>1458</v>
      </c>
      <c r="O264" s="17">
        <v>0</v>
      </c>
      <c r="P264" s="17">
        <v>0</v>
      </c>
      <c r="Q264" s="17">
        <v>8.5263000000000005E-2</v>
      </c>
      <c r="R264" s="17">
        <v>5.1771999999999999E-2</v>
      </c>
      <c r="S264" s="17">
        <v>6.0609999999999997E-2</v>
      </c>
      <c r="T264" s="17">
        <v>8.8380000000000004E-3</v>
      </c>
      <c r="U264" s="17">
        <v>0.145816</v>
      </c>
      <c r="V264" s="17">
        <v>327.2</v>
      </c>
      <c r="W264" s="17">
        <v>0.59999899999999995</v>
      </c>
      <c r="X264" s="17">
        <v>1969</v>
      </c>
      <c r="Y264" s="17">
        <v>0</v>
      </c>
      <c r="Z264" s="17">
        <v>0</v>
      </c>
      <c r="AA264" s="17">
        <v>0.224332</v>
      </c>
      <c r="AB264" s="17">
        <v>4.0006199999999999E-2</v>
      </c>
      <c r="AC264" s="17">
        <v>5.2125400000000002E-2</v>
      </c>
      <c r="AD264" s="17">
        <v>0.25</v>
      </c>
      <c r="AE264" s="17">
        <v>922.9</v>
      </c>
    </row>
    <row r="265" spans="1:31">
      <c r="A265" s="17">
        <v>252</v>
      </c>
      <c r="B265" s="19">
        <v>0.21575231481481483</v>
      </c>
      <c r="C265" s="17">
        <v>196.5</v>
      </c>
      <c r="D265" s="17">
        <v>0</v>
      </c>
      <c r="E265" s="17">
        <v>0</v>
      </c>
      <c r="F265" s="17">
        <v>0</v>
      </c>
      <c r="G265" s="17">
        <v>7.3726E-2</v>
      </c>
      <c r="H265" s="17">
        <v>6.2479E-2</v>
      </c>
      <c r="I265" s="17">
        <v>7.4190000000000006E-2</v>
      </c>
      <c r="J265" s="17">
        <v>1.1710999999999999E-2</v>
      </c>
      <c r="K265" s="17">
        <v>0.15785299999999999</v>
      </c>
      <c r="L265" s="17">
        <v>141.9</v>
      </c>
      <c r="M265" s="17">
        <v>0.22917699999999999</v>
      </c>
      <c r="N265" s="17">
        <v>3526</v>
      </c>
      <c r="O265" s="17">
        <v>0</v>
      </c>
      <c r="P265" s="17">
        <v>0</v>
      </c>
      <c r="Q265" s="17">
        <v>5.6700000000000001E-4</v>
      </c>
      <c r="R265" s="17">
        <v>5.2360999999999998E-2</v>
      </c>
      <c r="S265" s="17">
        <v>6.4245999999999998E-2</v>
      </c>
      <c r="T265" s="17">
        <v>1.1884E-2</v>
      </c>
      <c r="U265" s="17">
        <v>0.18498100000000001</v>
      </c>
      <c r="V265" s="17">
        <v>220.5</v>
      </c>
      <c r="W265" s="17">
        <v>0.22917699999999999</v>
      </c>
      <c r="X265" s="17">
        <v>820</v>
      </c>
      <c r="Y265" s="17">
        <v>0</v>
      </c>
      <c r="Z265" s="17">
        <v>0</v>
      </c>
      <c r="AA265" s="17">
        <v>0.28458699999999998</v>
      </c>
      <c r="AB265" s="17">
        <v>1.56448E-2</v>
      </c>
      <c r="AC265" s="17">
        <v>5.2547299999999998E-2</v>
      </c>
      <c r="AD265" s="17">
        <v>0.25</v>
      </c>
      <c r="AE265" s="17">
        <v>5851.8</v>
      </c>
    </row>
    <row r="266" spans="1:31">
      <c r="A266" s="17">
        <v>253</v>
      </c>
      <c r="B266" s="19">
        <v>0.21581018518518516</v>
      </c>
      <c r="C266" s="17">
        <v>198.5</v>
      </c>
      <c r="D266" s="17">
        <v>0</v>
      </c>
      <c r="E266" s="17">
        <v>0</v>
      </c>
      <c r="F266" s="17">
        <v>0</v>
      </c>
      <c r="G266" s="17">
        <v>8.1281000000000006E-2</v>
      </c>
      <c r="H266" s="17">
        <v>6.3658999999999993E-2</v>
      </c>
      <c r="I266" s="17">
        <v>7.2399000000000005E-2</v>
      </c>
      <c r="J266" s="17">
        <v>8.7399999999999995E-3</v>
      </c>
      <c r="K266" s="17">
        <v>0.120724</v>
      </c>
      <c r="L266" s="17">
        <v>612.9</v>
      </c>
      <c r="M266" s="17">
        <v>0.6</v>
      </c>
      <c r="N266" s="17">
        <v>584</v>
      </c>
      <c r="O266" s="17">
        <v>0</v>
      </c>
      <c r="P266" s="17">
        <v>0</v>
      </c>
      <c r="Q266" s="17">
        <v>0.165607</v>
      </c>
      <c r="R266" s="17">
        <v>5.2389999999999999E-2</v>
      </c>
      <c r="S266" s="17">
        <v>6.4213000000000006E-2</v>
      </c>
      <c r="T266" s="17">
        <v>1.1823E-2</v>
      </c>
      <c r="U266" s="17">
        <v>0.184119</v>
      </c>
      <c r="V266" s="17">
        <v>497</v>
      </c>
      <c r="W266" s="17">
        <v>0</v>
      </c>
      <c r="X266" s="17">
        <v>4636</v>
      </c>
      <c r="Y266" s="17">
        <v>0</v>
      </c>
      <c r="Z266" s="17">
        <v>0</v>
      </c>
      <c r="AA266" s="17">
        <v>0.28326000000000001</v>
      </c>
      <c r="AB266" s="17">
        <v>1.1246900000000001E-2</v>
      </c>
      <c r="AC266" s="17">
        <v>5.2523100000000003E-2</v>
      </c>
      <c r="AD266" s="17">
        <v>0.25</v>
      </c>
      <c r="AE266" s="17">
        <v>1355.1</v>
      </c>
    </row>
    <row r="267" spans="1:31">
      <c r="A267" s="17">
        <v>254</v>
      </c>
      <c r="B267" s="19">
        <v>0.21586805555555555</v>
      </c>
      <c r="C267" s="17">
        <v>198.3</v>
      </c>
      <c r="D267" s="17">
        <v>0</v>
      </c>
      <c r="E267" s="17">
        <v>0</v>
      </c>
      <c r="F267" s="17">
        <v>0</v>
      </c>
      <c r="G267" s="17">
        <v>4.6020999999999999E-2</v>
      </c>
      <c r="H267" s="17">
        <v>6.2701000000000007E-2</v>
      </c>
      <c r="I267" s="17">
        <v>7.1851999999999999E-2</v>
      </c>
      <c r="J267" s="17">
        <v>9.1509999999999994E-3</v>
      </c>
      <c r="K267" s="17">
        <v>0.12735299999999999</v>
      </c>
      <c r="L267" s="17">
        <v>333.4</v>
      </c>
      <c r="M267" s="17">
        <v>1.4E-5</v>
      </c>
      <c r="N267" s="17">
        <v>1058</v>
      </c>
      <c r="O267" s="17">
        <v>0</v>
      </c>
      <c r="P267" s="17">
        <v>0</v>
      </c>
      <c r="Q267" s="17">
        <v>0.119391</v>
      </c>
      <c r="R267" s="17">
        <v>5.4698999999999998E-2</v>
      </c>
      <c r="S267" s="17">
        <v>6.2563999999999995E-2</v>
      </c>
      <c r="T267" s="17">
        <v>7.8639999999999995E-3</v>
      </c>
      <c r="U267" s="17">
        <v>0.12570100000000001</v>
      </c>
      <c r="V267" s="17">
        <v>650.4</v>
      </c>
      <c r="W267" s="17">
        <v>0.59999899999999995</v>
      </c>
      <c r="X267" s="17">
        <v>1009</v>
      </c>
      <c r="Y267" s="17">
        <v>0</v>
      </c>
      <c r="Z267" s="17">
        <v>0</v>
      </c>
      <c r="AA267" s="17">
        <v>0.193386</v>
      </c>
      <c r="AB267" s="17">
        <v>1.1074499999999999E-2</v>
      </c>
      <c r="AC267" s="17">
        <v>5.4786300000000003E-2</v>
      </c>
      <c r="AD267" s="17">
        <v>0.25</v>
      </c>
      <c r="AE267" s="17">
        <v>2491.3000000000002</v>
      </c>
    </row>
    <row r="268" spans="1:31">
      <c r="A268" s="17">
        <v>255</v>
      </c>
      <c r="B268" s="19">
        <v>0.21592592592592594</v>
      </c>
      <c r="C268" s="17">
        <v>199.6</v>
      </c>
      <c r="D268" s="17">
        <v>0</v>
      </c>
      <c r="E268" s="17">
        <v>0</v>
      </c>
      <c r="F268" s="17">
        <v>0</v>
      </c>
      <c r="G268" s="17">
        <v>8.5884000000000002E-2</v>
      </c>
      <c r="H268" s="17">
        <v>6.2371000000000003E-2</v>
      </c>
      <c r="I268" s="17">
        <v>6.9235000000000005E-2</v>
      </c>
      <c r="J268" s="17">
        <v>6.8640000000000003E-3</v>
      </c>
      <c r="K268" s="17">
        <v>9.9141999999999994E-2</v>
      </c>
      <c r="L268" s="17">
        <v>900</v>
      </c>
      <c r="M268" s="17">
        <v>0.59999899999999995</v>
      </c>
      <c r="N268" s="17">
        <v>1434</v>
      </c>
      <c r="O268" s="17">
        <v>0</v>
      </c>
      <c r="P268" s="17">
        <v>0</v>
      </c>
      <c r="Q268" s="17">
        <v>6.9931999999999994E-2</v>
      </c>
      <c r="R268" s="17">
        <v>5.1683E-2</v>
      </c>
      <c r="S268" s="17">
        <v>6.5037999999999999E-2</v>
      </c>
      <c r="T268" s="17">
        <v>1.3355000000000001E-2</v>
      </c>
      <c r="U268" s="17">
        <v>0.20533899999999999</v>
      </c>
      <c r="V268" s="17">
        <v>124.9</v>
      </c>
      <c r="W268" s="17">
        <v>0.59999599999999997</v>
      </c>
      <c r="X268" s="17">
        <v>1419</v>
      </c>
      <c r="Y268" s="17">
        <v>0</v>
      </c>
      <c r="Z268" s="17">
        <v>0</v>
      </c>
      <c r="AA268" s="17">
        <v>0.31590699999999999</v>
      </c>
      <c r="AB268" s="17">
        <v>3.9377200000000001E-2</v>
      </c>
      <c r="AC268" s="17">
        <v>5.2208900000000003E-2</v>
      </c>
      <c r="AD268" s="17">
        <v>0.25</v>
      </c>
      <c r="AE268" s="17">
        <v>922.8</v>
      </c>
    </row>
    <row r="269" spans="1:31">
      <c r="A269" s="17">
        <v>256</v>
      </c>
      <c r="B269" s="19">
        <v>0.2159837962962963</v>
      </c>
      <c r="C269" s="17">
        <v>201.4</v>
      </c>
      <c r="D269" s="17">
        <v>0</v>
      </c>
      <c r="E269" s="17">
        <v>0</v>
      </c>
      <c r="F269" s="17">
        <v>0</v>
      </c>
      <c r="G269" s="17">
        <v>4.4953E-2</v>
      </c>
      <c r="H269" s="17">
        <v>5.9664000000000002E-2</v>
      </c>
      <c r="I269" s="17">
        <v>6.9918999999999995E-2</v>
      </c>
      <c r="J269" s="17">
        <v>1.0255E-2</v>
      </c>
      <c r="K269" s="17">
        <v>0.14666299999999999</v>
      </c>
      <c r="L269" s="17">
        <v>512.5</v>
      </c>
      <c r="M269" s="17">
        <v>0.59999899999999995</v>
      </c>
      <c r="N269" s="17">
        <v>676</v>
      </c>
      <c r="O269" s="17">
        <v>0</v>
      </c>
      <c r="P269" s="17">
        <v>0</v>
      </c>
      <c r="Q269" s="17">
        <v>0.114395</v>
      </c>
      <c r="R269" s="17">
        <v>5.5589E-2</v>
      </c>
      <c r="S269" s="17">
        <v>6.3915E-2</v>
      </c>
      <c r="T269" s="17">
        <v>8.3260000000000001E-3</v>
      </c>
      <c r="U269" s="17">
        <v>0.13026299999999999</v>
      </c>
      <c r="V269" s="17">
        <v>900</v>
      </c>
      <c r="W269" s="17">
        <v>0.37081900000000001</v>
      </c>
      <c r="X269" s="17">
        <v>1135</v>
      </c>
      <c r="Y269" s="17">
        <v>0</v>
      </c>
      <c r="Z269" s="17">
        <v>0</v>
      </c>
      <c r="AA269" s="17">
        <v>0.200405</v>
      </c>
      <c r="AB269" s="17">
        <v>1.08886E-2</v>
      </c>
      <c r="AC269" s="17">
        <v>5.568E-2</v>
      </c>
      <c r="AD269" s="17">
        <v>0.25</v>
      </c>
      <c r="AE269" s="17">
        <v>1620.6</v>
      </c>
    </row>
    <row r="270" spans="1:31">
      <c r="A270" s="17">
        <v>257</v>
      </c>
      <c r="B270" s="19">
        <v>0.21603009259259257</v>
      </c>
      <c r="C270" s="17">
        <v>200.9</v>
      </c>
      <c r="D270" s="17">
        <v>0</v>
      </c>
      <c r="E270" s="17">
        <v>0</v>
      </c>
      <c r="F270" s="17">
        <v>0</v>
      </c>
      <c r="G270" s="17">
        <v>9.8909999999999998E-2</v>
      </c>
      <c r="H270" s="17">
        <v>5.6931000000000002E-2</v>
      </c>
      <c r="I270" s="17">
        <v>7.3220999999999994E-2</v>
      </c>
      <c r="J270" s="17">
        <v>1.6289999999999999E-2</v>
      </c>
      <c r="K270" s="17">
        <v>0.222473</v>
      </c>
      <c r="L270" s="17">
        <v>143.5</v>
      </c>
      <c r="M270" s="17">
        <v>0.45835100000000001</v>
      </c>
      <c r="N270" s="17">
        <v>1652</v>
      </c>
      <c r="O270" s="17">
        <v>0</v>
      </c>
      <c r="P270" s="17">
        <v>0</v>
      </c>
      <c r="Q270" s="17">
        <v>0.185727</v>
      </c>
      <c r="R270" s="17">
        <v>5.4899000000000003E-2</v>
      </c>
      <c r="S270" s="17">
        <v>6.6199999999999995E-2</v>
      </c>
      <c r="T270" s="17">
        <v>1.1299999999999999E-2</v>
      </c>
      <c r="U270" s="17">
        <v>0.17069999999999999</v>
      </c>
      <c r="V270" s="17">
        <v>415.9</v>
      </c>
      <c r="W270" s="17">
        <v>0.599997</v>
      </c>
      <c r="X270" s="17">
        <v>945</v>
      </c>
      <c r="Y270" s="17">
        <v>0</v>
      </c>
      <c r="Z270" s="17">
        <v>0</v>
      </c>
      <c r="AA270" s="17">
        <v>0.26261499999999999</v>
      </c>
      <c r="AB270" s="17">
        <v>7.47133E-3</v>
      </c>
      <c r="AC270" s="17">
        <v>5.4983900000000002E-2</v>
      </c>
      <c r="AD270" s="17">
        <v>0.25</v>
      </c>
      <c r="AE270" s="17">
        <v>5787.6</v>
      </c>
    </row>
    <row r="271" spans="1:31">
      <c r="A271" s="17">
        <v>258</v>
      </c>
      <c r="B271" s="19">
        <v>0.21608796296296295</v>
      </c>
      <c r="C271" s="17">
        <v>202.5</v>
      </c>
      <c r="D271" s="17">
        <v>0</v>
      </c>
      <c r="E271" s="17">
        <v>0</v>
      </c>
      <c r="F271" s="17">
        <v>0</v>
      </c>
      <c r="G271" s="17">
        <v>0.11958299999999999</v>
      </c>
      <c r="H271" s="17">
        <v>5.9643000000000002E-2</v>
      </c>
      <c r="I271" s="17">
        <v>7.3371000000000006E-2</v>
      </c>
      <c r="J271" s="17">
        <v>1.3727E-2</v>
      </c>
      <c r="K271" s="17">
        <v>0.18709600000000001</v>
      </c>
      <c r="L271" s="17">
        <v>206.1</v>
      </c>
      <c r="M271" s="17">
        <v>0.22916400000000001</v>
      </c>
      <c r="N271" s="17">
        <v>1417</v>
      </c>
      <c r="O271" s="17">
        <v>0</v>
      </c>
      <c r="P271" s="17">
        <v>0</v>
      </c>
      <c r="Q271" s="17">
        <v>1.1901999999999999E-2</v>
      </c>
      <c r="R271" s="17">
        <v>5.4808000000000003E-2</v>
      </c>
      <c r="S271" s="17">
        <v>6.3619999999999996E-2</v>
      </c>
      <c r="T271" s="17">
        <v>8.8120000000000004E-3</v>
      </c>
      <c r="U271" s="17">
        <v>0.13850899999999999</v>
      </c>
      <c r="V271" s="17">
        <v>292.5</v>
      </c>
      <c r="W271" s="17">
        <v>0.37081599999999998</v>
      </c>
      <c r="X271" s="17">
        <v>2129</v>
      </c>
      <c r="Y271" s="17">
        <v>0</v>
      </c>
      <c r="Z271" s="17">
        <v>0</v>
      </c>
      <c r="AA271" s="17">
        <v>0.213091</v>
      </c>
      <c r="AB271" s="17">
        <v>9.1867300000000006E-3</v>
      </c>
      <c r="AC271" s="17">
        <v>5.4889100000000003E-2</v>
      </c>
      <c r="AD271" s="17">
        <v>0.25</v>
      </c>
      <c r="AE271" s="17">
        <v>4030.9</v>
      </c>
    </row>
    <row r="272" spans="1:31">
      <c r="A272" s="17">
        <v>259</v>
      </c>
      <c r="B272" s="19">
        <v>0.21614583333333334</v>
      </c>
      <c r="C272" s="17">
        <v>203.6</v>
      </c>
      <c r="D272" s="17">
        <v>0</v>
      </c>
      <c r="E272" s="17">
        <v>0</v>
      </c>
      <c r="F272" s="17">
        <v>0</v>
      </c>
      <c r="G272" s="17">
        <v>1.0364E-2</v>
      </c>
      <c r="H272" s="17">
        <v>6.1885999999999997E-2</v>
      </c>
      <c r="I272" s="17">
        <v>7.0802000000000004E-2</v>
      </c>
      <c r="J272" s="17">
        <v>8.9160000000000003E-3</v>
      </c>
      <c r="K272" s="17">
        <v>0.12593099999999999</v>
      </c>
      <c r="L272" s="17">
        <v>400.2</v>
      </c>
      <c r="M272" s="17">
        <v>9.2E-5</v>
      </c>
      <c r="N272" s="17">
        <v>2203</v>
      </c>
      <c r="O272" s="17">
        <v>0</v>
      </c>
      <c r="P272" s="17">
        <v>0</v>
      </c>
      <c r="Q272" s="17">
        <v>0.12536</v>
      </c>
      <c r="R272" s="17">
        <v>5.3782999999999997E-2</v>
      </c>
      <c r="S272" s="17">
        <v>6.2898999999999997E-2</v>
      </c>
      <c r="T272" s="17">
        <v>9.1149999999999998E-3</v>
      </c>
      <c r="U272" s="17">
        <v>0.14491899999999999</v>
      </c>
      <c r="V272" s="17">
        <v>461.2</v>
      </c>
      <c r="W272" s="17">
        <v>0.45835300000000001</v>
      </c>
      <c r="X272" s="17">
        <v>1019</v>
      </c>
      <c r="Y272" s="17">
        <v>0</v>
      </c>
      <c r="Z272" s="17">
        <v>0</v>
      </c>
      <c r="AA272" s="17">
        <v>0.22295300000000001</v>
      </c>
      <c r="AB272" s="17">
        <v>2.7233199999999999E-2</v>
      </c>
      <c r="AC272" s="17">
        <v>5.4031599999999999E-2</v>
      </c>
      <c r="AD272" s="17">
        <v>0.25</v>
      </c>
      <c r="AE272" s="17">
        <v>2075.1999999999998</v>
      </c>
    </row>
    <row r="273" spans="1:31">
      <c r="A273" s="17">
        <v>260</v>
      </c>
      <c r="B273" s="19">
        <v>0.2162037037037037</v>
      </c>
      <c r="C273" s="17">
        <v>203.6</v>
      </c>
      <c r="D273" s="17">
        <v>0</v>
      </c>
      <c r="E273" s="17">
        <v>0</v>
      </c>
      <c r="F273" s="17">
        <v>0</v>
      </c>
      <c r="G273" s="17">
        <v>2.7231000000000002E-2</v>
      </c>
      <c r="H273" s="17">
        <v>6.0884000000000001E-2</v>
      </c>
      <c r="I273" s="17">
        <v>7.4872999999999995E-2</v>
      </c>
      <c r="J273" s="17">
        <v>1.3989E-2</v>
      </c>
      <c r="K273" s="17">
        <v>0.186833</v>
      </c>
      <c r="L273" s="17">
        <v>100</v>
      </c>
      <c r="M273" s="17">
        <v>0.45835799999999999</v>
      </c>
      <c r="N273" s="17">
        <v>1300</v>
      </c>
      <c r="O273" s="17">
        <v>0</v>
      </c>
      <c r="P273" s="17">
        <v>0</v>
      </c>
      <c r="Q273" s="17">
        <v>0.208867</v>
      </c>
      <c r="R273" s="17">
        <v>5.3317000000000003E-2</v>
      </c>
      <c r="S273" s="17">
        <v>6.4006999999999994E-2</v>
      </c>
      <c r="T273" s="17">
        <v>1.069E-2</v>
      </c>
      <c r="U273" s="17">
        <v>0.16701199999999999</v>
      </c>
      <c r="V273" s="17">
        <v>309.10000000000002</v>
      </c>
      <c r="W273" s="17">
        <v>3.0000000000000001E-6</v>
      </c>
      <c r="X273" s="17">
        <v>891</v>
      </c>
      <c r="Y273" s="17">
        <v>0</v>
      </c>
      <c r="Z273" s="17">
        <v>0</v>
      </c>
      <c r="AA273" s="17">
        <v>0.256942</v>
      </c>
      <c r="AB273" s="17">
        <v>4.1111200000000002E-3</v>
      </c>
      <c r="AC273" s="17">
        <v>5.3360999999999999E-2</v>
      </c>
      <c r="AD273" s="17">
        <v>0.25</v>
      </c>
      <c r="AE273" s="17">
        <v>8305.6</v>
      </c>
    </row>
    <row r="274" spans="1:31">
      <c r="A274" s="17">
        <v>261</v>
      </c>
      <c r="B274" s="19">
        <v>0.21626157407407409</v>
      </c>
      <c r="C274" s="17">
        <v>205.8</v>
      </c>
      <c r="D274" s="17">
        <v>0</v>
      </c>
      <c r="E274" s="17">
        <v>0</v>
      </c>
      <c r="F274" s="17">
        <v>0</v>
      </c>
      <c r="G274" s="17">
        <v>1.5650000000000001E-2</v>
      </c>
      <c r="H274" s="17">
        <v>6.0023E-2</v>
      </c>
      <c r="I274" s="17">
        <v>6.8250000000000005E-2</v>
      </c>
      <c r="J274" s="17">
        <v>8.2269999999999999E-3</v>
      </c>
      <c r="K274" s="17">
        <v>0.120536</v>
      </c>
      <c r="L274" s="17">
        <v>900</v>
      </c>
      <c r="M274" s="17">
        <v>3.0000000000000001E-6</v>
      </c>
      <c r="N274" s="17">
        <v>2164</v>
      </c>
      <c r="O274" s="17">
        <v>0</v>
      </c>
      <c r="P274" s="17">
        <v>0</v>
      </c>
      <c r="Q274" s="17">
        <v>7.1017999999999998E-2</v>
      </c>
      <c r="R274" s="17">
        <v>4.9179E-2</v>
      </c>
      <c r="S274" s="17">
        <v>6.0220999999999997E-2</v>
      </c>
      <c r="T274" s="17">
        <v>1.1041E-2</v>
      </c>
      <c r="U274" s="17">
        <v>0.18334700000000001</v>
      </c>
      <c r="V274" s="17">
        <v>900</v>
      </c>
      <c r="W274" s="17">
        <v>0</v>
      </c>
      <c r="X274" s="17">
        <v>1679</v>
      </c>
      <c r="Y274" s="17">
        <v>0</v>
      </c>
      <c r="Z274" s="17">
        <v>0</v>
      </c>
      <c r="AA274" s="17">
        <v>0.28207199999999999</v>
      </c>
      <c r="AB274" s="17">
        <v>5.8244600000000001E-2</v>
      </c>
      <c r="AC274" s="17">
        <v>4.9822600000000002E-2</v>
      </c>
      <c r="AD274" s="17">
        <v>0.25</v>
      </c>
      <c r="AE274" s="17">
        <v>922.8</v>
      </c>
    </row>
    <row r="275" spans="1:31">
      <c r="A275" s="17">
        <v>262</v>
      </c>
      <c r="B275" s="19">
        <v>0.21630787037037036</v>
      </c>
      <c r="C275" s="17">
        <v>206</v>
      </c>
      <c r="D275" s="17">
        <v>0</v>
      </c>
      <c r="E275" s="17">
        <v>0</v>
      </c>
      <c r="F275" s="17">
        <v>0</v>
      </c>
      <c r="G275" s="17">
        <v>0.114786</v>
      </c>
      <c r="H275" s="17">
        <v>5.7618000000000003E-2</v>
      </c>
      <c r="I275" s="17">
        <v>6.8945000000000006E-2</v>
      </c>
      <c r="J275" s="17">
        <v>1.1328E-2</v>
      </c>
      <c r="K275" s="17">
        <v>0.164298</v>
      </c>
      <c r="L275" s="17">
        <v>900</v>
      </c>
      <c r="M275" s="17">
        <v>1.2E-5</v>
      </c>
      <c r="N275" s="17">
        <v>1323</v>
      </c>
      <c r="O275" s="17">
        <v>0</v>
      </c>
      <c r="P275" s="17">
        <v>0</v>
      </c>
      <c r="Q275" s="17">
        <v>0.12890699999999999</v>
      </c>
      <c r="R275" s="17">
        <v>5.2153999999999999E-2</v>
      </c>
      <c r="S275" s="17">
        <v>6.6439999999999999E-2</v>
      </c>
      <c r="T275" s="17">
        <v>1.4286E-2</v>
      </c>
      <c r="U275" s="17">
        <v>0.21502199999999999</v>
      </c>
      <c r="V275" s="17">
        <v>100</v>
      </c>
      <c r="W275" s="17">
        <v>0.14163799999999999</v>
      </c>
      <c r="X275" s="17">
        <v>1155</v>
      </c>
      <c r="Y275" s="17">
        <v>0</v>
      </c>
      <c r="Z275" s="17">
        <v>0</v>
      </c>
      <c r="AA275" s="17">
        <v>0.33080300000000001</v>
      </c>
      <c r="AB275" s="17">
        <v>3.6446899999999997E-2</v>
      </c>
      <c r="AC275" s="17">
        <v>5.2674499999999999E-2</v>
      </c>
      <c r="AD275" s="17">
        <v>0.25</v>
      </c>
      <c r="AE275" s="17">
        <v>922.9</v>
      </c>
    </row>
    <row r="276" spans="1:31">
      <c r="A276" s="17">
        <v>263</v>
      </c>
      <c r="B276" s="19">
        <v>0.21636574074074075</v>
      </c>
      <c r="C276" s="17">
        <v>206</v>
      </c>
      <c r="D276" s="17">
        <v>0</v>
      </c>
      <c r="E276" s="17">
        <v>0</v>
      </c>
      <c r="F276" s="17">
        <v>0</v>
      </c>
      <c r="G276" s="17">
        <v>6.6651000000000002E-2</v>
      </c>
      <c r="H276" s="17">
        <v>6.0233000000000002E-2</v>
      </c>
      <c r="I276" s="17">
        <v>6.8014000000000005E-2</v>
      </c>
      <c r="J276" s="17">
        <v>7.7799999999999996E-3</v>
      </c>
      <c r="K276" s="17">
        <v>0.11439199999999999</v>
      </c>
      <c r="L276" s="17">
        <v>457.3</v>
      </c>
      <c r="M276" s="17">
        <v>0.59997900000000004</v>
      </c>
      <c r="N276" s="17">
        <v>2133</v>
      </c>
      <c r="O276" s="17">
        <v>0</v>
      </c>
      <c r="P276" s="17">
        <v>0</v>
      </c>
      <c r="Q276" s="17">
        <v>7.3677999999999993E-2</v>
      </c>
      <c r="R276" s="17">
        <v>5.1520000000000003E-2</v>
      </c>
      <c r="S276" s="17">
        <v>6.0101000000000002E-2</v>
      </c>
      <c r="T276" s="17">
        <v>8.5810000000000001E-3</v>
      </c>
      <c r="U276" s="17">
        <v>0.14278299999999999</v>
      </c>
      <c r="V276" s="17">
        <v>900</v>
      </c>
      <c r="W276" s="17">
        <v>0.22917799999999999</v>
      </c>
      <c r="X276" s="17">
        <v>2370</v>
      </c>
      <c r="Y276" s="17">
        <v>0</v>
      </c>
      <c r="Z276" s="17">
        <v>0</v>
      </c>
      <c r="AA276" s="17">
        <v>0.219666</v>
      </c>
      <c r="AB276" s="17">
        <v>3.0043500000000001E-2</v>
      </c>
      <c r="AC276" s="17">
        <v>5.1777700000000003E-2</v>
      </c>
      <c r="AD276" s="17">
        <v>0.25</v>
      </c>
      <c r="AE276" s="17">
        <v>1816.2</v>
      </c>
    </row>
    <row r="277" spans="1:31">
      <c r="A277" s="17">
        <v>264</v>
      </c>
      <c r="B277" s="19">
        <v>0.21642361111111111</v>
      </c>
      <c r="C277" s="17">
        <v>206.3</v>
      </c>
      <c r="D277" s="17">
        <v>0</v>
      </c>
      <c r="E277" s="17">
        <v>0</v>
      </c>
      <c r="F277" s="17">
        <v>0</v>
      </c>
      <c r="G277" s="17">
        <v>0.107485</v>
      </c>
      <c r="H277" s="17">
        <v>5.6276E-2</v>
      </c>
      <c r="I277" s="17">
        <v>6.7053000000000001E-2</v>
      </c>
      <c r="J277" s="17">
        <v>1.0777999999999999E-2</v>
      </c>
      <c r="K277" s="17">
        <v>0.16073200000000001</v>
      </c>
      <c r="L277" s="17">
        <v>892.7</v>
      </c>
      <c r="M277" s="17">
        <v>0.6</v>
      </c>
      <c r="N277" s="17">
        <v>1390</v>
      </c>
      <c r="O277" s="17">
        <v>0</v>
      </c>
      <c r="P277" s="17">
        <v>0</v>
      </c>
      <c r="Q277" s="17">
        <v>1.2437E-2</v>
      </c>
      <c r="R277" s="17">
        <v>5.2900999999999997E-2</v>
      </c>
      <c r="S277" s="17">
        <v>6.3287999999999997E-2</v>
      </c>
      <c r="T277" s="17">
        <v>1.0388E-2</v>
      </c>
      <c r="U277" s="17">
        <v>0.164131</v>
      </c>
      <c r="V277" s="17">
        <v>103.8</v>
      </c>
      <c r="W277" s="17">
        <v>0.370811</v>
      </c>
      <c r="X277" s="17">
        <v>2190</v>
      </c>
      <c r="Y277" s="17">
        <v>0</v>
      </c>
      <c r="Z277" s="17">
        <v>0</v>
      </c>
      <c r="AA277" s="17">
        <v>0.25250899999999998</v>
      </c>
      <c r="AB277" s="17">
        <v>3.7899500000000003E-2</v>
      </c>
      <c r="AC277" s="17">
        <v>5.3294599999999998E-2</v>
      </c>
      <c r="AD277" s="17">
        <v>0.25</v>
      </c>
      <c r="AE277" s="17">
        <v>930.4</v>
      </c>
    </row>
    <row r="278" spans="1:31">
      <c r="A278" s="17">
        <v>265</v>
      </c>
      <c r="B278" s="19">
        <v>0.2164814814814815</v>
      </c>
      <c r="C278" s="17">
        <v>203.6</v>
      </c>
      <c r="D278" s="17">
        <v>0</v>
      </c>
      <c r="E278" s="17">
        <v>0</v>
      </c>
      <c r="F278" s="17">
        <v>0</v>
      </c>
      <c r="G278" s="17">
        <v>4.5125999999999999E-2</v>
      </c>
      <c r="H278" s="17">
        <v>5.4299E-2</v>
      </c>
      <c r="I278" s="17">
        <v>6.7873000000000003E-2</v>
      </c>
      <c r="J278" s="17">
        <v>1.3573999999999999E-2</v>
      </c>
      <c r="K278" s="17">
        <v>0.19999700000000001</v>
      </c>
      <c r="L278" s="17">
        <v>676.6</v>
      </c>
      <c r="M278" s="17">
        <v>0.599997</v>
      </c>
      <c r="N278" s="17">
        <v>2817</v>
      </c>
      <c r="O278" s="17">
        <v>0</v>
      </c>
      <c r="P278" s="17">
        <v>0</v>
      </c>
      <c r="Q278" s="17">
        <v>8.5159999999999993E-3</v>
      </c>
      <c r="R278" s="17">
        <v>4.8219999999999999E-2</v>
      </c>
      <c r="S278" s="17">
        <v>5.9847999999999998E-2</v>
      </c>
      <c r="T278" s="17">
        <v>1.1627999999999999E-2</v>
      </c>
      <c r="U278" s="17">
        <v>0.19428999999999999</v>
      </c>
      <c r="V278" s="17">
        <v>900</v>
      </c>
      <c r="W278" s="17">
        <v>3.0000000000000001E-6</v>
      </c>
      <c r="X278" s="17">
        <v>2200</v>
      </c>
      <c r="Y278" s="17">
        <v>0</v>
      </c>
      <c r="Z278" s="17">
        <v>0</v>
      </c>
      <c r="AA278" s="17">
        <v>0.29890699999999998</v>
      </c>
      <c r="AB278" s="17">
        <v>5.7075800000000003E-2</v>
      </c>
      <c r="AC278" s="17">
        <v>4.8883599999999999E-2</v>
      </c>
      <c r="AD278" s="17">
        <v>0.25</v>
      </c>
      <c r="AE278" s="17">
        <v>1227.5</v>
      </c>
    </row>
    <row r="279" spans="1:31">
      <c r="A279" s="17">
        <v>266</v>
      </c>
      <c r="B279" s="19">
        <v>0.21653935185185183</v>
      </c>
      <c r="C279" s="17">
        <v>204.5</v>
      </c>
      <c r="D279" s="17">
        <v>0</v>
      </c>
      <c r="E279" s="17">
        <v>0</v>
      </c>
      <c r="F279" s="17">
        <v>0</v>
      </c>
      <c r="G279" s="17">
        <v>0.11089300000000001</v>
      </c>
      <c r="H279" s="17">
        <v>6.0054999999999997E-2</v>
      </c>
      <c r="I279" s="17">
        <v>7.0542999999999995E-2</v>
      </c>
      <c r="J279" s="17">
        <v>1.0487E-2</v>
      </c>
      <c r="K279" s="17">
        <v>0.14866499999999999</v>
      </c>
      <c r="L279" s="17">
        <v>900</v>
      </c>
      <c r="M279" s="17">
        <v>0.22917699999999999</v>
      </c>
      <c r="N279" s="17">
        <v>2273</v>
      </c>
      <c r="O279" s="17">
        <v>0</v>
      </c>
      <c r="P279" s="17">
        <v>0</v>
      </c>
      <c r="Q279" s="17">
        <v>0.157717</v>
      </c>
      <c r="R279" s="17">
        <v>4.9840000000000002E-2</v>
      </c>
      <c r="S279" s="17">
        <v>6.3338000000000005E-2</v>
      </c>
      <c r="T279" s="17">
        <v>1.3498E-2</v>
      </c>
      <c r="U279" s="17">
        <v>0.21310699999999999</v>
      </c>
      <c r="V279" s="17">
        <v>900</v>
      </c>
      <c r="W279" s="17">
        <v>5.4017999999999997E-2</v>
      </c>
      <c r="X279" s="17">
        <v>1381</v>
      </c>
      <c r="Y279" s="17">
        <v>0</v>
      </c>
      <c r="Z279" s="17">
        <v>0</v>
      </c>
      <c r="AA279" s="17">
        <v>0.32785700000000001</v>
      </c>
      <c r="AB279" s="17">
        <v>6.10027E-2</v>
      </c>
      <c r="AC279" s="17">
        <v>5.0663399999999997E-2</v>
      </c>
      <c r="AD279" s="17">
        <v>0.25</v>
      </c>
      <c r="AE279" s="17">
        <v>922.9</v>
      </c>
    </row>
    <row r="280" spans="1:31">
      <c r="A280" s="17">
        <v>267</v>
      </c>
      <c r="B280" s="19">
        <v>0.21659722222222222</v>
      </c>
      <c r="C280" s="17">
        <v>202</v>
      </c>
      <c r="D280" s="17">
        <v>0</v>
      </c>
      <c r="E280" s="17">
        <v>0</v>
      </c>
      <c r="F280" s="17">
        <v>0</v>
      </c>
      <c r="G280" s="17">
        <v>3.86E-4</v>
      </c>
      <c r="H280" s="17">
        <v>5.7334999999999997E-2</v>
      </c>
      <c r="I280" s="17">
        <v>6.8575999999999998E-2</v>
      </c>
      <c r="J280" s="17">
        <v>1.1240999999999999E-2</v>
      </c>
      <c r="K280" s="17">
        <v>0.16391700000000001</v>
      </c>
      <c r="L280" s="17">
        <v>550.1</v>
      </c>
      <c r="M280" s="17">
        <v>0.599997</v>
      </c>
      <c r="N280" s="17">
        <v>1011</v>
      </c>
      <c r="O280" s="17">
        <v>0</v>
      </c>
      <c r="P280" s="17">
        <v>0</v>
      </c>
      <c r="Q280" s="17">
        <v>5.6371999999999998E-2</v>
      </c>
      <c r="R280" s="17">
        <v>5.0237999999999998E-2</v>
      </c>
      <c r="S280" s="17">
        <v>6.1759000000000001E-2</v>
      </c>
      <c r="T280" s="17">
        <v>1.1521E-2</v>
      </c>
      <c r="U280" s="17">
        <v>0.186554</v>
      </c>
      <c r="V280" s="17">
        <v>231.8</v>
      </c>
      <c r="W280" s="17">
        <v>0.6</v>
      </c>
      <c r="X280" s="17">
        <v>1466</v>
      </c>
      <c r="Y280" s="17">
        <v>0</v>
      </c>
      <c r="Z280" s="17">
        <v>0</v>
      </c>
      <c r="AA280" s="17">
        <v>0.28700700000000001</v>
      </c>
      <c r="AB280" s="17">
        <v>1.7359099999999999E-2</v>
      </c>
      <c r="AC280" s="17">
        <v>5.0437700000000002E-2</v>
      </c>
      <c r="AD280" s="17">
        <v>0.25</v>
      </c>
      <c r="AE280" s="17">
        <v>1509.7</v>
      </c>
    </row>
    <row r="281" spans="1:31">
      <c r="A281" s="17">
        <v>268</v>
      </c>
      <c r="B281" s="19">
        <v>0.21664351851851851</v>
      </c>
      <c r="C281" s="17">
        <v>202.2</v>
      </c>
      <c r="D281" s="17">
        <v>0</v>
      </c>
      <c r="E281" s="17">
        <v>0</v>
      </c>
      <c r="F281" s="17">
        <v>0</v>
      </c>
      <c r="G281" s="17">
        <v>0.177423</v>
      </c>
      <c r="H281" s="17">
        <v>5.9672000000000003E-2</v>
      </c>
      <c r="I281" s="17">
        <v>7.0479E-2</v>
      </c>
      <c r="J281" s="17">
        <v>1.0807000000000001E-2</v>
      </c>
      <c r="K281" s="17">
        <v>0.153334</v>
      </c>
      <c r="L281" s="17">
        <v>645.29999999999995</v>
      </c>
      <c r="M281" s="17">
        <v>0.37080600000000002</v>
      </c>
      <c r="N281" s="17">
        <v>2266</v>
      </c>
      <c r="O281" s="17">
        <v>0</v>
      </c>
      <c r="P281" s="17">
        <v>0</v>
      </c>
      <c r="Q281" s="17">
        <v>0.12273000000000001</v>
      </c>
      <c r="R281" s="17">
        <v>5.3048999999999999E-2</v>
      </c>
      <c r="S281" s="17">
        <v>6.3481999999999997E-2</v>
      </c>
      <c r="T281" s="17">
        <v>1.0433E-2</v>
      </c>
      <c r="U281" s="17">
        <v>0.16434399999999999</v>
      </c>
      <c r="V281" s="17">
        <v>900</v>
      </c>
      <c r="W281" s="17">
        <v>1.1E-5</v>
      </c>
      <c r="X281" s="17">
        <v>1693</v>
      </c>
      <c r="Y281" s="17">
        <v>0</v>
      </c>
      <c r="Z281" s="17">
        <v>0</v>
      </c>
      <c r="AA281" s="17">
        <v>0.25283699999999998</v>
      </c>
      <c r="AB281" s="17">
        <v>4.4382199999999997E-2</v>
      </c>
      <c r="AC281" s="17">
        <v>5.3512200000000003E-2</v>
      </c>
      <c r="AD281" s="17">
        <v>0.25</v>
      </c>
      <c r="AE281" s="17">
        <v>1287.0999999999999</v>
      </c>
    </row>
    <row r="282" spans="1:31">
      <c r="A282" s="17">
        <v>269</v>
      </c>
      <c r="B282" s="19">
        <v>0.2167013888888889</v>
      </c>
      <c r="C282" s="17">
        <v>200.9</v>
      </c>
      <c r="D282" s="17">
        <v>0</v>
      </c>
      <c r="E282" s="17">
        <v>0</v>
      </c>
      <c r="F282" s="17">
        <v>0</v>
      </c>
      <c r="G282" s="17">
        <v>5.9207000000000003E-2</v>
      </c>
      <c r="H282" s="17">
        <v>6.2327E-2</v>
      </c>
      <c r="I282" s="17">
        <v>7.1421999999999999E-2</v>
      </c>
      <c r="J282" s="17">
        <v>9.0950000000000007E-3</v>
      </c>
      <c r="K282" s="17">
        <v>0.12734200000000001</v>
      </c>
      <c r="L282" s="17">
        <v>900</v>
      </c>
      <c r="M282" s="17">
        <v>5.0000000000000004E-6</v>
      </c>
      <c r="N282" s="17">
        <v>1486</v>
      </c>
      <c r="O282" s="17">
        <v>0</v>
      </c>
      <c r="P282" s="17">
        <v>0</v>
      </c>
      <c r="Q282" s="17">
        <v>2.0136999999999999E-2</v>
      </c>
      <c r="R282" s="17">
        <v>5.4608999999999998E-2</v>
      </c>
      <c r="S282" s="17">
        <v>6.0951999999999999E-2</v>
      </c>
      <c r="T282" s="17">
        <v>6.3439999999999998E-3</v>
      </c>
      <c r="U282" s="17">
        <v>0.104078</v>
      </c>
      <c r="V282" s="17">
        <v>566.29999999999995</v>
      </c>
      <c r="W282" s="17">
        <v>0.6</v>
      </c>
      <c r="X282" s="17">
        <v>914</v>
      </c>
      <c r="Y282" s="17">
        <v>0</v>
      </c>
      <c r="Z282" s="17">
        <v>0</v>
      </c>
      <c r="AA282" s="17">
        <v>0.16012100000000001</v>
      </c>
      <c r="AB282" s="17">
        <v>4.0728800000000003E-2</v>
      </c>
      <c r="AC282" s="17">
        <v>5.4866900000000003E-2</v>
      </c>
      <c r="AD282" s="17">
        <v>0.25</v>
      </c>
      <c r="AE282" s="17">
        <v>922.9</v>
      </c>
    </row>
    <row r="283" spans="1:31">
      <c r="A283" s="17">
        <v>270</v>
      </c>
      <c r="B283" s="19">
        <v>0.21675925925925923</v>
      </c>
      <c r="C283" s="17">
        <v>199.6</v>
      </c>
      <c r="D283" s="17">
        <v>0</v>
      </c>
      <c r="E283" s="17">
        <v>0</v>
      </c>
      <c r="F283" s="17">
        <v>0</v>
      </c>
      <c r="G283" s="17">
        <v>4.7342000000000002E-2</v>
      </c>
      <c r="H283" s="17">
        <v>6.1131999999999999E-2</v>
      </c>
      <c r="I283" s="17">
        <v>7.1845999999999993E-2</v>
      </c>
      <c r="J283" s="17">
        <v>1.0714E-2</v>
      </c>
      <c r="K283" s="17">
        <v>0.149121</v>
      </c>
      <c r="L283" s="17">
        <v>482.9</v>
      </c>
      <c r="M283" s="17">
        <v>0.59999899999999995</v>
      </c>
      <c r="N283" s="17">
        <v>1703</v>
      </c>
      <c r="O283" s="17">
        <v>0</v>
      </c>
      <c r="P283" s="17">
        <v>0</v>
      </c>
      <c r="Q283" s="17">
        <v>4.6119999999999998E-3</v>
      </c>
      <c r="R283" s="17">
        <v>5.3360999999999999E-2</v>
      </c>
      <c r="S283" s="17">
        <v>6.0198000000000002E-2</v>
      </c>
      <c r="T283" s="17">
        <v>6.8370000000000002E-3</v>
      </c>
      <c r="U283" s="17">
        <v>0.113578</v>
      </c>
      <c r="V283" s="17">
        <v>326.5</v>
      </c>
      <c r="W283" s="17">
        <v>0.6</v>
      </c>
      <c r="X283" s="17">
        <v>5206</v>
      </c>
      <c r="Y283" s="17">
        <v>0</v>
      </c>
      <c r="Z283" s="17">
        <v>0</v>
      </c>
      <c r="AA283" s="17">
        <v>0.174735</v>
      </c>
      <c r="AB283" s="17">
        <v>2.54565E-2</v>
      </c>
      <c r="AC283" s="17">
        <v>5.3534999999999999E-2</v>
      </c>
      <c r="AD283" s="17">
        <v>0.25</v>
      </c>
      <c r="AE283" s="17">
        <v>1720</v>
      </c>
    </row>
    <row r="284" spans="1:31">
      <c r="A284" s="17">
        <v>271</v>
      </c>
      <c r="B284" s="19">
        <v>0.21681712962962962</v>
      </c>
      <c r="C284" s="17">
        <v>199.2</v>
      </c>
      <c r="D284" s="17">
        <v>0</v>
      </c>
      <c r="E284" s="17">
        <v>0</v>
      </c>
      <c r="F284" s="17">
        <v>0</v>
      </c>
      <c r="G284" s="17">
        <v>0.104278</v>
      </c>
      <c r="H284" s="17">
        <v>6.2094000000000003E-2</v>
      </c>
      <c r="I284" s="17">
        <v>7.0499999999999993E-2</v>
      </c>
      <c r="J284" s="17">
        <v>8.4060000000000003E-3</v>
      </c>
      <c r="K284" s="17">
        <v>0.119229</v>
      </c>
      <c r="L284" s="17">
        <v>361.6</v>
      </c>
      <c r="M284" s="17">
        <v>2.5999999999999998E-5</v>
      </c>
      <c r="N284" s="17">
        <v>2338</v>
      </c>
      <c r="O284" s="17">
        <v>0</v>
      </c>
      <c r="P284" s="17">
        <v>0</v>
      </c>
      <c r="Q284" s="17">
        <v>6.3611000000000001E-2</v>
      </c>
      <c r="R284" s="17">
        <v>5.2138999999999998E-2</v>
      </c>
      <c r="S284" s="17">
        <v>6.2384000000000002E-2</v>
      </c>
      <c r="T284" s="17">
        <v>1.0244E-2</v>
      </c>
      <c r="U284" s="17">
        <v>0.164217</v>
      </c>
      <c r="V284" s="17">
        <v>900</v>
      </c>
      <c r="W284" s="17">
        <v>0.229182</v>
      </c>
      <c r="X284" s="17">
        <v>2079</v>
      </c>
      <c r="Y284" s="17">
        <v>0</v>
      </c>
      <c r="Z284" s="17">
        <v>0</v>
      </c>
      <c r="AA284" s="17">
        <v>0.252641</v>
      </c>
      <c r="AB284" s="17">
        <v>2.61423E-2</v>
      </c>
      <c r="AC284" s="17">
        <v>5.2407099999999998E-2</v>
      </c>
      <c r="AD284" s="17">
        <v>0.25</v>
      </c>
      <c r="AE284" s="17">
        <v>2297.1999999999998</v>
      </c>
    </row>
    <row r="285" spans="1:31">
      <c r="A285" s="17">
        <v>272</v>
      </c>
      <c r="B285" s="19">
        <v>0.21687500000000001</v>
      </c>
      <c r="C285" s="17">
        <v>198</v>
      </c>
      <c r="D285" s="17">
        <v>0</v>
      </c>
      <c r="E285" s="17">
        <v>0</v>
      </c>
      <c r="F285" s="17">
        <v>0</v>
      </c>
      <c r="G285" s="17">
        <v>4.2579999999999996E-3</v>
      </c>
      <c r="H285" s="17">
        <v>5.9685000000000002E-2</v>
      </c>
      <c r="I285" s="17">
        <v>6.9681000000000007E-2</v>
      </c>
      <c r="J285" s="17">
        <v>9.9959999999999997E-3</v>
      </c>
      <c r="K285" s="17">
        <v>0.14344999999999999</v>
      </c>
      <c r="L285" s="17">
        <v>900</v>
      </c>
      <c r="M285" s="17">
        <v>0.236924</v>
      </c>
      <c r="N285" s="17">
        <v>1264</v>
      </c>
      <c r="O285" s="17">
        <v>0</v>
      </c>
      <c r="P285" s="17">
        <v>0</v>
      </c>
      <c r="Q285" s="17">
        <v>3.2948999999999999E-2</v>
      </c>
      <c r="R285" s="17">
        <v>5.5398999999999997E-2</v>
      </c>
      <c r="S285" s="17">
        <v>6.2592999999999996E-2</v>
      </c>
      <c r="T285" s="17">
        <v>7.1939999999999999E-3</v>
      </c>
      <c r="U285" s="17">
        <v>0.11493399999999999</v>
      </c>
      <c r="V285" s="17">
        <v>855.6</v>
      </c>
      <c r="W285" s="17">
        <v>0.59999800000000003</v>
      </c>
      <c r="X285" s="17">
        <v>1529</v>
      </c>
      <c r="Y285" s="17">
        <v>0</v>
      </c>
      <c r="Z285" s="17">
        <v>0</v>
      </c>
      <c r="AA285" s="17">
        <v>0.17682100000000001</v>
      </c>
      <c r="AB285" s="17">
        <v>3.4854499999999997E-2</v>
      </c>
      <c r="AC285" s="17">
        <v>5.5649999999999998E-2</v>
      </c>
      <c r="AD285" s="17">
        <v>0.25</v>
      </c>
      <c r="AE285" s="17">
        <v>922.9</v>
      </c>
    </row>
    <row r="286" spans="1:31">
      <c r="A286" s="17">
        <v>273</v>
      </c>
      <c r="B286" s="19">
        <v>0.21693287037037037</v>
      </c>
      <c r="C286" s="17">
        <v>197.4</v>
      </c>
      <c r="D286" s="17">
        <v>0</v>
      </c>
      <c r="E286" s="17">
        <v>0</v>
      </c>
      <c r="F286" s="17">
        <v>0</v>
      </c>
      <c r="G286" s="17">
        <v>8.5733000000000004E-2</v>
      </c>
      <c r="H286" s="17">
        <v>6.3103000000000006E-2</v>
      </c>
      <c r="I286" s="17">
        <v>7.1509000000000003E-2</v>
      </c>
      <c r="J286" s="17">
        <v>8.4060000000000003E-3</v>
      </c>
      <c r="K286" s="17">
        <v>0.11755</v>
      </c>
      <c r="L286" s="17">
        <v>752.4</v>
      </c>
      <c r="M286" s="17">
        <v>0.59999800000000003</v>
      </c>
      <c r="N286" s="17">
        <v>1308</v>
      </c>
      <c r="O286" s="17">
        <v>0</v>
      </c>
      <c r="P286" s="17">
        <v>0</v>
      </c>
      <c r="Q286" s="17">
        <v>0.130047</v>
      </c>
      <c r="R286" s="17">
        <v>5.3836000000000002E-2</v>
      </c>
      <c r="S286" s="17">
        <v>6.3293000000000002E-2</v>
      </c>
      <c r="T286" s="17">
        <v>9.4570000000000001E-3</v>
      </c>
      <c r="U286" s="17">
        <v>0.149419</v>
      </c>
      <c r="V286" s="17">
        <v>900</v>
      </c>
      <c r="W286" s="17">
        <v>0.37081900000000001</v>
      </c>
      <c r="X286" s="17">
        <v>0</v>
      </c>
      <c r="Y286" s="17">
        <v>0</v>
      </c>
      <c r="Z286" s="17">
        <v>0</v>
      </c>
      <c r="AA286" s="17">
        <v>0.229876</v>
      </c>
      <c r="AB286" s="17">
        <v>3.03152E-2</v>
      </c>
      <c r="AC286" s="17">
        <v>5.4122400000000001E-2</v>
      </c>
      <c r="AD286" s="17">
        <v>0.25</v>
      </c>
      <c r="AE286" s="17">
        <v>1103.9000000000001</v>
      </c>
    </row>
    <row r="287" spans="1:31">
      <c r="A287" s="17">
        <v>274</v>
      </c>
      <c r="B287" s="19">
        <v>0.21697916666666664</v>
      </c>
      <c r="C287" s="17">
        <v>194.9</v>
      </c>
      <c r="D287" s="17">
        <v>0</v>
      </c>
      <c r="E287" s="17">
        <v>0</v>
      </c>
      <c r="F287" s="17">
        <v>0</v>
      </c>
      <c r="G287" s="17">
        <v>0.207925</v>
      </c>
      <c r="H287" s="17">
        <v>5.6845E-2</v>
      </c>
      <c r="I287" s="17">
        <v>7.0576E-2</v>
      </c>
      <c r="J287" s="17">
        <v>1.3731E-2</v>
      </c>
      <c r="K287" s="17">
        <v>0.194553</v>
      </c>
      <c r="L287" s="17">
        <v>764.2</v>
      </c>
      <c r="M287" s="17">
        <v>0.37081500000000001</v>
      </c>
      <c r="N287" s="17">
        <v>2224</v>
      </c>
      <c r="O287" s="17">
        <v>0</v>
      </c>
      <c r="P287" s="17">
        <v>0</v>
      </c>
      <c r="Q287" s="17">
        <v>6.5946000000000005E-2</v>
      </c>
      <c r="R287" s="17">
        <v>5.2297999999999997E-2</v>
      </c>
      <c r="S287" s="17">
        <v>6.2209E-2</v>
      </c>
      <c r="T287" s="17">
        <v>9.9109999999999997E-3</v>
      </c>
      <c r="U287" s="17">
        <v>0.15931300000000001</v>
      </c>
      <c r="V287" s="17">
        <v>370.1</v>
      </c>
      <c r="W287" s="17">
        <v>0.28311500000000001</v>
      </c>
      <c r="X287" s="17">
        <v>2139</v>
      </c>
      <c r="Y287" s="17">
        <v>0</v>
      </c>
      <c r="Z287" s="17">
        <v>0</v>
      </c>
      <c r="AA287" s="17">
        <v>0.24509600000000001</v>
      </c>
      <c r="AB287" s="17">
        <v>5.1207700000000002E-2</v>
      </c>
      <c r="AC287" s="17">
        <v>5.2805900000000003E-2</v>
      </c>
      <c r="AD287" s="17">
        <v>0.25</v>
      </c>
      <c r="AE287" s="17">
        <v>1086.8</v>
      </c>
    </row>
    <row r="288" spans="1:31">
      <c r="A288" s="17">
        <v>275</v>
      </c>
      <c r="B288" s="19">
        <v>0.21703703703703703</v>
      </c>
      <c r="C288" s="17">
        <v>196</v>
      </c>
      <c r="D288" s="17">
        <v>0</v>
      </c>
      <c r="E288" s="17">
        <v>0</v>
      </c>
      <c r="F288" s="17">
        <v>0</v>
      </c>
      <c r="G288" s="17">
        <v>3.5935000000000002E-2</v>
      </c>
      <c r="H288" s="17">
        <v>6.0797999999999998E-2</v>
      </c>
      <c r="I288" s="17">
        <v>7.0767999999999998E-2</v>
      </c>
      <c r="J288" s="17">
        <v>9.9699999999999997E-3</v>
      </c>
      <c r="K288" s="17">
        <v>0.140878</v>
      </c>
      <c r="L288" s="17">
        <v>235.6</v>
      </c>
      <c r="M288" s="17">
        <v>0.22917699999999999</v>
      </c>
      <c r="N288" s="17">
        <v>803</v>
      </c>
      <c r="O288" s="17">
        <v>0</v>
      </c>
      <c r="P288" s="17">
        <v>0</v>
      </c>
      <c r="Q288" s="17">
        <v>0.15646699999999999</v>
      </c>
      <c r="R288" s="17">
        <v>5.4630999999999999E-2</v>
      </c>
      <c r="S288" s="17">
        <v>6.2355000000000001E-2</v>
      </c>
      <c r="T288" s="17">
        <v>7.724E-3</v>
      </c>
      <c r="U288" s="17">
        <v>0.123876</v>
      </c>
      <c r="V288" s="17">
        <v>566.5</v>
      </c>
      <c r="W288" s="17">
        <v>2.0000000000000002E-5</v>
      </c>
      <c r="X288" s="17">
        <v>1189</v>
      </c>
      <c r="Y288" s="17">
        <v>0</v>
      </c>
      <c r="Z288" s="17">
        <v>0</v>
      </c>
      <c r="AA288" s="17">
        <v>0.190578</v>
      </c>
      <c r="AB288" s="17">
        <v>5.96774E-3</v>
      </c>
      <c r="AC288" s="17">
        <v>5.4677000000000003E-2</v>
      </c>
      <c r="AD288" s="17">
        <v>0.25</v>
      </c>
      <c r="AE288" s="17">
        <v>3526</v>
      </c>
    </row>
    <row r="289" spans="1:31">
      <c r="A289" s="17">
        <v>276</v>
      </c>
      <c r="B289" s="19">
        <v>0.21709490740740742</v>
      </c>
      <c r="C289" s="17">
        <v>194.5</v>
      </c>
      <c r="D289" s="17">
        <v>0</v>
      </c>
      <c r="E289" s="17">
        <v>0</v>
      </c>
      <c r="F289" s="17">
        <v>0</v>
      </c>
      <c r="G289" s="17">
        <v>0.20061300000000001</v>
      </c>
      <c r="H289" s="17">
        <v>5.6923000000000001E-2</v>
      </c>
      <c r="I289" s="17">
        <v>7.0758000000000001E-2</v>
      </c>
      <c r="J289" s="17">
        <v>1.3835E-2</v>
      </c>
      <c r="K289" s="17">
        <v>0.195525</v>
      </c>
      <c r="L289" s="17">
        <v>733.3</v>
      </c>
      <c r="M289" s="17">
        <v>1.5E-5</v>
      </c>
      <c r="N289" s="17">
        <v>4475</v>
      </c>
      <c r="O289" s="17">
        <v>0</v>
      </c>
      <c r="P289" s="17">
        <v>0</v>
      </c>
      <c r="Q289" s="17">
        <v>3.9504999999999998E-2</v>
      </c>
      <c r="R289" s="17">
        <v>5.2489000000000001E-2</v>
      </c>
      <c r="S289" s="17">
        <v>6.4176999999999998E-2</v>
      </c>
      <c r="T289" s="17">
        <v>1.1688E-2</v>
      </c>
      <c r="U289" s="17">
        <v>0.18212200000000001</v>
      </c>
      <c r="V289" s="17">
        <v>100</v>
      </c>
      <c r="W289" s="17">
        <v>0.14164099999999999</v>
      </c>
      <c r="X289" s="17">
        <v>3374</v>
      </c>
      <c r="Y289" s="17">
        <v>0</v>
      </c>
      <c r="Z289" s="17">
        <v>0</v>
      </c>
      <c r="AA289" s="17">
        <v>0.28018799999999999</v>
      </c>
      <c r="AB289" s="17">
        <v>9.4371200000000002E-2</v>
      </c>
      <c r="AC289" s="17">
        <v>5.3591800000000002E-2</v>
      </c>
      <c r="AD289" s="17">
        <v>0.25</v>
      </c>
      <c r="AE289" s="17">
        <v>1132.5999999999999</v>
      </c>
    </row>
    <row r="290" spans="1:31">
      <c r="A290" s="17">
        <v>277</v>
      </c>
      <c r="B290" s="19">
        <v>0.21715277777777778</v>
      </c>
      <c r="C290" s="17">
        <v>191.6</v>
      </c>
      <c r="D290" s="17">
        <v>0</v>
      </c>
      <c r="E290" s="17">
        <v>0</v>
      </c>
      <c r="F290" s="17">
        <v>0</v>
      </c>
      <c r="G290" s="17">
        <v>0.20041800000000001</v>
      </c>
      <c r="H290" s="17">
        <v>5.8906E-2</v>
      </c>
      <c r="I290" s="17">
        <v>7.1864999999999998E-2</v>
      </c>
      <c r="J290" s="17">
        <v>1.2958000000000001E-2</v>
      </c>
      <c r="K290" s="17">
        <v>0.180315</v>
      </c>
      <c r="L290" s="17">
        <v>115.3</v>
      </c>
      <c r="M290" s="17">
        <v>0.37081199999999997</v>
      </c>
      <c r="N290" s="17">
        <v>1629</v>
      </c>
      <c r="O290" s="17">
        <v>0</v>
      </c>
      <c r="P290" s="17">
        <v>0</v>
      </c>
      <c r="Q290" s="17">
        <v>9.1400000000000006E-3</v>
      </c>
      <c r="R290" s="17">
        <v>5.0867999999999997E-2</v>
      </c>
      <c r="S290" s="17">
        <v>6.1275000000000003E-2</v>
      </c>
      <c r="T290" s="17">
        <v>1.0408000000000001E-2</v>
      </c>
      <c r="U290" s="17">
        <v>0.16985</v>
      </c>
      <c r="V290" s="17">
        <v>372.7</v>
      </c>
      <c r="W290" s="17">
        <v>0.6</v>
      </c>
      <c r="X290" s="17">
        <v>1370</v>
      </c>
      <c r="Y290" s="17">
        <v>0</v>
      </c>
      <c r="Z290" s="17">
        <v>0</v>
      </c>
      <c r="AA290" s="17">
        <v>0.26130700000000001</v>
      </c>
      <c r="AB290" s="17">
        <v>5.9276099999999998E-3</v>
      </c>
      <c r="AC290" s="17">
        <v>5.0929500000000003E-2</v>
      </c>
      <c r="AD290" s="17">
        <v>0.25</v>
      </c>
      <c r="AE290" s="17">
        <v>7203.9</v>
      </c>
    </row>
    <row r="291" spans="1:31">
      <c r="A291" s="17">
        <v>278</v>
      </c>
      <c r="B291" s="19">
        <v>0.21721064814814817</v>
      </c>
      <c r="C291" s="17">
        <v>193.6</v>
      </c>
      <c r="D291" s="17">
        <v>0</v>
      </c>
      <c r="E291" s="17">
        <v>0</v>
      </c>
      <c r="F291" s="17">
        <v>0</v>
      </c>
      <c r="G291" s="17">
        <v>1.6789999999999999E-2</v>
      </c>
      <c r="H291" s="17">
        <v>5.8715000000000003E-2</v>
      </c>
      <c r="I291" s="17">
        <v>6.9477999999999998E-2</v>
      </c>
      <c r="J291" s="17">
        <v>1.0763E-2</v>
      </c>
      <c r="K291" s="17">
        <v>0.154914</v>
      </c>
      <c r="L291" s="17">
        <v>900</v>
      </c>
      <c r="M291" s="17">
        <v>5.1E-5</v>
      </c>
      <c r="N291" s="17">
        <v>1639</v>
      </c>
      <c r="O291" s="17">
        <v>0</v>
      </c>
      <c r="P291" s="17">
        <v>0</v>
      </c>
      <c r="Q291" s="17">
        <v>3.7148E-2</v>
      </c>
      <c r="R291" s="17">
        <v>4.9549000000000003E-2</v>
      </c>
      <c r="S291" s="17">
        <v>6.0624999999999998E-2</v>
      </c>
      <c r="T291" s="17">
        <v>1.1077E-2</v>
      </c>
      <c r="U291" s="17">
        <v>0.18270400000000001</v>
      </c>
      <c r="V291" s="17">
        <v>238.4</v>
      </c>
      <c r="W291" s="17">
        <v>0.22917699999999999</v>
      </c>
      <c r="X291" s="17">
        <v>1520</v>
      </c>
      <c r="Y291" s="17">
        <v>0</v>
      </c>
      <c r="Z291" s="17">
        <v>0</v>
      </c>
      <c r="AA291" s="17">
        <v>0.281084</v>
      </c>
      <c r="AB291" s="17">
        <v>4.47356E-2</v>
      </c>
      <c r="AC291" s="17">
        <v>5.00443E-2</v>
      </c>
      <c r="AD291" s="17">
        <v>0.25</v>
      </c>
      <c r="AE291" s="17">
        <v>922.9</v>
      </c>
    </row>
    <row r="292" spans="1:31">
      <c r="A292" s="17">
        <v>279</v>
      </c>
      <c r="B292" s="19">
        <v>0.2172685185185185</v>
      </c>
      <c r="C292" s="17">
        <v>190.1</v>
      </c>
      <c r="D292" s="17">
        <v>0</v>
      </c>
      <c r="E292" s="17">
        <v>0</v>
      </c>
      <c r="F292" s="17">
        <v>0</v>
      </c>
      <c r="G292" s="17">
        <v>0.104809</v>
      </c>
      <c r="H292" s="17">
        <v>5.0203999999999999E-2</v>
      </c>
      <c r="I292" s="17">
        <v>6.7721000000000003E-2</v>
      </c>
      <c r="J292" s="17">
        <v>1.7517000000000001E-2</v>
      </c>
      <c r="K292" s="17">
        <v>0.258662</v>
      </c>
      <c r="L292" s="17">
        <v>771.6</v>
      </c>
      <c r="M292" s="17">
        <v>0.47903699999999999</v>
      </c>
      <c r="N292" s="17">
        <v>1695</v>
      </c>
      <c r="O292" s="17">
        <v>0</v>
      </c>
      <c r="P292" s="17">
        <v>0</v>
      </c>
      <c r="Q292" s="17">
        <v>0.13305700000000001</v>
      </c>
      <c r="R292" s="17">
        <v>5.1020000000000003E-2</v>
      </c>
      <c r="S292" s="17">
        <v>6.1005999999999998E-2</v>
      </c>
      <c r="T292" s="17">
        <v>9.9860000000000001E-3</v>
      </c>
      <c r="U292" s="17">
        <v>0.163692</v>
      </c>
      <c r="V292" s="17">
        <v>900</v>
      </c>
      <c r="W292" s="17">
        <v>0.22917999999999999</v>
      </c>
      <c r="X292" s="17">
        <v>13246</v>
      </c>
      <c r="Y292" s="17">
        <v>0</v>
      </c>
      <c r="Z292" s="17">
        <v>0</v>
      </c>
      <c r="AA292" s="17">
        <v>0.251834</v>
      </c>
      <c r="AB292" s="17">
        <v>3.9868500000000001E-2</v>
      </c>
      <c r="AC292" s="17">
        <v>5.1417699999999997E-2</v>
      </c>
      <c r="AD292" s="17">
        <v>0.25</v>
      </c>
      <c r="AE292" s="17">
        <v>1076.4000000000001</v>
      </c>
    </row>
    <row r="293" spans="1:31">
      <c r="A293" s="17">
        <v>280</v>
      </c>
      <c r="B293" s="19">
        <v>0.21731481481481482</v>
      </c>
      <c r="C293" s="17">
        <v>190.5</v>
      </c>
      <c r="D293" s="17">
        <v>0</v>
      </c>
      <c r="E293" s="17">
        <v>0</v>
      </c>
      <c r="F293" s="17">
        <v>0</v>
      </c>
      <c r="G293" s="17">
        <v>3.2839E-2</v>
      </c>
      <c r="H293" s="17">
        <v>5.8599999999999999E-2</v>
      </c>
      <c r="I293" s="17">
        <v>6.8437999999999999E-2</v>
      </c>
      <c r="J293" s="17">
        <v>9.8379999999999995E-3</v>
      </c>
      <c r="K293" s="17">
        <v>0.14375099999999999</v>
      </c>
      <c r="L293" s="17">
        <v>900</v>
      </c>
      <c r="M293" s="17">
        <v>3.0000000000000001E-6</v>
      </c>
      <c r="N293" s="17">
        <v>2195</v>
      </c>
      <c r="O293" s="17">
        <v>0</v>
      </c>
      <c r="P293" s="17">
        <v>0</v>
      </c>
      <c r="Q293" s="17">
        <v>4.9363999999999998E-2</v>
      </c>
      <c r="R293" s="17">
        <v>5.2040999999999997E-2</v>
      </c>
      <c r="S293" s="17">
        <v>5.8731999999999999E-2</v>
      </c>
      <c r="T293" s="17">
        <v>6.6909999999999999E-3</v>
      </c>
      <c r="U293" s="17">
        <v>0.113917</v>
      </c>
      <c r="V293" s="17">
        <v>900</v>
      </c>
      <c r="W293" s="17">
        <v>1.9999999999999999E-6</v>
      </c>
      <c r="X293" s="17">
        <v>4734</v>
      </c>
      <c r="Y293" s="17">
        <v>0</v>
      </c>
      <c r="Z293" s="17">
        <v>0</v>
      </c>
      <c r="AA293" s="17">
        <v>0.175256</v>
      </c>
      <c r="AB293" s="17">
        <v>5.9018500000000002E-2</v>
      </c>
      <c r="AC293" s="17">
        <v>5.2436099999999999E-2</v>
      </c>
      <c r="AD293" s="17">
        <v>0.25</v>
      </c>
      <c r="AE293" s="17">
        <v>922.9</v>
      </c>
    </row>
    <row r="294" spans="1:31">
      <c r="A294" s="17">
        <v>281</v>
      </c>
      <c r="B294" s="19">
        <v>0.21737268518518518</v>
      </c>
      <c r="C294" s="17">
        <v>190</v>
      </c>
      <c r="D294" s="17">
        <v>0</v>
      </c>
      <c r="E294" s="17">
        <v>0</v>
      </c>
      <c r="F294" s="17">
        <v>0</v>
      </c>
      <c r="G294" s="17">
        <v>5.8865000000000001E-2</v>
      </c>
      <c r="H294" s="17">
        <v>5.9560000000000002E-2</v>
      </c>
      <c r="I294" s="17">
        <v>6.9197999999999996E-2</v>
      </c>
      <c r="J294" s="17">
        <v>9.6380000000000007E-3</v>
      </c>
      <c r="K294" s="17">
        <v>0.13927899999999999</v>
      </c>
      <c r="L294" s="17">
        <v>266</v>
      </c>
      <c r="M294" s="17">
        <v>0.59999800000000003</v>
      </c>
      <c r="N294" s="17">
        <v>956</v>
      </c>
      <c r="O294" s="17">
        <v>0</v>
      </c>
      <c r="P294" s="17">
        <v>0</v>
      </c>
      <c r="Q294" s="17">
        <v>0.182647</v>
      </c>
      <c r="R294" s="17">
        <v>4.9574E-2</v>
      </c>
      <c r="S294" s="17">
        <v>5.9991000000000003E-2</v>
      </c>
      <c r="T294" s="17">
        <v>1.0416E-2</v>
      </c>
      <c r="U294" s="17">
        <v>0.17363300000000001</v>
      </c>
      <c r="V294" s="17">
        <v>900</v>
      </c>
      <c r="W294" s="17">
        <v>0.6</v>
      </c>
      <c r="X294" s="17">
        <v>1479</v>
      </c>
      <c r="Y294" s="17">
        <v>0</v>
      </c>
      <c r="Z294" s="17">
        <v>0</v>
      </c>
      <c r="AA294" s="17">
        <v>0.267127</v>
      </c>
      <c r="AB294" s="17">
        <v>8.0126399999999997E-3</v>
      </c>
      <c r="AC294" s="17">
        <v>4.9657800000000002E-2</v>
      </c>
      <c r="AD294" s="17">
        <v>0.25</v>
      </c>
      <c r="AE294" s="17">
        <v>3122.4</v>
      </c>
    </row>
    <row r="295" spans="1:31">
      <c r="A295" s="17">
        <v>282</v>
      </c>
      <c r="B295" s="19">
        <v>0.21743055555555557</v>
      </c>
      <c r="C295" s="17">
        <v>187.2</v>
      </c>
      <c r="D295" s="17">
        <v>0</v>
      </c>
      <c r="E295" s="17">
        <v>0</v>
      </c>
      <c r="F295" s="17">
        <v>0</v>
      </c>
      <c r="G295" s="17">
        <v>1.8585000000000001E-2</v>
      </c>
      <c r="H295" s="17">
        <v>5.7250000000000002E-2</v>
      </c>
      <c r="I295" s="17">
        <v>6.8278000000000005E-2</v>
      </c>
      <c r="J295" s="17">
        <v>1.1028E-2</v>
      </c>
      <c r="K295" s="17">
        <v>0.16151599999999999</v>
      </c>
      <c r="L295" s="17">
        <v>900</v>
      </c>
      <c r="M295" s="17">
        <v>9.0000000000000002E-6</v>
      </c>
      <c r="N295" s="17">
        <v>2175</v>
      </c>
      <c r="O295" s="17">
        <v>0</v>
      </c>
      <c r="P295" s="17">
        <v>0</v>
      </c>
      <c r="Q295" s="17">
        <v>8.7966000000000003E-2</v>
      </c>
      <c r="R295" s="17">
        <v>4.9126000000000003E-2</v>
      </c>
      <c r="S295" s="17">
        <v>5.8749000000000003E-2</v>
      </c>
      <c r="T295" s="17">
        <v>9.6220000000000003E-3</v>
      </c>
      <c r="U295" s="17">
        <v>0.16378699999999999</v>
      </c>
      <c r="V295" s="17">
        <v>339.6</v>
      </c>
      <c r="W295" s="17">
        <v>0.6</v>
      </c>
      <c r="X295" s="17">
        <v>2225</v>
      </c>
      <c r="Y295" s="17">
        <v>0</v>
      </c>
      <c r="Z295" s="17">
        <v>0</v>
      </c>
      <c r="AA295" s="17">
        <v>0.25197999999999998</v>
      </c>
      <c r="AB295" s="17">
        <v>5.8517899999999998E-2</v>
      </c>
      <c r="AC295" s="17">
        <v>4.9689499999999998E-2</v>
      </c>
      <c r="AD295" s="17">
        <v>0.25</v>
      </c>
      <c r="AE295" s="17">
        <v>922.9</v>
      </c>
    </row>
    <row r="296" spans="1:31">
      <c r="A296" s="17">
        <v>283</v>
      </c>
      <c r="B296" s="19">
        <v>0.2174884259259259</v>
      </c>
      <c r="C296" s="17">
        <v>188.3</v>
      </c>
      <c r="D296" s="17">
        <v>0</v>
      </c>
      <c r="E296" s="17">
        <v>0</v>
      </c>
      <c r="F296" s="17">
        <v>0</v>
      </c>
      <c r="G296" s="17">
        <v>2.0660999999999999E-2</v>
      </c>
      <c r="H296" s="17">
        <v>5.8201000000000003E-2</v>
      </c>
      <c r="I296" s="17">
        <v>7.0752999999999996E-2</v>
      </c>
      <c r="J296" s="17">
        <v>1.2551E-2</v>
      </c>
      <c r="K296" s="17">
        <v>0.177398</v>
      </c>
      <c r="L296" s="17">
        <v>388.5</v>
      </c>
      <c r="M296" s="17">
        <v>0.599997</v>
      </c>
      <c r="N296" s="17">
        <v>1146</v>
      </c>
      <c r="O296" s="17">
        <v>0</v>
      </c>
      <c r="P296" s="17">
        <v>0</v>
      </c>
      <c r="Q296" s="17">
        <v>0.10810400000000001</v>
      </c>
      <c r="R296" s="17">
        <v>5.1770999999999998E-2</v>
      </c>
      <c r="S296" s="17">
        <v>6.1996000000000002E-2</v>
      </c>
      <c r="T296" s="17">
        <v>1.0225E-2</v>
      </c>
      <c r="U296" s="17">
        <v>0.16492699999999999</v>
      </c>
      <c r="V296" s="17">
        <v>900</v>
      </c>
      <c r="W296" s="17">
        <v>0.37081999999999998</v>
      </c>
      <c r="X296" s="17">
        <v>4019</v>
      </c>
      <c r="Y296" s="17">
        <v>0</v>
      </c>
      <c r="Z296" s="17">
        <v>0</v>
      </c>
      <c r="AA296" s="17">
        <v>0.25373499999999999</v>
      </c>
      <c r="AB296" s="17">
        <v>1.39425E-2</v>
      </c>
      <c r="AC296" s="17">
        <v>5.1913899999999999E-2</v>
      </c>
      <c r="AD296" s="17">
        <v>0.25</v>
      </c>
      <c r="AE296" s="17">
        <v>2137.6999999999998</v>
      </c>
    </row>
    <row r="297" spans="1:31">
      <c r="A297" s="17">
        <v>284</v>
      </c>
      <c r="B297" s="19">
        <v>0.21754629629629629</v>
      </c>
      <c r="C297" s="17">
        <v>185.4</v>
      </c>
      <c r="D297" s="17">
        <v>0</v>
      </c>
      <c r="E297" s="17">
        <v>0</v>
      </c>
      <c r="F297" s="17">
        <v>0</v>
      </c>
      <c r="G297" s="17">
        <v>5.9589000000000003E-2</v>
      </c>
      <c r="H297" s="17">
        <v>5.6681000000000002E-2</v>
      </c>
      <c r="I297" s="17">
        <v>6.8418999999999994E-2</v>
      </c>
      <c r="J297" s="17">
        <v>1.1736999999999999E-2</v>
      </c>
      <c r="K297" s="17">
        <v>0.17155300000000001</v>
      </c>
      <c r="L297" s="17">
        <v>900</v>
      </c>
      <c r="M297" s="17">
        <v>5.4094999999999997E-2</v>
      </c>
      <c r="N297" s="17">
        <v>1255</v>
      </c>
      <c r="O297" s="17">
        <v>0</v>
      </c>
      <c r="P297" s="17">
        <v>0</v>
      </c>
      <c r="Q297" s="17">
        <v>3.8574999999999998E-2</v>
      </c>
      <c r="R297" s="17">
        <v>5.5050000000000002E-2</v>
      </c>
      <c r="S297" s="17">
        <v>6.2115999999999998E-2</v>
      </c>
      <c r="T297" s="17">
        <v>7.0660000000000002E-3</v>
      </c>
      <c r="U297" s="17">
        <v>0.113756</v>
      </c>
      <c r="V297" s="17">
        <v>900</v>
      </c>
      <c r="W297" s="17">
        <v>0.37081799999999998</v>
      </c>
      <c r="X297" s="17">
        <v>637</v>
      </c>
      <c r="Y297" s="17">
        <v>0</v>
      </c>
      <c r="Z297" s="17">
        <v>0</v>
      </c>
      <c r="AA297" s="17">
        <v>0.17501</v>
      </c>
      <c r="AB297" s="17">
        <v>3.4623099999999997E-2</v>
      </c>
      <c r="AC297" s="17">
        <v>5.5294999999999997E-2</v>
      </c>
      <c r="AD297" s="17">
        <v>0.25</v>
      </c>
      <c r="AE297" s="17">
        <v>922.9</v>
      </c>
    </row>
    <row r="298" spans="1:31">
      <c r="A298" s="17">
        <v>285</v>
      </c>
      <c r="B298" s="19">
        <v>0.21759259259259259</v>
      </c>
      <c r="C298" s="17">
        <v>186.3</v>
      </c>
      <c r="D298" s="17">
        <v>0</v>
      </c>
      <c r="E298" s="17">
        <v>0</v>
      </c>
      <c r="F298" s="17">
        <v>0</v>
      </c>
      <c r="G298" s="17">
        <v>8.8929999999999999E-3</v>
      </c>
      <c r="H298" s="17">
        <v>5.9679999999999997E-2</v>
      </c>
      <c r="I298" s="17">
        <v>7.3538000000000006E-2</v>
      </c>
      <c r="J298" s="17">
        <v>1.3857E-2</v>
      </c>
      <c r="K298" s="17">
        <v>0.18843599999999999</v>
      </c>
      <c r="L298" s="17">
        <v>100</v>
      </c>
      <c r="M298" s="17">
        <v>0.37081999999999998</v>
      </c>
      <c r="N298" s="17">
        <v>2015</v>
      </c>
      <c r="O298" s="17">
        <v>0</v>
      </c>
      <c r="P298" s="17">
        <v>0</v>
      </c>
      <c r="Q298" s="17">
        <v>0.17640400000000001</v>
      </c>
      <c r="R298" s="17">
        <v>4.6184999999999997E-2</v>
      </c>
      <c r="S298" s="17">
        <v>6.123E-2</v>
      </c>
      <c r="T298" s="17">
        <v>1.5044E-2</v>
      </c>
      <c r="U298" s="17">
        <v>0.24570500000000001</v>
      </c>
      <c r="V298" s="17">
        <v>597.5</v>
      </c>
      <c r="W298" s="17">
        <v>0.6</v>
      </c>
      <c r="X298" s="17">
        <v>3780</v>
      </c>
      <c r="Y298" s="17">
        <v>0</v>
      </c>
      <c r="Z298" s="17">
        <v>0</v>
      </c>
      <c r="AA298" s="17">
        <v>0.37800699999999998</v>
      </c>
      <c r="AB298" s="17">
        <v>6.3590699999999997E-3</v>
      </c>
      <c r="AC298" s="17">
        <v>4.6281099999999999E-2</v>
      </c>
      <c r="AD298" s="17">
        <v>0.25</v>
      </c>
      <c r="AE298" s="17">
        <v>8305.6</v>
      </c>
    </row>
    <row r="299" spans="1:31">
      <c r="A299" s="17">
        <v>286</v>
      </c>
      <c r="B299" s="19">
        <v>0.21765046296296298</v>
      </c>
      <c r="C299" s="17">
        <v>183.4</v>
      </c>
      <c r="D299" s="17">
        <v>0</v>
      </c>
      <c r="E299" s="17">
        <v>0</v>
      </c>
      <c r="F299" s="17">
        <v>0</v>
      </c>
      <c r="G299" s="17">
        <v>4.5891000000000001E-2</v>
      </c>
      <c r="H299" s="17">
        <v>5.6604000000000002E-2</v>
      </c>
      <c r="I299" s="17">
        <v>7.0501999999999995E-2</v>
      </c>
      <c r="J299" s="17">
        <v>1.3899E-2</v>
      </c>
      <c r="K299" s="17">
        <v>0.19713600000000001</v>
      </c>
      <c r="L299" s="17">
        <v>511.9</v>
      </c>
      <c r="M299" s="17">
        <v>0.59999400000000003</v>
      </c>
      <c r="N299" s="17">
        <v>984</v>
      </c>
      <c r="O299" s="17">
        <v>0</v>
      </c>
      <c r="P299" s="17">
        <v>0</v>
      </c>
      <c r="Q299" s="17">
        <v>0.15651599999999999</v>
      </c>
      <c r="R299" s="17">
        <v>4.7764000000000001E-2</v>
      </c>
      <c r="S299" s="17">
        <v>6.1318999999999999E-2</v>
      </c>
      <c r="T299" s="17">
        <v>1.3554999999999999E-2</v>
      </c>
      <c r="U299" s="17">
        <v>0.221057</v>
      </c>
      <c r="V299" s="17">
        <v>526.1</v>
      </c>
      <c r="W299" s="17">
        <v>0.59999899999999995</v>
      </c>
      <c r="X299" s="17">
        <v>2285</v>
      </c>
      <c r="Y299" s="17">
        <v>0</v>
      </c>
      <c r="Z299" s="17">
        <v>0</v>
      </c>
      <c r="AA299" s="17">
        <v>0.34008699999999997</v>
      </c>
      <c r="AB299" s="17">
        <v>1.5737299999999999E-2</v>
      </c>
      <c r="AC299" s="17">
        <v>4.7976999999999999E-2</v>
      </c>
      <c r="AD299" s="17">
        <v>0.25</v>
      </c>
      <c r="AE299" s="17">
        <v>1622.6</v>
      </c>
    </row>
    <row r="300" spans="1:31">
      <c r="A300" s="17">
        <v>287</v>
      </c>
      <c r="B300" s="19">
        <v>0.21770833333333331</v>
      </c>
      <c r="C300" s="17">
        <v>184.1</v>
      </c>
      <c r="D300" s="17">
        <v>0</v>
      </c>
      <c r="E300" s="17">
        <v>0</v>
      </c>
      <c r="F300" s="17">
        <v>0</v>
      </c>
      <c r="G300" s="17">
        <v>8.7346999999999994E-2</v>
      </c>
      <c r="H300" s="17">
        <v>5.9353000000000003E-2</v>
      </c>
      <c r="I300" s="17">
        <v>7.0150000000000004E-2</v>
      </c>
      <c r="J300" s="17">
        <v>1.0796999999999999E-2</v>
      </c>
      <c r="K300" s="17">
        <v>0.153917</v>
      </c>
      <c r="L300" s="17">
        <v>325</v>
      </c>
      <c r="M300" s="17">
        <v>0.41709600000000002</v>
      </c>
      <c r="N300" s="17">
        <v>612</v>
      </c>
      <c r="O300" s="17">
        <v>0</v>
      </c>
      <c r="P300" s="17">
        <v>0</v>
      </c>
      <c r="Q300" s="17">
        <v>7.7675999999999995E-2</v>
      </c>
      <c r="R300" s="17">
        <v>5.3510000000000002E-2</v>
      </c>
      <c r="S300" s="17">
        <v>6.1212999999999997E-2</v>
      </c>
      <c r="T300" s="17">
        <v>7.7029999999999998E-3</v>
      </c>
      <c r="U300" s="17">
        <v>0.12583800000000001</v>
      </c>
      <c r="V300" s="17">
        <v>318.10000000000002</v>
      </c>
      <c r="W300" s="17">
        <v>0.59999899999999995</v>
      </c>
      <c r="X300" s="17">
        <v>3738</v>
      </c>
      <c r="Y300" s="17">
        <v>0</v>
      </c>
      <c r="Z300" s="17">
        <v>0</v>
      </c>
      <c r="AA300" s="17">
        <v>0.19359799999999999</v>
      </c>
      <c r="AB300" s="17">
        <v>6.2802400000000003E-3</v>
      </c>
      <c r="AC300" s="17">
        <v>5.3558599999999998E-2</v>
      </c>
      <c r="AD300" s="17">
        <v>0.25</v>
      </c>
      <c r="AE300" s="17">
        <v>2555.1999999999998</v>
      </c>
    </row>
    <row r="301" spans="1:31">
      <c r="A301" s="17">
        <v>288</v>
      </c>
      <c r="B301" s="19">
        <v>0.2177662037037037</v>
      </c>
      <c r="C301" s="17">
        <v>182.5</v>
      </c>
      <c r="D301" s="17">
        <v>0</v>
      </c>
      <c r="E301" s="17">
        <v>0</v>
      </c>
      <c r="F301" s="17">
        <v>0</v>
      </c>
      <c r="G301" s="17">
        <v>2.9685E-2</v>
      </c>
      <c r="H301" s="17">
        <v>5.9289000000000001E-2</v>
      </c>
      <c r="I301" s="17">
        <v>7.0727999999999999E-2</v>
      </c>
      <c r="J301" s="17">
        <v>1.1439E-2</v>
      </c>
      <c r="K301" s="17">
        <v>0.16173499999999999</v>
      </c>
      <c r="L301" s="17">
        <v>900</v>
      </c>
      <c r="M301" s="17">
        <v>9.9999999999999995E-7</v>
      </c>
      <c r="N301" s="17">
        <v>1744</v>
      </c>
      <c r="O301" s="17">
        <v>0</v>
      </c>
      <c r="P301" s="17">
        <v>0</v>
      </c>
      <c r="Q301" s="17">
        <v>0.119477</v>
      </c>
      <c r="R301" s="17">
        <v>4.9978000000000002E-2</v>
      </c>
      <c r="S301" s="17">
        <v>6.2784000000000006E-2</v>
      </c>
      <c r="T301" s="17">
        <v>1.2807000000000001E-2</v>
      </c>
      <c r="U301" s="17">
        <v>0.20397699999999999</v>
      </c>
      <c r="V301" s="17">
        <v>473.8</v>
      </c>
      <c r="W301" s="17">
        <v>0.59999899999999995</v>
      </c>
      <c r="X301" s="17">
        <v>1742</v>
      </c>
      <c r="Y301" s="17">
        <v>0</v>
      </c>
      <c r="Z301" s="17">
        <v>0</v>
      </c>
      <c r="AA301" s="17">
        <v>0.31381199999999998</v>
      </c>
      <c r="AB301" s="17">
        <v>4.7468900000000001E-2</v>
      </c>
      <c r="AC301" s="17">
        <v>5.0585400000000003E-2</v>
      </c>
      <c r="AD301" s="17">
        <v>0.25</v>
      </c>
      <c r="AE301" s="17">
        <v>922.9</v>
      </c>
    </row>
    <row r="302" spans="1:31">
      <c r="A302" s="17">
        <v>289</v>
      </c>
      <c r="B302" s="19">
        <v>0.21782407407407409</v>
      </c>
      <c r="C302" s="17">
        <v>180.8</v>
      </c>
      <c r="D302" s="17">
        <v>0</v>
      </c>
      <c r="E302" s="17">
        <v>0</v>
      </c>
      <c r="F302" s="17">
        <v>0</v>
      </c>
      <c r="G302" s="17">
        <v>7.7796000000000004E-2</v>
      </c>
      <c r="H302" s="17">
        <v>6.2793000000000002E-2</v>
      </c>
      <c r="I302" s="17">
        <v>7.0877999999999997E-2</v>
      </c>
      <c r="J302" s="17">
        <v>8.0850000000000002E-3</v>
      </c>
      <c r="K302" s="17">
        <v>0.114067</v>
      </c>
      <c r="L302" s="17">
        <v>777.9</v>
      </c>
      <c r="M302" s="17">
        <v>0.59999899999999995</v>
      </c>
      <c r="N302" s="17">
        <v>906</v>
      </c>
      <c r="O302" s="17">
        <v>0</v>
      </c>
      <c r="P302" s="17">
        <v>0</v>
      </c>
      <c r="Q302" s="17">
        <v>6.0561999999999998E-2</v>
      </c>
      <c r="R302" s="17">
        <v>5.0192000000000001E-2</v>
      </c>
      <c r="S302" s="17">
        <v>6.0224E-2</v>
      </c>
      <c r="T302" s="17">
        <v>1.0031999999999999E-2</v>
      </c>
      <c r="U302" s="17">
        <v>0.16658100000000001</v>
      </c>
      <c r="V302" s="17">
        <v>484.9</v>
      </c>
      <c r="W302" s="17">
        <v>0.45835799999999999</v>
      </c>
      <c r="X302" s="17">
        <v>1108</v>
      </c>
      <c r="Y302" s="17">
        <v>0</v>
      </c>
      <c r="Z302" s="17">
        <v>0</v>
      </c>
      <c r="AA302" s="17">
        <v>0.25627800000000001</v>
      </c>
      <c r="AB302" s="17">
        <v>2.1895499999999998E-2</v>
      </c>
      <c r="AC302" s="17">
        <v>5.0411299999999999E-2</v>
      </c>
      <c r="AD302" s="17">
        <v>0.25</v>
      </c>
      <c r="AE302" s="17">
        <v>1067.7</v>
      </c>
    </row>
    <row r="303" spans="1:31">
      <c r="A303" s="17">
        <v>290</v>
      </c>
      <c r="B303" s="19">
        <v>0.21788194444444445</v>
      </c>
      <c r="C303" s="17">
        <v>181.8</v>
      </c>
      <c r="D303" s="17">
        <v>0</v>
      </c>
      <c r="E303" s="17">
        <v>0</v>
      </c>
      <c r="F303" s="17">
        <v>0</v>
      </c>
      <c r="G303" s="17">
        <v>9.0806999999999999E-2</v>
      </c>
      <c r="H303" s="17">
        <v>5.8233E-2</v>
      </c>
      <c r="I303" s="17">
        <v>6.8967000000000001E-2</v>
      </c>
      <c r="J303" s="17">
        <v>1.0734E-2</v>
      </c>
      <c r="K303" s="17">
        <v>0.155643</v>
      </c>
      <c r="L303" s="17">
        <v>467.9</v>
      </c>
      <c r="M303" s="17">
        <v>0.6</v>
      </c>
      <c r="N303" s="17">
        <v>1643</v>
      </c>
      <c r="O303" s="17">
        <v>0</v>
      </c>
      <c r="P303" s="17">
        <v>0</v>
      </c>
      <c r="Q303" s="17">
        <v>1.09E-2</v>
      </c>
      <c r="R303" s="17">
        <v>5.1573000000000001E-2</v>
      </c>
      <c r="S303" s="17">
        <v>6.2551999999999996E-2</v>
      </c>
      <c r="T303" s="17">
        <v>1.0978999999999999E-2</v>
      </c>
      <c r="U303" s="17">
        <v>0.17552100000000001</v>
      </c>
      <c r="V303" s="17">
        <v>174.2</v>
      </c>
      <c r="W303" s="17">
        <v>0.59999899999999995</v>
      </c>
      <c r="X303" s="17">
        <v>1594</v>
      </c>
      <c r="Y303" s="17">
        <v>0</v>
      </c>
      <c r="Z303" s="17">
        <v>0</v>
      </c>
      <c r="AA303" s="17">
        <v>0.27003300000000002</v>
      </c>
      <c r="AB303" s="17">
        <v>2.3834000000000001E-2</v>
      </c>
      <c r="AC303" s="17">
        <v>5.18348E-2</v>
      </c>
      <c r="AD303" s="17">
        <v>0.25</v>
      </c>
      <c r="AE303" s="17">
        <v>1775.2</v>
      </c>
    </row>
    <row r="304" spans="1:31">
      <c r="A304" s="17">
        <v>291</v>
      </c>
      <c r="B304" s="19">
        <v>0.21792824074074071</v>
      </c>
      <c r="C304" s="17">
        <v>179</v>
      </c>
      <c r="D304" s="17">
        <v>0</v>
      </c>
      <c r="E304" s="17">
        <v>0</v>
      </c>
      <c r="F304" s="17">
        <v>0</v>
      </c>
      <c r="G304" s="17">
        <v>3.5582999999999997E-2</v>
      </c>
      <c r="H304" s="17">
        <v>5.9919E-2</v>
      </c>
      <c r="I304" s="17">
        <v>6.9040000000000004E-2</v>
      </c>
      <c r="J304" s="17">
        <v>9.1210000000000006E-3</v>
      </c>
      <c r="K304" s="17">
        <v>0.13211400000000001</v>
      </c>
      <c r="L304" s="17">
        <v>708.8</v>
      </c>
      <c r="M304" s="17">
        <v>0.599997</v>
      </c>
      <c r="N304" s="17">
        <v>1593</v>
      </c>
      <c r="O304" s="17">
        <v>0</v>
      </c>
      <c r="P304" s="17">
        <v>0</v>
      </c>
      <c r="Q304" s="17">
        <v>9.8726999999999995E-2</v>
      </c>
      <c r="R304" s="17">
        <v>5.0735000000000002E-2</v>
      </c>
      <c r="S304" s="17">
        <v>5.9921000000000002E-2</v>
      </c>
      <c r="T304" s="17">
        <v>9.1859999999999997E-3</v>
      </c>
      <c r="U304" s="17">
        <v>0.15330099999999999</v>
      </c>
      <c r="V304" s="17">
        <v>350.2</v>
      </c>
      <c r="W304" s="17">
        <v>0.6</v>
      </c>
      <c r="X304" s="17">
        <v>960</v>
      </c>
      <c r="Y304" s="17">
        <v>0</v>
      </c>
      <c r="Z304" s="17">
        <v>0</v>
      </c>
      <c r="AA304" s="17">
        <v>0.235848</v>
      </c>
      <c r="AB304" s="17">
        <v>3.4625400000000001E-2</v>
      </c>
      <c r="AC304" s="17">
        <v>5.1052899999999998E-2</v>
      </c>
      <c r="AD304" s="17">
        <v>0.25</v>
      </c>
      <c r="AE304" s="17">
        <v>1171.8</v>
      </c>
    </row>
    <row r="305" spans="1:31">
      <c r="A305" s="17">
        <v>292</v>
      </c>
      <c r="B305" s="19">
        <v>0.2179861111111111</v>
      </c>
      <c r="C305" s="17">
        <v>179.2</v>
      </c>
      <c r="D305" s="17">
        <v>0</v>
      </c>
      <c r="E305" s="17">
        <v>0</v>
      </c>
      <c r="F305" s="17">
        <v>0</v>
      </c>
      <c r="G305" s="17">
        <v>0.16981099999999999</v>
      </c>
      <c r="H305" s="17">
        <v>6.0775000000000003E-2</v>
      </c>
      <c r="I305" s="17">
        <v>6.9531999999999997E-2</v>
      </c>
      <c r="J305" s="17">
        <v>8.7569999999999992E-3</v>
      </c>
      <c r="K305" s="17">
        <v>0.125946</v>
      </c>
      <c r="L305" s="17">
        <v>419.8</v>
      </c>
      <c r="M305" s="17">
        <v>0.59999100000000005</v>
      </c>
      <c r="N305" s="17">
        <v>1869</v>
      </c>
      <c r="O305" s="17">
        <v>0</v>
      </c>
      <c r="P305" s="17">
        <v>0</v>
      </c>
      <c r="Q305" s="17">
        <v>3.9511999999999999E-2</v>
      </c>
      <c r="R305" s="17">
        <v>5.1158000000000002E-2</v>
      </c>
      <c r="S305" s="17">
        <v>5.9478000000000003E-2</v>
      </c>
      <c r="T305" s="17">
        <v>8.319E-3</v>
      </c>
      <c r="U305" s="17">
        <v>0.139875</v>
      </c>
      <c r="V305" s="17">
        <v>900</v>
      </c>
      <c r="W305" s="17">
        <v>0.59999899999999995</v>
      </c>
      <c r="X305" s="17">
        <v>2477</v>
      </c>
      <c r="Y305" s="17">
        <v>0</v>
      </c>
      <c r="Z305" s="17">
        <v>0</v>
      </c>
      <c r="AA305" s="17">
        <v>0.21519199999999999</v>
      </c>
      <c r="AB305" s="17">
        <v>2.4313499999999998E-2</v>
      </c>
      <c r="AC305" s="17">
        <v>5.1360599999999999E-2</v>
      </c>
      <c r="AD305" s="17">
        <v>0.25</v>
      </c>
      <c r="AE305" s="17">
        <v>1978.4</v>
      </c>
    </row>
    <row r="306" spans="1:31">
      <c r="A306" s="17">
        <v>293</v>
      </c>
      <c r="B306" s="19">
        <v>0.21804398148148149</v>
      </c>
      <c r="C306" s="17">
        <v>177.8</v>
      </c>
      <c r="D306" s="17">
        <v>0</v>
      </c>
      <c r="E306" s="17">
        <v>0</v>
      </c>
      <c r="F306" s="17">
        <v>0</v>
      </c>
      <c r="G306" s="17">
        <v>0.120862</v>
      </c>
      <c r="H306" s="17">
        <v>6.0338999999999997E-2</v>
      </c>
      <c r="I306" s="17">
        <v>7.1639999999999995E-2</v>
      </c>
      <c r="J306" s="17">
        <v>1.1301E-2</v>
      </c>
      <c r="K306" s="17">
        <v>0.157748</v>
      </c>
      <c r="L306" s="17">
        <v>900</v>
      </c>
      <c r="M306" s="17">
        <v>3.3284000000000001E-2</v>
      </c>
      <c r="N306" s="17">
        <v>1040</v>
      </c>
      <c r="O306" s="17">
        <v>0</v>
      </c>
      <c r="P306" s="17">
        <v>0</v>
      </c>
      <c r="Q306" s="17">
        <v>7.3396000000000003E-2</v>
      </c>
      <c r="R306" s="17">
        <v>5.3712999999999997E-2</v>
      </c>
      <c r="S306" s="17">
        <v>6.0874999999999999E-2</v>
      </c>
      <c r="T306" s="17">
        <v>7.162E-3</v>
      </c>
      <c r="U306" s="17">
        <v>0.117658</v>
      </c>
      <c r="V306" s="17">
        <v>900</v>
      </c>
      <c r="W306" s="17">
        <v>0.37081999999999998</v>
      </c>
      <c r="X306" s="17">
        <v>1203</v>
      </c>
      <c r="Y306" s="17">
        <v>0</v>
      </c>
      <c r="Z306" s="17">
        <v>0</v>
      </c>
      <c r="AA306" s="17">
        <v>0.18101300000000001</v>
      </c>
      <c r="AB306" s="17">
        <v>2.8870400000000001E-2</v>
      </c>
      <c r="AC306" s="17">
        <v>5.3919300000000003E-2</v>
      </c>
      <c r="AD306" s="17">
        <v>0.25</v>
      </c>
      <c r="AE306" s="17">
        <v>922.9</v>
      </c>
    </row>
    <row r="307" spans="1:31">
      <c r="A307" s="17">
        <v>294</v>
      </c>
      <c r="B307" s="19">
        <v>0.21810185185185185</v>
      </c>
      <c r="C307" s="17">
        <v>176.3</v>
      </c>
      <c r="D307" s="17">
        <v>0</v>
      </c>
      <c r="E307" s="17">
        <v>0</v>
      </c>
      <c r="F307" s="17">
        <v>0</v>
      </c>
      <c r="G307" s="17">
        <v>0.117184</v>
      </c>
      <c r="H307" s="17">
        <v>6.0632999999999999E-2</v>
      </c>
      <c r="I307" s="17">
        <v>7.1465000000000001E-2</v>
      </c>
      <c r="J307" s="17">
        <v>1.0831E-2</v>
      </c>
      <c r="K307" s="17">
        <v>0.151562</v>
      </c>
      <c r="L307" s="17">
        <v>199.9</v>
      </c>
      <c r="M307" s="17">
        <v>0.37081799999999998</v>
      </c>
      <c r="N307" s="17">
        <v>1865</v>
      </c>
      <c r="O307" s="17">
        <v>0</v>
      </c>
      <c r="P307" s="17">
        <v>0</v>
      </c>
      <c r="Q307" s="17">
        <v>9.5259999999999997E-2</v>
      </c>
      <c r="R307" s="17">
        <v>5.3245000000000001E-2</v>
      </c>
      <c r="S307" s="17">
        <v>6.2114999999999997E-2</v>
      </c>
      <c r="T307" s="17">
        <v>8.8710000000000004E-3</v>
      </c>
      <c r="U307" s="17">
        <v>0.14280899999999999</v>
      </c>
      <c r="V307" s="17">
        <v>900</v>
      </c>
      <c r="W307" s="17">
        <v>0.22917999999999999</v>
      </c>
      <c r="X307" s="17">
        <v>8333</v>
      </c>
      <c r="Y307" s="17">
        <v>0</v>
      </c>
      <c r="Z307" s="17">
        <v>0</v>
      </c>
      <c r="AA307" s="17">
        <v>0.21970500000000001</v>
      </c>
      <c r="AB307" s="17">
        <v>1.17021E-2</v>
      </c>
      <c r="AC307" s="17">
        <v>5.33485E-2</v>
      </c>
      <c r="AD307" s="17">
        <v>0.25</v>
      </c>
      <c r="AE307" s="17">
        <v>4154.3</v>
      </c>
    </row>
    <row r="308" spans="1:31">
      <c r="A308" s="17">
        <v>295</v>
      </c>
      <c r="B308" s="19">
        <v>0.21815972222222224</v>
      </c>
      <c r="C308" s="17">
        <v>175.9</v>
      </c>
      <c r="D308" s="17">
        <v>0</v>
      </c>
      <c r="E308" s="17">
        <v>0</v>
      </c>
      <c r="F308" s="17">
        <v>0</v>
      </c>
      <c r="G308" s="17">
        <v>3.3152000000000001E-2</v>
      </c>
      <c r="H308" s="17">
        <v>6.1553999999999998E-2</v>
      </c>
      <c r="I308" s="17">
        <v>7.0386000000000004E-2</v>
      </c>
      <c r="J308" s="17">
        <v>8.8319999999999996E-3</v>
      </c>
      <c r="K308" s="17">
        <v>0.12547900000000001</v>
      </c>
      <c r="L308" s="17">
        <v>900</v>
      </c>
      <c r="M308" s="17">
        <v>9.9999999999999995E-7</v>
      </c>
      <c r="N308" s="17">
        <v>1430</v>
      </c>
      <c r="O308" s="17">
        <v>0</v>
      </c>
      <c r="P308" s="17">
        <v>0</v>
      </c>
      <c r="Q308" s="17">
        <v>0.207792</v>
      </c>
      <c r="R308" s="17">
        <v>5.0547000000000002E-2</v>
      </c>
      <c r="S308" s="17">
        <v>6.0465999999999999E-2</v>
      </c>
      <c r="T308" s="17">
        <v>9.9179999999999997E-3</v>
      </c>
      <c r="U308" s="17">
        <v>0.16403100000000001</v>
      </c>
      <c r="V308" s="17">
        <v>900</v>
      </c>
      <c r="W308" s="17">
        <v>0.6</v>
      </c>
      <c r="X308" s="17">
        <v>3282</v>
      </c>
      <c r="Y308" s="17">
        <v>0</v>
      </c>
      <c r="Z308" s="17">
        <v>0</v>
      </c>
      <c r="AA308" s="17">
        <v>0.252355</v>
      </c>
      <c r="AB308" s="17">
        <v>3.9274299999999998E-2</v>
      </c>
      <c r="AC308" s="17">
        <v>5.09369E-2</v>
      </c>
      <c r="AD308" s="17">
        <v>0.25</v>
      </c>
      <c r="AE308" s="17">
        <v>922.9</v>
      </c>
    </row>
    <row r="309" spans="1:31">
      <c r="A309" s="17">
        <v>296</v>
      </c>
      <c r="B309" s="19">
        <v>0.21821759259259257</v>
      </c>
      <c r="C309" s="17">
        <v>175.8</v>
      </c>
      <c r="D309" s="17">
        <v>0</v>
      </c>
      <c r="E309" s="17">
        <v>0</v>
      </c>
      <c r="F309" s="17">
        <v>0</v>
      </c>
      <c r="G309" s="17">
        <v>1.3834000000000001E-2</v>
      </c>
      <c r="H309" s="17">
        <v>5.8099999999999999E-2</v>
      </c>
      <c r="I309" s="17">
        <v>7.0430999999999994E-2</v>
      </c>
      <c r="J309" s="17">
        <v>1.2331E-2</v>
      </c>
      <c r="K309" s="17">
        <v>0.17507900000000001</v>
      </c>
      <c r="L309" s="17">
        <v>376.1</v>
      </c>
      <c r="M309" s="17">
        <v>0.59999899999999995</v>
      </c>
      <c r="N309" s="17">
        <v>1703</v>
      </c>
      <c r="O309" s="17">
        <v>0</v>
      </c>
      <c r="P309" s="17">
        <v>0</v>
      </c>
      <c r="Q309" s="17">
        <v>1.1823999999999999E-2</v>
      </c>
      <c r="R309" s="17">
        <v>5.4716000000000001E-2</v>
      </c>
      <c r="S309" s="17">
        <v>6.2997999999999998E-2</v>
      </c>
      <c r="T309" s="17">
        <v>8.2819999999999994E-3</v>
      </c>
      <c r="U309" s="17">
        <v>0.131463</v>
      </c>
      <c r="V309" s="17">
        <v>900</v>
      </c>
      <c r="W309" s="17">
        <v>1.2E-5</v>
      </c>
      <c r="X309" s="17">
        <v>1930</v>
      </c>
      <c r="Y309" s="17">
        <v>0</v>
      </c>
      <c r="Z309" s="17">
        <v>0</v>
      </c>
      <c r="AA309" s="17">
        <v>0.20225099999999999</v>
      </c>
      <c r="AB309" s="17">
        <v>1.9927E-2</v>
      </c>
      <c r="AC309" s="17">
        <v>5.4881100000000002E-2</v>
      </c>
      <c r="AD309" s="17">
        <v>0.25</v>
      </c>
      <c r="AE309" s="17">
        <v>2208.5</v>
      </c>
    </row>
    <row r="310" spans="1:31">
      <c r="A310" s="17">
        <v>297</v>
      </c>
      <c r="B310" s="19">
        <v>0.2182638888888889</v>
      </c>
      <c r="C310" s="17">
        <v>173.7</v>
      </c>
      <c r="D310" s="17">
        <v>0</v>
      </c>
      <c r="E310" s="17">
        <v>0</v>
      </c>
      <c r="F310" s="17">
        <v>0</v>
      </c>
      <c r="G310" s="17">
        <v>9.7043000000000004E-2</v>
      </c>
      <c r="H310" s="17">
        <v>6.2593999999999997E-2</v>
      </c>
      <c r="I310" s="17">
        <v>7.2912000000000005E-2</v>
      </c>
      <c r="J310" s="17">
        <v>1.0318000000000001E-2</v>
      </c>
      <c r="K310" s="17">
        <v>0.141513</v>
      </c>
      <c r="L310" s="17">
        <v>516.9</v>
      </c>
      <c r="M310" s="17">
        <v>0.6</v>
      </c>
      <c r="N310" s="17">
        <v>876</v>
      </c>
      <c r="O310" s="17">
        <v>0</v>
      </c>
      <c r="P310" s="17">
        <v>0</v>
      </c>
      <c r="Q310" s="17">
        <v>0.25130000000000002</v>
      </c>
      <c r="R310" s="17">
        <v>5.6580999999999999E-2</v>
      </c>
      <c r="S310" s="17">
        <v>6.7721000000000003E-2</v>
      </c>
      <c r="T310" s="17">
        <v>1.1141E-2</v>
      </c>
      <c r="U310" s="17">
        <v>0.16450600000000001</v>
      </c>
      <c r="V310" s="17">
        <v>900</v>
      </c>
      <c r="W310" s="17">
        <v>0.37080999999999997</v>
      </c>
      <c r="X310" s="17">
        <v>0</v>
      </c>
      <c r="Y310" s="17">
        <v>0</v>
      </c>
      <c r="Z310" s="17">
        <v>0</v>
      </c>
      <c r="AA310" s="17">
        <v>0.25308599999999998</v>
      </c>
      <c r="AB310" s="17">
        <v>1.41794E-2</v>
      </c>
      <c r="AC310" s="17">
        <v>5.6738799999999999E-2</v>
      </c>
      <c r="AD310" s="17">
        <v>0.25</v>
      </c>
      <c r="AE310" s="17">
        <v>1606.8</v>
      </c>
    </row>
    <row r="311" spans="1:31">
      <c r="A311" s="17">
        <v>298</v>
      </c>
      <c r="B311" s="19">
        <v>0.21832175925925926</v>
      </c>
      <c r="C311" s="17">
        <v>173.7</v>
      </c>
      <c r="D311" s="17">
        <v>0</v>
      </c>
      <c r="E311" s="17">
        <v>0</v>
      </c>
      <c r="F311" s="17">
        <v>0</v>
      </c>
      <c r="G311" s="17">
        <v>8.0508999999999997E-2</v>
      </c>
      <c r="H311" s="17">
        <v>6.2217000000000001E-2</v>
      </c>
      <c r="I311" s="17">
        <v>7.1226999999999999E-2</v>
      </c>
      <c r="J311" s="17">
        <v>9.0100000000000006E-3</v>
      </c>
      <c r="K311" s="17">
        <v>0.126503</v>
      </c>
      <c r="L311" s="17">
        <v>640.4</v>
      </c>
      <c r="M311" s="17">
        <v>0.6</v>
      </c>
      <c r="N311" s="17">
        <v>2791</v>
      </c>
      <c r="O311" s="17">
        <v>0</v>
      </c>
      <c r="P311" s="17">
        <v>0</v>
      </c>
      <c r="Q311" s="17">
        <v>0.11233899999999999</v>
      </c>
      <c r="R311" s="17">
        <v>5.5095999999999999E-2</v>
      </c>
      <c r="S311" s="17">
        <v>6.3584000000000002E-2</v>
      </c>
      <c r="T311" s="17">
        <v>8.4880000000000008E-3</v>
      </c>
      <c r="U311" s="17">
        <v>0.13348699999999999</v>
      </c>
      <c r="V311" s="17">
        <v>511.5</v>
      </c>
      <c r="W311" s="17">
        <v>0.45835500000000001</v>
      </c>
      <c r="X311" s="17">
        <v>2538</v>
      </c>
      <c r="Y311" s="17">
        <v>0</v>
      </c>
      <c r="Z311" s="17">
        <v>0</v>
      </c>
      <c r="AA311" s="17">
        <v>0.20536499999999999</v>
      </c>
      <c r="AB311" s="17">
        <v>5.3716300000000002E-2</v>
      </c>
      <c r="AC311" s="17">
        <v>5.5551900000000001E-2</v>
      </c>
      <c r="AD311" s="17">
        <v>0.25</v>
      </c>
      <c r="AE311" s="17">
        <v>1296.9000000000001</v>
      </c>
    </row>
    <row r="312" spans="1:31">
      <c r="A312" s="17">
        <v>299</v>
      </c>
      <c r="B312" s="19">
        <v>0.21837962962962965</v>
      </c>
      <c r="C312" s="17">
        <v>172.3</v>
      </c>
      <c r="D312" s="17">
        <v>0</v>
      </c>
      <c r="E312" s="17">
        <v>0</v>
      </c>
      <c r="F312" s="17">
        <v>0</v>
      </c>
      <c r="G312" s="17">
        <v>3.2163999999999998E-2</v>
      </c>
      <c r="H312" s="17">
        <v>6.1865999999999997E-2</v>
      </c>
      <c r="I312" s="17">
        <v>7.1190000000000003E-2</v>
      </c>
      <c r="J312" s="17">
        <v>9.3240000000000007E-3</v>
      </c>
      <c r="K312" s="17">
        <v>0.130967</v>
      </c>
      <c r="L312" s="17">
        <v>227</v>
      </c>
      <c r="M312" s="17">
        <v>0.59999800000000003</v>
      </c>
      <c r="N312" s="17">
        <v>3494</v>
      </c>
      <c r="O312" s="17">
        <v>0</v>
      </c>
      <c r="P312" s="17">
        <v>0</v>
      </c>
      <c r="Q312" s="17">
        <v>1.738E-2</v>
      </c>
      <c r="R312" s="17">
        <v>5.2051E-2</v>
      </c>
      <c r="S312" s="17">
        <v>6.1713999999999998E-2</v>
      </c>
      <c r="T312" s="17">
        <v>9.6629999999999997E-3</v>
      </c>
      <c r="U312" s="17">
        <v>0.156582</v>
      </c>
      <c r="V312" s="17">
        <v>578.20000000000005</v>
      </c>
      <c r="W312" s="17">
        <v>0.6</v>
      </c>
      <c r="X312" s="17">
        <v>1376</v>
      </c>
      <c r="Y312" s="17">
        <v>0</v>
      </c>
      <c r="Z312" s="17">
        <v>0</v>
      </c>
      <c r="AA312" s="17">
        <v>0.240896</v>
      </c>
      <c r="AB312" s="17">
        <v>2.4569000000000001E-2</v>
      </c>
      <c r="AC312" s="17">
        <v>5.2288300000000003E-2</v>
      </c>
      <c r="AD312" s="17">
        <v>0.25</v>
      </c>
      <c r="AE312" s="17">
        <v>3658.4</v>
      </c>
    </row>
    <row r="313" spans="1:31">
      <c r="A313" s="17">
        <v>300</v>
      </c>
      <c r="B313" s="19">
        <v>0.21843749999999998</v>
      </c>
      <c r="C313" s="17">
        <v>171.6</v>
      </c>
      <c r="D313" s="17">
        <v>0</v>
      </c>
      <c r="E313" s="17">
        <v>0</v>
      </c>
      <c r="F313" s="17">
        <v>0</v>
      </c>
      <c r="G313" s="17">
        <v>0.161248</v>
      </c>
      <c r="H313" s="17">
        <v>5.8791000000000003E-2</v>
      </c>
      <c r="I313" s="17">
        <v>7.0828000000000002E-2</v>
      </c>
      <c r="J313" s="17">
        <v>1.2037000000000001E-2</v>
      </c>
      <c r="K313" s="17">
        <v>0.16994200000000001</v>
      </c>
      <c r="L313" s="17">
        <v>900</v>
      </c>
      <c r="M313" s="17">
        <v>0.19575600000000001</v>
      </c>
      <c r="N313" s="17">
        <v>999</v>
      </c>
      <c r="O313" s="17">
        <v>0</v>
      </c>
      <c r="P313" s="17">
        <v>0</v>
      </c>
      <c r="Q313" s="17">
        <v>3.7821E-2</v>
      </c>
      <c r="R313" s="17">
        <v>5.4196000000000001E-2</v>
      </c>
      <c r="S313" s="17">
        <v>6.1751E-2</v>
      </c>
      <c r="T313" s="17">
        <v>7.5550000000000001E-3</v>
      </c>
      <c r="U313" s="17">
        <v>0.122351</v>
      </c>
      <c r="V313" s="17">
        <v>900</v>
      </c>
      <c r="W313" s="17">
        <v>0.22917899999999999</v>
      </c>
      <c r="X313" s="17">
        <v>0</v>
      </c>
      <c r="Y313" s="17">
        <v>0</v>
      </c>
      <c r="Z313" s="17">
        <v>0</v>
      </c>
      <c r="AA313" s="17">
        <v>0.18823300000000001</v>
      </c>
      <c r="AB313" s="17">
        <v>2.77565E-2</v>
      </c>
      <c r="AC313" s="17">
        <v>5.4405500000000002E-2</v>
      </c>
      <c r="AD313" s="17">
        <v>0.25</v>
      </c>
      <c r="AE313" s="17">
        <v>922.9</v>
      </c>
    </row>
    <row r="314" spans="1:31">
      <c r="A314" s="17">
        <v>301</v>
      </c>
      <c r="B314" s="19">
        <v>0.21849537037037037</v>
      </c>
      <c r="C314" s="17">
        <v>170.7</v>
      </c>
      <c r="D314" s="17">
        <v>0</v>
      </c>
      <c r="E314" s="17">
        <v>0</v>
      </c>
      <c r="F314" s="17">
        <v>0</v>
      </c>
      <c r="G314" s="17">
        <v>1.9508000000000001E-2</v>
      </c>
      <c r="H314" s="17">
        <v>6.4871999999999999E-2</v>
      </c>
      <c r="I314" s="17">
        <v>7.6409000000000005E-2</v>
      </c>
      <c r="J314" s="17">
        <v>1.1538E-2</v>
      </c>
      <c r="K314" s="17">
        <v>0.15099899999999999</v>
      </c>
      <c r="L314" s="17">
        <v>100</v>
      </c>
      <c r="M314" s="17">
        <v>8.7525000000000006E-2</v>
      </c>
      <c r="N314" s="17">
        <v>2699</v>
      </c>
      <c r="O314" s="17">
        <v>0</v>
      </c>
      <c r="P314" s="17">
        <v>0</v>
      </c>
      <c r="Q314" s="17">
        <v>0.208427</v>
      </c>
      <c r="R314" s="17">
        <v>5.5409E-2</v>
      </c>
      <c r="S314" s="17">
        <v>6.5440999999999999E-2</v>
      </c>
      <c r="T314" s="17">
        <v>1.0033E-2</v>
      </c>
      <c r="U314" s="17">
        <v>0.153312</v>
      </c>
      <c r="V314" s="17">
        <v>900</v>
      </c>
      <c r="W314" s="17">
        <v>0.216806</v>
      </c>
      <c r="X314" s="17">
        <v>2677</v>
      </c>
      <c r="Y314" s="17">
        <v>0</v>
      </c>
      <c r="Z314" s="17">
        <v>0</v>
      </c>
      <c r="AA314" s="17">
        <v>0.23586499999999999</v>
      </c>
      <c r="AB314" s="17">
        <v>8.4982300000000007E-3</v>
      </c>
      <c r="AC314" s="17">
        <v>5.5493800000000003E-2</v>
      </c>
      <c r="AD314" s="17">
        <v>0.25</v>
      </c>
      <c r="AE314" s="17">
        <v>8305.5</v>
      </c>
    </row>
    <row r="315" spans="1:31">
      <c r="A315" s="17">
        <v>302</v>
      </c>
      <c r="B315" s="19">
        <v>0.21855324074074076</v>
      </c>
      <c r="C315" s="17">
        <v>169.4</v>
      </c>
      <c r="D315" s="17">
        <v>0</v>
      </c>
      <c r="E315" s="17">
        <v>0</v>
      </c>
      <c r="F315" s="17">
        <v>0</v>
      </c>
      <c r="G315" s="17">
        <v>5.6000000000000001E-2</v>
      </c>
      <c r="H315" s="17">
        <v>6.2059000000000003E-2</v>
      </c>
      <c r="I315" s="17">
        <v>7.5717999999999994E-2</v>
      </c>
      <c r="J315" s="17">
        <v>1.3658999999999999E-2</v>
      </c>
      <c r="K315" s="17">
        <v>0.18038899999999999</v>
      </c>
      <c r="L315" s="17">
        <v>100</v>
      </c>
      <c r="M315" s="17">
        <v>8.7534000000000001E-2</v>
      </c>
      <c r="N315" s="17">
        <v>952</v>
      </c>
      <c r="O315" s="17">
        <v>0</v>
      </c>
      <c r="P315" s="17">
        <v>0</v>
      </c>
      <c r="Q315" s="17">
        <v>0.182978</v>
      </c>
      <c r="R315" s="17">
        <v>5.6010999999999998E-2</v>
      </c>
      <c r="S315" s="17">
        <v>6.6090999999999997E-2</v>
      </c>
      <c r="T315" s="17">
        <v>1.008E-2</v>
      </c>
      <c r="U315" s="17">
        <v>0.15251999999999999</v>
      </c>
      <c r="V315" s="17">
        <v>285.60000000000002</v>
      </c>
      <c r="W315" s="17">
        <v>0.59999899999999995</v>
      </c>
      <c r="X315" s="17">
        <v>1110</v>
      </c>
      <c r="Y315" s="17">
        <v>0</v>
      </c>
      <c r="Z315" s="17">
        <v>0</v>
      </c>
      <c r="AA315" s="17">
        <v>0.23464599999999999</v>
      </c>
      <c r="AB315" s="17">
        <v>3.0149399999999998E-3</v>
      </c>
      <c r="AC315" s="17">
        <v>5.6041000000000001E-2</v>
      </c>
      <c r="AD315" s="17">
        <v>0.25</v>
      </c>
      <c r="AE315" s="17">
        <v>8305.6</v>
      </c>
    </row>
    <row r="316" spans="1:31">
      <c r="A316" s="17">
        <v>303</v>
      </c>
      <c r="B316" s="19">
        <v>0.21861111111111112</v>
      </c>
      <c r="C316" s="17">
        <v>168.5</v>
      </c>
      <c r="D316" s="17">
        <v>0</v>
      </c>
      <c r="E316" s="17">
        <v>0</v>
      </c>
      <c r="F316" s="17">
        <v>0</v>
      </c>
      <c r="G316" s="17">
        <v>0.169742</v>
      </c>
      <c r="H316" s="17">
        <v>6.0066000000000001E-2</v>
      </c>
      <c r="I316" s="17">
        <v>7.1433999999999997E-2</v>
      </c>
      <c r="J316" s="17">
        <v>1.1368E-2</v>
      </c>
      <c r="K316" s="17">
        <v>0.15914400000000001</v>
      </c>
      <c r="L316" s="17">
        <v>538.1</v>
      </c>
      <c r="M316" s="17">
        <v>0.22911899999999999</v>
      </c>
      <c r="N316" s="17">
        <v>2350</v>
      </c>
      <c r="O316" s="17">
        <v>0</v>
      </c>
      <c r="P316" s="17">
        <v>0</v>
      </c>
      <c r="Q316" s="17">
        <v>0.14301700000000001</v>
      </c>
      <c r="R316" s="17">
        <v>5.1073E-2</v>
      </c>
      <c r="S316" s="17">
        <v>6.5131999999999995E-2</v>
      </c>
      <c r="T316" s="17">
        <v>1.4059E-2</v>
      </c>
      <c r="U316" s="17">
        <v>0.21585599999999999</v>
      </c>
      <c r="V316" s="17">
        <v>376.2</v>
      </c>
      <c r="W316" s="17">
        <v>0.599997</v>
      </c>
      <c r="X316" s="17">
        <v>4076</v>
      </c>
      <c r="Y316" s="17">
        <v>0</v>
      </c>
      <c r="Z316" s="17">
        <v>0</v>
      </c>
      <c r="AA316" s="17">
        <v>0.33208599999999999</v>
      </c>
      <c r="AB316" s="17">
        <v>3.8605199999999999E-2</v>
      </c>
      <c r="AC316" s="17">
        <v>5.1615800000000003E-2</v>
      </c>
      <c r="AD316" s="17">
        <v>0.25</v>
      </c>
      <c r="AE316" s="17">
        <v>1543.6</v>
      </c>
    </row>
    <row r="317" spans="1:31">
      <c r="A317" s="17">
        <v>304</v>
      </c>
      <c r="B317" s="19">
        <v>0.21866898148148148</v>
      </c>
      <c r="C317" s="17">
        <v>168.1</v>
      </c>
      <c r="D317" s="17">
        <v>0</v>
      </c>
      <c r="E317" s="17">
        <v>0</v>
      </c>
      <c r="F317" s="17">
        <v>0</v>
      </c>
      <c r="G317" s="17">
        <v>0.36583700000000002</v>
      </c>
      <c r="H317" s="17">
        <v>6.0936999999999998E-2</v>
      </c>
      <c r="I317" s="17">
        <v>7.4315999999999993E-2</v>
      </c>
      <c r="J317" s="17">
        <v>1.3379E-2</v>
      </c>
      <c r="K317" s="17">
        <v>0.180033</v>
      </c>
      <c r="L317" s="17">
        <v>303.39999999999998</v>
      </c>
      <c r="M317" s="17">
        <v>4.8000000000000001E-5</v>
      </c>
      <c r="N317" s="17">
        <v>1055</v>
      </c>
      <c r="O317" s="17">
        <v>0</v>
      </c>
      <c r="P317" s="17">
        <v>0</v>
      </c>
      <c r="Q317" s="17">
        <v>0.13342599999999999</v>
      </c>
      <c r="R317" s="17">
        <v>5.2163000000000001E-2</v>
      </c>
      <c r="S317" s="17">
        <v>6.3940999999999998E-2</v>
      </c>
      <c r="T317" s="17">
        <v>1.1778E-2</v>
      </c>
      <c r="U317" s="17">
        <v>0.18420300000000001</v>
      </c>
      <c r="V317" s="17">
        <v>900</v>
      </c>
      <c r="W317" s="17">
        <v>0.37081900000000001</v>
      </c>
      <c r="X317" s="17">
        <v>1128</v>
      </c>
      <c r="Y317" s="17">
        <v>0</v>
      </c>
      <c r="Z317" s="17">
        <v>0</v>
      </c>
      <c r="AA317" s="17">
        <v>0.283389</v>
      </c>
      <c r="AB317" s="17">
        <v>1.0066200000000001E-2</v>
      </c>
      <c r="AC317" s="17">
        <v>5.2281599999999998E-2</v>
      </c>
      <c r="AD317" s="17">
        <v>0.25</v>
      </c>
      <c r="AE317" s="17">
        <v>2737.1</v>
      </c>
    </row>
    <row r="318" spans="1:31">
      <c r="A318" s="17">
        <v>305</v>
      </c>
      <c r="B318" s="19">
        <v>0.21871527777777777</v>
      </c>
      <c r="C318" s="17">
        <v>165.7</v>
      </c>
      <c r="D318" s="17">
        <v>0</v>
      </c>
      <c r="E318" s="17">
        <v>0</v>
      </c>
      <c r="F318" s="17">
        <v>0</v>
      </c>
      <c r="G318" s="17">
        <v>0.159832</v>
      </c>
      <c r="H318" s="17">
        <v>6.9070000000000006E-2</v>
      </c>
      <c r="I318" s="17">
        <v>8.0936999999999995E-2</v>
      </c>
      <c r="J318" s="17">
        <v>1.1867000000000001E-2</v>
      </c>
      <c r="K318" s="17">
        <v>0.146623</v>
      </c>
      <c r="L318" s="17">
        <v>900</v>
      </c>
      <c r="M318" s="17">
        <v>0.6</v>
      </c>
      <c r="N318" s="17">
        <v>4469</v>
      </c>
      <c r="O318" s="17">
        <v>0</v>
      </c>
      <c r="P318" s="17">
        <v>0</v>
      </c>
      <c r="Q318" s="17">
        <v>0.16794300000000001</v>
      </c>
      <c r="R318" s="17">
        <v>5.1555999999999998E-2</v>
      </c>
      <c r="S318" s="17">
        <v>6.3654000000000002E-2</v>
      </c>
      <c r="T318" s="17">
        <v>1.2097E-2</v>
      </c>
      <c r="U318" s="17">
        <v>0.190049</v>
      </c>
      <c r="V318" s="17">
        <v>900</v>
      </c>
      <c r="W318" s="17">
        <v>0.37081999999999998</v>
      </c>
      <c r="X318" s="17">
        <v>822</v>
      </c>
      <c r="Y318" s="17">
        <v>0</v>
      </c>
      <c r="Z318" s="17">
        <v>0</v>
      </c>
      <c r="AA318" s="17">
        <v>0.292383</v>
      </c>
      <c r="AB318" s="17">
        <v>0.113262</v>
      </c>
      <c r="AC318" s="17">
        <v>5.2926500000000001E-2</v>
      </c>
      <c r="AD318" s="17">
        <v>0.25</v>
      </c>
      <c r="AE318" s="17">
        <v>922.9</v>
      </c>
    </row>
    <row r="319" spans="1:31">
      <c r="A319" s="17">
        <v>306</v>
      </c>
      <c r="B319" s="19">
        <v>0.21877314814814816</v>
      </c>
      <c r="C319" s="17">
        <v>166.1</v>
      </c>
      <c r="D319" s="17">
        <v>0</v>
      </c>
      <c r="E319" s="17">
        <v>0</v>
      </c>
      <c r="F319" s="17">
        <v>0</v>
      </c>
      <c r="G319" s="17">
        <v>2.0875000000000001E-2</v>
      </c>
      <c r="H319" s="17">
        <v>6.2197000000000002E-2</v>
      </c>
      <c r="I319" s="17">
        <v>7.4040999999999996E-2</v>
      </c>
      <c r="J319" s="17">
        <v>1.1844E-2</v>
      </c>
      <c r="K319" s="17">
        <v>0.159965</v>
      </c>
      <c r="L319" s="17">
        <v>358.2</v>
      </c>
      <c r="M319" s="17">
        <v>0.59999800000000003</v>
      </c>
      <c r="N319" s="17">
        <v>2081</v>
      </c>
      <c r="O319" s="17">
        <v>0</v>
      </c>
      <c r="P319" s="17">
        <v>0</v>
      </c>
      <c r="Q319" s="17">
        <v>0.16791400000000001</v>
      </c>
      <c r="R319" s="17">
        <v>5.7244000000000003E-2</v>
      </c>
      <c r="S319" s="17">
        <v>6.8020999999999998E-2</v>
      </c>
      <c r="T319" s="17">
        <v>1.0777E-2</v>
      </c>
      <c r="U319" s="17">
        <v>0.15843499999999999</v>
      </c>
      <c r="V319" s="17">
        <v>440.1</v>
      </c>
      <c r="W319" s="17">
        <v>0.40425299999999997</v>
      </c>
      <c r="X319" s="17">
        <v>18730</v>
      </c>
      <c r="Y319" s="17">
        <v>0</v>
      </c>
      <c r="Z319" s="17">
        <v>0</v>
      </c>
      <c r="AA319" s="17">
        <v>0.24374599999999999</v>
      </c>
      <c r="AB319" s="17">
        <v>2.3124200000000001E-2</v>
      </c>
      <c r="AC319" s="17">
        <v>5.7493200000000001E-2</v>
      </c>
      <c r="AD319" s="17">
        <v>0.25</v>
      </c>
      <c r="AE319" s="17">
        <v>2318.6999999999998</v>
      </c>
    </row>
    <row r="320" spans="1:31">
      <c r="A320" s="17">
        <v>307</v>
      </c>
      <c r="B320" s="19">
        <v>0.21883101851851852</v>
      </c>
      <c r="C320" s="17">
        <v>164.1</v>
      </c>
      <c r="D320" s="17">
        <v>0</v>
      </c>
      <c r="E320" s="17">
        <v>0</v>
      </c>
      <c r="F320" s="17">
        <v>0</v>
      </c>
      <c r="G320" s="17">
        <v>0.28769099999999997</v>
      </c>
      <c r="H320" s="17">
        <v>6.2893000000000004E-2</v>
      </c>
      <c r="I320" s="17">
        <v>7.8811999999999993E-2</v>
      </c>
      <c r="J320" s="17">
        <v>1.5918999999999999E-2</v>
      </c>
      <c r="K320" s="17">
        <v>0.20199</v>
      </c>
      <c r="L320" s="17">
        <v>487.1</v>
      </c>
      <c r="M320" s="17">
        <v>0.59999899999999995</v>
      </c>
      <c r="N320" s="17">
        <v>1687</v>
      </c>
      <c r="O320" s="17">
        <v>0</v>
      </c>
      <c r="P320" s="17">
        <v>0</v>
      </c>
      <c r="Q320" s="17">
        <v>0.13095499999999999</v>
      </c>
      <c r="R320" s="17">
        <v>5.5698999999999999E-2</v>
      </c>
      <c r="S320" s="17">
        <v>6.6291000000000003E-2</v>
      </c>
      <c r="T320" s="17">
        <v>1.0592000000000001E-2</v>
      </c>
      <c r="U320" s="17">
        <v>0.159777</v>
      </c>
      <c r="V320" s="17">
        <v>900</v>
      </c>
      <c r="W320" s="17">
        <v>3.0000000000000001E-6</v>
      </c>
      <c r="X320" s="17">
        <v>823</v>
      </c>
      <c r="Y320" s="17">
        <v>0</v>
      </c>
      <c r="Z320" s="17">
        <v>0</v>
      </c>
      <c r="AA320" s="17">
        <v>0.245811</v>
      </c>
      <c r="AB320" s="17">
        <v>2.54331E-2</v>
      </c>
      <c r="AC320" s="17">
        <v>5.5968900000000002E-2</v>
      </c>
      <c r="AD320" s="17">
        <v>0.25</v>
      </c>
      <c r="AE320" s="17">
        <v>1705.2</v>
      </c>
    </row>
    <row r="321" spans="1:31">
      <c r="A321" s="17">
        <v>308</v>
      </c>
      <c r="B321" s="19">
        <v>0.21888888888888888</v>
      </c>
      <c r="C321" s="17">
        <v>164.1</v>
      </c>
      <c r="D321" s="17">
        <v>0</v>
      </c>
      <c r="E321" s="17">
        <v>0</v>
      </c>
      <c r="F321" s="17">
        <v>0</v>
      </c>
      <c r="G321" s="17">
        <v>0.154113</v>
      </c>
      <c r="H321" s="17">
        <v>6.7557000000000006E-2</v>
      </c>
      <c r="I321" s="17">
        <v>7.6513999999999999E-2</v>
      </c>
      <c r="J321" s="17">
        <v>8.9569999999999997E-3</v>
      </c>
      <c r="K321" s="17">
        <v>0.117064</v>
      </c>
      <c r="L321" s="17">
        <v>577.20000000000005</v>
      </c>
      <c r="M321" s="17">
        <v>0.59999899999999995</v>
      </c>
      <c r="N321" s="17">
        <v>1441</v>
      </c>
      <c r="O321" s="17">
        <v>0</v>
      </c>
      <c r="P321" s="17">
        <v>0</v>
      </c>
      <c r="Q321" s="17">
        <v>8.6065000000000003E-2</v>
      </c>
      <c r="R321" s="17">
        <v>5.8106999999999999E-2</v>
      </c>
      <c r="S321" s="17">
        <v>6.6594E-2</v>
      </c>
      <c r="T321" s="17">
        <v>8.4869999999999998E-3</v>
      </c>
      <c r="U321" s="17">
        <v>0.127447</v>
      </c>
      <c r="V321" s="17">
        <v>579.1</v>
      </c>
      <c r="W321" s="17">
        <v>6.0000000000000002E-6</v>
      </c>
      <c r="X321" s="17">
        <v>3536</v>
      </c>
      <c r="Y321" s="17">
        <v>0</v>
      </c>
      <c r="Z321" s="17">
        <v>0</v>
      </c>
      <c r="AA321" s="17">
        <v>0.196072</v>
      </c>
      <c r="AB321" s="17">
        <v>2.57334E-2</v>
      </c>
      <c r="AC321" s="17">
        <v>5.8325399999999999E-2</v>
      </c>
      <c r="AD321" s="17">
        <v>0.25</v>
      </c>
      <c r="AE321" s="17">
        <v>1438.9</v>
      </c>
    </row>
    <row r="322" spans="1:31">
      <c r="A322" s="17">
        <v>309</v>
      </c>
      <c r="B322" s="19">
        <v>0.21894675925925924</v>
      </c>
      <c r="C322" s="17">
        <v>161.69999999999999</v>
      </c>
      <c r="D322" s="17">
        <v>0</v>
      </c>
      <c r="E322" s="17">
        <v>0</v>
      </c>
      <c r="F322" s="17">
        <v>0</v>
      </c>
      <c r="G322" s="17">
        <v>2.2908000000000001E-2</v>
      </c>
      <c r="H322" s="17">
        <v>6.6427E-2</v>
      </c>
      <c r="I322" s="17">
        <v>7.5495000000000007E-2</v>
      </c>
      <c r="J322" s="17">
        <v>9.0690000000000007E-3</v>
      </c>
      <c r="K322" s="17">
        <v>0.12012100000000001</v>
      </c>
      <c r="L322" s="17">
        <v>783.3</v>
      </c>
      <c r="M322" s="17">
        <v>0.59999899999999995</v>
      </c>
      <c r="N322" s="17">
        <v>35939</v>
      </c>
      <c r="O322" s="17">
        <v>0</v>
      </c>
      <c r="P322" s="17">
        <v>0</v>
      </c>
      <c r="Q322" s="17">
        <v>1.0299000000000001E-2</v>
      </c>
      <c r="R322" s="17">
        <v>5.6321000000000003E-2</v>
      </c>
      <c r="S322" s="17">
        <v>6.5733E-2</v>
      </c>
      <c r="T322" s="17">
        <v>9.4109999999999992E-3</v>
      </c>
      <c r="U322" s="17">
        <v>0.143176</v>
      </c>
      <c r="V322" s="17">
        <v>587.1</v>
      </c>
      <c r="W322" s="17">
        <v>0.33742699999999998</v>
      </c>
      <c r="X322" s="17">
        <v>4330</v>
      </c>
      <c r="Y322" s="17">
        <v>0</v>
      </c>
      <c r="Z322" s="17">
        <v>0</v>
      </c>
      <c r="AA322" s="17">
        <v>0.220272</v>
      </c>
      <c r="AB322" s="17">
        <v>0.47199799999999997</v>
      </c>
      <c r="AC322" s="17">
        <v>6.0763600000000001E-2</v>
      </c>
      <c r="AD322" s="17">
        <v>0.25</v>
      </c>
      <c r="AE322" s="17">
        <v>1060.4000000000001</v>
      </c>
    </row>
    <row r="323" spans="1:31">
      <c r="A323" s="17">
        <v>310</v>
      </c>
      <c r="B323" s="19">
        <v>0.21900462962962963</v>
      </c>
      <c r="C323" s="17">
        <v>162.5</v>
      </c>
      <c r="D323" s="17">
        <v>0</v>
      </c>
      <c r="E323" s="17">
        <v>0</v>
      </c>
      <c r="F323" s="17">
        <v>0</v>
      </c>
      <c r="G323" s="17">
        <v>0.19678000000000001</v>
      </c>
      <c r="H323" s="17">
        <v>6.1762999999999998E-2</v>
      </c>
      <c r="I323" s="17">
        <v>7.5194999999999998E-2</v>
      </c>
      <c r="J323" s="17">
        <v>1.3433E-2</v>
      </c>
      <c r="K323" s="17">
        <v>0.17863699999999999</v>
      </c>
      <c r="L323" s="17">
        <v>402.4</v>
      </c>
      <c r="M323" s="17">
        <v>0.370807</v>
      </c>
      <c r="N323" s="17">
        <v>2076</v>
      </c>
      <c r="O323" s="17">
        <v>0</v>
      </c>
      <c r="P323" s="17">
        <v>0</v>
      </c>
      <c r="Q323" s="17">
        <v>0.18638099999999999</v>
      </c>
      <c r="R323" s="17">
        <v>5.6064000000000003E-2</v>
      </c>
      <c r="S323" s="17">
        <v>6.9004999999999997E-2</v>
      </c>
      <c r="T323" s="17">
        <v>1.2940999999999999E-2</v>
      </c>
      <c r="U323" s="17">
        <v>0.18754100000000001</v>
      </c>
      <c r="V323" s="17">
        <v>302.89999999999998</v>
      </c>
      <c r="W323" s="17">
        <v>0.229187</v>
      </c>
      <c r="X323" s="17">
        <v>1408</v>
      </c>
      <c r="Y323" s="17">
        <v>0</v>
      </c>
      <c r="Z323" s="17">
        <v>0</v>
      </c>
      <c r="AA323" s="17">
        <v>0.28852499999999998</v>
      </c>
      <c r="AB323" s="17">
        <v>2.5839000000000001E-2</v>
      </c>
      <c r="AC323" s="17">
        <v>5.6398400000000001E-2</v>
      </c>
      <c r="AD323" s="17">
        <v>0.25</v>
      </c>
      <c r="AE323" s="17">
        <v>2064.3000000000002</v>
      </c>
    </row>
    <row r="324" spans="1:31">
      <c r="A324" s="17">
        <v>311</v>
      </c>
      <c r="B324" s="19">
        <v>0.21906250000000002</v>
      </c>
      <c r="C324" s="17">
        <v>160.5</v>
      </c>
      <c r="D324" s="17">
        <v>0</v>
      </c>
      <c r="E324" s="17">
        <v>0</v>
      </c>
      <c r="F324" s="17">
        <v>0</v>
      </c>
      <c r="G324" s="17">
        <v>0.19762099999999999</v>
      </c>
      <c r="H324" s="17">
        <v>6.4042000000000002E-2</v>
      </c>
      <c r="I324" s="17">
        <v>7.6462000000000002E-2</v>
      </c>
      <c r="J324" s="17">
        <v>1.2421E-2</v>
      </c>
      <c r="K324" s="17">
        <v>0.162442</v>
      </c>
      <c r="L324" s="17">
        <v>816</v>
      </c>
      <c r="M324" s="17">
        <v>3.0000000000000001E-6</v>
      </c>
      <c r="N324" s="17">
        <v>2965</v>
      </c>
      <c r="O324" s="17">
        <v>0</v>
      </c>
      <c r="P324" s="17">
        <v>0</v>
      </c>
      <c r="Q324" s="17">
        <v>0.24148500000000001</v>
      </c>
      <c r="R324" s="17">
        <v>5.3644999999999998E-2</v>
      </c>
      <c r="S324" s="17">
        <v>6.8040000000000003E-2</v>
      </c>
      <c r="T324" s="17">
        <v>1.4396000000000001E-2</v>
      </c>
      <c r="U324" s="17">
        <v>0.21157500000000001</v>
      </c>
      <c r="V324" s="17">
        <v>777.7</v>
      </c>
      <c r="W324" s="17">
        <v>1.9999999999999999E-6</v>
      </c>
      <c r="X324" s="17">
        <v>983</v>
      </c>
      <c r="Y324" s="17">
        <v>0</v>
      </c>
      <c r="Z324" s="17">
        <v>0</v>
      </c>
      <c r="AA324" s="17">
        <v>0.32550000000000001</v>
      </c>
      <c r="AB324" s="17">
        <v>7.1355199999999994E-2</v>
      </c>
      <c r="AC324" s="17">
        <v>5.46718E-2</v>
      </c>
      <c r="AD324" s="17">
        <v>0.25</v>
      </c>
      <c r="AE324" s="17">
        <v>1017.8</v>
      </c>
    </row>
    <row r="325" spans="1:31">
      <c r="A325" s="17">
        <v>312</v>
      </c>
      <c r="B325" s="19">
        <v>0.21910879629629632</v>
      </c>
      <c r="C325" s="17">
        <v>159.19999999999999</v>
      </c>
      <c r="D325" s="17">
        <v>0</v>
      </c>
      <c r="E325" s="17">
        <v>0</v>
      </c>
      <c r="F325" s="17">
        <v>0</v>
      </c>
      <c r="G325" s="17">
        <v>0.150536</v>
      </c>
      <c r="H325" s="17">
        <v>6.1703000000000001E-2</v>
      </c>
      <c r="I325" s="17">
        <v>7.5042999999999999E-2</v>
      </c>
      <c r="J325" s="17">
        <v>1.3339999999999999E-2</v>
      </c>
      <c r="K325" s="17">
        <v>0.17776800000000001</v>
      </c>
      <c r="L325" s="17">
        <v>375.6</v>
      </c>
      <c r="M325" s="17">
        <v>0.6</v>
      </c>
      <c r="N325" s="17">
        <v>962</v>
      </c>
      <c r="O325" s="17">
        <v>0</v>
      </c>
      <c r="P325" s="17">
        <v>0</v>
      </c>
      <c r="Q325" s="17">
        <v>0.16445699999999999</v>
      </c>
      <c r="R325" s="17">
        <v>5.7030999999999998E-2</v>
      </c>
      <c r="S325" s="17">
        <v>6.8852999999999998E-2</v>
      </c>
      <c r="T325" s="17">
        <v>1.1821999999999999E-2</v>
      </c>
      <c r="U325" s="17">
        <v>0.17169400000000001</v>
      </c>
      <c r="V325" s="17">
        <v>776.2</v>
      </c>
      <c r="W325" s="17">
        <v>0.59999899999999995</v>
      </c>
      <c r="X325" s="17">
        <v>995</v>
      </c>
      <c r="Y325" s="17">
        <v>0</v>
      </c>
      <c r="Z325" s="17">
        <v>0</v>
      </c>
      <c r="AA325" s="17">
        <v>0.26414500000000002</v>
      </c>
      <c r="AB325" s="17">
        <v>1.13408E-2</v>
      </c>
      <c r="AC325" s="17">
        <v>5.7165300000000002E-2</v>
      </c>
      <c r="AD325" s="17">
        <v>0.25</v>
      </c>
      <c r="AE325" s="17">
        <v>2211.4</v>
      </c>
    </row>
    <row r="326" spans="1:31">
      <c r="A326" s="17">
        <v>313</v>
      </c>
      <c r="B326" s="19">
        <v>0.21916666666666665</v>
      </c>
      <c r="C326" s="17">
        <v>159.4</v>
      </c>
      <c r="D326" s="17">
        <v>0</v>
      </c>
      <c r="E326" s="17">
        <v>0</v>
      </c>
      <c r="F326" s="17">
        <v>0</v>
      </c>
      <c r="G326" s="17">
        <v>0.371139</v>
      </c>
      <c r="H326" s="17">
        <v>6.0637999999999997E-2</v>
      </c>
      <c r="I326" s="17">
        <v>7.6158000000000003E-2</v>
      </c>
      <c r="J326" s="17">
        <v>1.5520000000000001E-2</v>
      </c>
      <c r="K326" s="17">
        <v>0.203788</v>
      </c>
      <c r="L326" s="17">
        <v>851.4</v>
      </c>
      <c r="M326" s="17">
        <v>0.59999800000000003</v>
      </c>
      <c r="N326" s="17">
        <v>1189</v>
      </c>
      <c r="O326" s="17">
        <v>0</v>
      </c>
      <c r="P326" s="17">
        <v>0</v>
      </c>
      <c r="Q326" s="17">
        <v>8.4774000000000002E-2</v>
      </c>
      <c r="R326" s="17">
        <v>5.9116000000000002E-2</v>
      </c>
      <c r="S326" s="17">
        <v>6.9046999999999997E-2</v>
      </c>
      <c r="T326" s="17">
        <v>9.9319999999999999E-3</v>
      </c>
      <c r="U326" s="17">
        <v>0.14383899999999999</v>
      </c>
      <c r="V326" s="17">
        <v>272.89999999999998</v>
      </c>
      <c r="W326" s="17">
        <v>0.59999899999999995</v>
      </c>
      <c r="X326" s="17">
        <v>2036</v>
      </c>
      <c r="Y326" s="17">
        <v>0</v>
      </c>
      <c r="Z326" s="17">
        <v>0</v>
      </c>
      <c r="AA326" s="17">
        <v>0.22129199999999999</v>
      </c>
      <c r="AB326" s="17">
        <v>3.1142800000000002E-2</v>
      </c>
      <c r="AC326" s="17">
        <v>5.9424900000000003E-2</v>
      </c>
      <c r="AD326" s="17">
        <v>0.25</v>
      </c>
      <c r="AE326" s="17">
        <v>975.5</v>
      </c>
    </row>
    <row r="327" spans="1:31">
      <c r="A327" s="17">
        <v>314</v>
      </c>
      <c r="B327" s="19">
        <v>0.21922453703703704</v>
      </c>
      <c r="C327" s="17">
        <v>156.80000000000001</v>
      </c>
      <c r="D327" s="17">
        <v>0</v>
      </c>
      <c r="E327" s="17">
        <v>0</v>
      </c>
      <c r="F327" s="17">
        <v>0</v>
      </c>
      <c r="G327" s="17">
        <v>0.14317099999999999</v>
      </c>
      <c r="H327" s="17">
        <v>6.3940999999999998E-2</v>
      </c>
      <c r="I327" s="17">
        <v>7.4619000000000005E-2</v>
      </c>
      <c r="J327" s="17">
        <v>1.0678E-2</v>
      </c>
      <c r="K327" s="17">
        <v>0.14310500000000001</v>
      </c>
      <c r="L327" s="17">
        <v>900</v>
      </c>
      <c r="M327" s="17">
        <v>2.3E-5</v>
      </c>
      <c r="N327" s="17">
        <v>1312</v>
      </c>
      <c r="O327" s="17">
        <v>0</v>
      </c>
      <c r="P327" s="17">
        <v>0</v>
      </c>
      <c r="Q327" s="17">
        <v>7.0682999999999996E-2</v>
      </c>
      <c r="R327" s="17">
        <v>5.8125000000000003E-2</v>
      </c>
      <c r="S327" s="17">
        <v>6.9734000000000004E-2</v>
      </c>
      <c r="T327" s="17">
        <v>1.1609E-2</v>
      </c>
      <c r="U327" s="17">
        <v>0.16647899999999999</v>
      </c>
      <c r="V327" s="17">
        <v>664.3</v>
      </c>
      <c r="W327" s="17">
        <v>9.9999999999999995E-7</v>
      </c>
      <c r="X327" s="17">
        <v>1261</v>
      </c>
      <c r="Y327" s="17">
        <v>0</v>
      </c>
      <c r="Z327" s="17">
        <v>0</v>
      </c>
      <c r="AA327" s="17">
        <v>0.25612200000000002</v>
      </c>
      <c r="AB327" s="17">
        <v>3.6130099999999998E-2</v>
      </c>
      <c r="AC327" s="17">
        <v>5.8544199999999998E-2</v>
      </c>
      <c r="AD327" s="17">
        <v>0.25</v>
      </c>
      <c r="AE327" s="17">
        <v>922.9</v>
      </c>
    </row>
    <row r="328" spans="1:31">
      <c r="A328" s="17">
        <v>315</v>
      </c>
      <c r="B328" s="19">
        <v>0.21928240740740743</v>
      </c>
      <c r="C328" s="17">
        <v>157.4</v>
      </c>
      <c r="D328" s="17">
        <v>0</v>
      </c>
      <c r="E328" s="17">
        <v>0</v>
      </c>
      <c r="F328" s="17">
        <v>0</v>
      </c>
      <c r="G328" s="17">
        <v>4.3457000000000003E-2</v>
      </c>
      <c r="H328" s="17">
        <v>6.3355999999999996E-2</v>
      </c>
      <c r="I328" s="17">
        <v>7.7627000000000002E-2</v>
      </c>
      <c r="J328" s="17">
        <v>1.4271000000000001E-2</v>
      </c>
      <c r="K328" s="17">
        <v>0.18384300000000001</v>
      </c>
      <c r="L328" s="17">
        <v>301.10000000000002</v>
      </c>
      <c r="M328" s="17">
        <v>0.59999899999999995</v>
      </c>
      <c r="N328" s="17">
        <v>1199</v>
      </c>
      <c r="O328" s="17">
        <v>0</v>
      </c>
      <c r="P328" s="17">
        <v>0</v>
      </c>
      <c r="Q328" s="17">
        <v>0.23702899999999999</v>
      </c>
      <c r="R328" s="17">
        <v>5.4515000000000001E-2</v>
      </c>
      <c r="S328" s="17">
        <v>6.8720000000000003E-2</v>
      </c>
      <c r="T328" s="17">
        <v>1.4205000000000001E-2</v>
      </c>
      <c r="U328" s="17">
        <v>0.206705</v>
      </c>
      <c r="V328" s="17">
        <v>900</v>
      </c>
      <c r="W328" s="17">
        <v>9.9999999999999995E-7</v>
      </c>
      <c r="X328" s="17">
        <v>1210</v>
      </c>
      <c r="Y328" s="17">
        <v>0</v>
      </c>
      <c r="Z328" s="17">
        <v>0</v>
      </c>
      <c r="AA328" s="17">
        <v>0.31800699999999998</v>
      </c>
      <c r="AB328" s="17">
        <v>1.1338900000000001E-2</v>
      </c>
      <c r="AC328" s="17">
        <v>5.4676500000000003E-2</v>
      </c>
      <c r="AD328" s="17">
        <v>0.25</v>
      </c>
      <c r="AE328" s="17">
        <v>2758</v>
      </c>
    </row>
    <row r="329" spans="1:31">
      <c r="A329" s="17">
        <v>316</v>
      </c>
      <c r="B329" s="19">
        <v>0.21934027777777776</v>
      </c>
      <c r="C329" s="17">
        <v>155.69999999999999</v>
      </c>
      <c r="D329" s="17">
        <v>0</v>
      </c>
      <c r="E329" s="17">
        <v>0</v>
      </c>
      <c r="F329" s="17">
        <v>0</v>
      </c>
      <c r="G329" s="17">
        <v>0.213418</v>
      </c>
      <c r="H329" s="17">
        <v>6.7252000000000006E-2</v>
      </c>
      <c r="I329" s="17">
        <v>7.8436000000000006E-2</v>
      </c>
      <c r="J329" s="17">
        <v>1.1183999999999999E-2</v>
      </c>
      <c r="K329" s="17">
        <v>0.14258699999999999</v>
      </c>
      <c r="L329" s="17">
        <v>483.5</v>
      </c>
      <c r="M329" s="17">
        <v>0.59999599999999997</v>
      </c>
      <c r="N329" s="17">
        <v>1622</v>
      </c>
      <c r="O329" s="17">
        <v>0</v>
      </c>
      <c r="P329" s="17">
        <v>0</v>
      </c>
      <c r="Q329" s="17">
        <v>0.33740700000000001</v>
      </c>
      <c r="R329" s="17">
        <v>5.8488999999999999E-2</v>
      </c>
      <c r="S329" s="17">
        <v>7.0308999999999996E-2</v>
      </c>
      <c r="T329" s="17">
        <v>1.1820000000000001E-2</v>
      </c>
      <c r="U329" s="17">
        <v>0.16811400000000001</v>
      </c>
      <c r="V329" s="17">
        <v>420.4</v>
      </c>
      <c r="W329" s="17">
        <v>6.9999999999999999E-6</v>
      </c>
      <c r="X329" s="17">
        <v>1848</v>
      </c>
      <c r="Y329" s="17">
        <v>0</v>
      </c>
      <c r="Z329" s="17">
        <v>0</v>
      </c>
      <c r="AA329" s="17">
        <v>0.25863599999999998</v>
      </c>
      <c r="AB329" s="17">
        <v>2.4303700000000001E-2</v>
      </c>
      <c r="AC329" s="17">
        <v>5.8776099999999998E-2</v>
      </c>
      <c r="AD329" s="17">
        <v>0.25</v>
      </c>
      <c r="AE329" s="17">
        <v>1717.7</v>
      </c>
    </row>
    <row r="330" spans="1:31">
      <c r="A330" s="17">
        <v>317</v>
      </c>
      <c r="B330" s="19">
        <v>0.21939814814814815</v>
      </c>
      <c r="C330" s="17">
        <v>154.30000000000001</v>
      </c>
      <c r="D330" s="17">
        <v>0</v>
      </c>
      <c r="E330" s="17">
        <v>0</v>
      </c>
      <c r="F330" s="17">
        <v>0</v>
      </c>
      <c r="G330" s="17">
        <v>0.24283399999999999</v>
      </c>
      <c r="H330" s="17">
        <v>6.3420000000000004E-2</v>
      </c>
      <c r="I330" s="17">
        <v>7.7584E-2</v>
      </c>
      <c r="J330" s="17">
        <v>1.4164E-2</v>
      </c>
      <c r="K330" s="17">
        <v>0.182564</v>
      </c>
      <c r="L330" s="17">
        <v>900</v>
      </c>
      <c r="M330" s="17">
        <v>1.2E-5</v>
      </c>
      <c r="N330" s="17">
        <v>1326</v>
      </c>
      <c r="O330" s="17">
        <v>0</v>
      </c>
      <c r="P330" s="17">
        <v>0</v>
      </c>
      <c r="Q330" s="17">
        <v>0.13253799999999999</v>
      </c>
      <c r="R330" s="17">
        <v>5.8770999999999997E-2</v>
      </c>
      <c r="S330" s="17">
        <v>6.7989999999999995E-2</v>
      </c>
      <c r="T330" s="17">
        <v>9.2189999999999998E-3</v>
      </c>
      <c r="U330" s="17">
        <v>0.13558899999999999</v>
      </c>
      <c r="V330" s="17">
        <v>900</v>
      </c>
      <c r="W330" s="17">
        <v>0.37081999999999998</v>
      </c>
      <c r="X330" s="17">
        <v>1815</v>
      </c>
      <c r="Y330" s="17">
        <v>0</v>
      </c>
      <c r="Z330" s="17">
        <v>0</v>
      </c>
      <c r="AA330" s="17">
        <v>0.20859800000000001</v>
      </c>
      <c r="AB330" s="17">
        <v>3.6507900000000003E-2</v>
      </c>
      <c r="AC330" s="17">
        <v>5.9107899999999998E-2</v>
      </c>
      <c r="AD330" s="17">
        <v>0.25</v>
      </c>
      <c r="AE330" s="17">
        <v>922.9</v>
      </c>
    </row>
    <row r="331" spans="1:31">
      <c r="A331" s="17">
        <v>318</v>
      </c>
      <c r="B331" s="19">
        <v>0.21945601851851851</v>
      </c>
      <c r="C331" s="17">
        <v>154.6</v>
      </c>
      <c r="D331" s="17">
        <v>0</v>
      </c>
      <c r="E331" s="17">
        <v>0</v>
      </c>
      <c r="F331" s="17">
        <v>0</v>
      </c>
      <c r="G331" s="17">
        <v>0.26044099999999998</v>
      </c>
      <c r="H331" s="17">
        <v>6.0819999999999999E-2</v>
      </c>
      <c r="I331" s="17">
        <v>7.9270999999999994E-2</v>
      </c>
      <c r="J331" s="17">
        <v>1.8450999999999999E-2</v>
      </c>
      <c r="K331" s="17">
        <v>0.23275799999999999</v>
      </c>
      <c r="L331" s="17">
        <v>900</v>
      </c>
      <c r="M331" s="17">
        <v>0.14163799999999999</v>
      </c>
      <c r="N331" s="17">
        <v>2804</v>
      </c>
      <c r="O331" s="17">
        <v>0</v>
      </c>
      <c r="P331" s="17">
        <v>0</v>
      </c>
      <c r="Q331" s="17">
        <v>0.229134</v>
      </c>
      <c r="R331" s="17">
        <v>5.5847000000000001E-2</v>
      </c>
      <c r="S331" s="17">
        <v>7.0566000000000004E-2</v>
      </c>
      <c r="T331" s="17">
        <v>1.4718999999999999E-2</v>
      </c>
      <c r="U331" s="17">
        <v>0.20858299999999999</v>
      </c>
      <c r="V331" s="17">
        <v>783.2</v>
      </c>
      <c r="W331" s="17">
        <v>9.9999999999999995E-7</v>
      </c>
      <c r="X331" s="17">
        <v>1385</v>
      </c>
      <c r="Y331" s="17">
        <v>0</v>
      </c>
      <c r="Z331" s="17">
        <v>0</v>
      </c>
      <c r="AA331" s="17">
        <v>0.32089699999999999</v>
      </c>
      <c r="AB331" s="17">
        <v>7.4188900000000002E-2</v>
      </c>
      <c r="AC331" s="17">
        <v>5.6938799999999998E-2</v>
      </c>
      <c r="AD331" s="17">
        <v>0.25</v>
      </c>
      <c r="AE331" s="17">
        <v>922.8</v>
      </c>
    </row>
    <row r="332" spans="1:31">
      <c r="A332" s="17">
        <v>319</v>
      </c>
      <c r="B332" s="19">
        <v>0.21950231481481483</v>
      </c>
      <c r="C332" s="17">
        <v>152.6</v>
      </c>
      <c r="D332" s="17">
        <v>0</v>
      </c>
      <c r="E332" s="17">
        <v>0</v>
      </c>
      <c r="F332" s="17">
        <v>0</v>
      </c>
      <c r="G332" s="17">
        <v>0.14079900000000001</v>
      </c>
      <c r="H332" s="17">
        <v>6.5198999999999993E-2</v>
      </c>
      <c r="I332" s="17">
        <v>7.9160999999999995E-2</v>
      </c>
      <c r="J332" s="17">
        <v>1.3962E-2</v>
      </c>
      <c r="K332" s="17">
        <v>0.176369</v>
      </c>
      <c r="L332" s="17">
        <v>900</v>
      </c>
      <c r="M332" s="17">
        <v>3.9999999999999998E-6</v>
      </c>
      <c r="N332" s="17">
        <v>1229</v>
      </c>
      <c r="O332" s="17">
        <v>0</v>
      </c>
      <c r="P332" s="17">
        <v>0</v>
      </c>
      <c r="Q332" s="17">
        <v>0.233707</v>
      </c>
      <c r="R332" s="17">
        <v>5.5503999999999998E-2</v>
      </c>
      <c r="S332" s="17">
        <v>7.0261000000000004E-2</v>
      </c>
      <c r="T332" s="17">
        <v>1.4756999999999999E-2</v>
      </c>
      <c r="U332" s="17">
        <v>0.210034</v>
      </c>
      <c r="V332" s="17">
        <v>900</v>
      </c>
      <c r="W332" s="17">
        <v>9.9999999999999995E-7</v>
      </c>
      <c r="X332" s="17">
        <v>1048</v>
      </c>
      <c r="Y332" s="17">
        <v>0</v>
      </c>
      <c r="Z332" s="17">
        <v>0</v>
      </c>
      <c r="AA332" s="17">
        <v>0.323129</v>
      </c>
      <c r="AB332" s="17">
        <v>3.39362E-2</v>
      </c>
      <c r="AC332" s="17">
        <v>5.60043E-2</v>
      </c>
      <c r="AD332" s="17">
        <v>0.25</v>
      </c>
      <c r="AE332" s="17">
        <v>922.9</v>
      </c>
    </row>
    <row r="333" spans="1:31">
      <c r="A333" s="17">
        <v>320</v>
      </c>
      <c r="B333" s="19">
        <v>0.21956018518518519</v>
      </c>
      <c r="C333" s="17">
        <v>151.5</v>
      </c>
      <c r="D333" s="17">
        <v>0</v>
      </c>
      <c r="E333" s="17">
        <v>0</v>
      </c>
      <c r="F333" s="17">
        <v>0</v>
      </c>
      <c r="G333" s="17">
        <v>0.21523700000000001</v>
      </c>
      <c r="H333" s="17">
        <v>6.7327999999999999E-2</v>
      </c>
      <c r="I333" s="17">
        <v>8.1587000000000007E-2</v>
      </c>
      <c r="J333" s="17">
        <v>1.4259000000000001E-2</v>
      </c>
      <c r="K333" s="17">
        <v>0.17477400000000001</v>
      </c>
      <c r="L333" s="17">
        <v>428.9</v>
      </c>
      <c r="M333" s="17">
        <v>1.2999999999999999E-5</v>
      </c>
      <c r="N333" s="17">
        <v>1017</v>
      </c>
      <c r="O333" s="17">
        <v>0</v>
      </c>
      <c r="P333" s="17">
        <v>0</v>
      </c>
      <c r="Q333" s="17">
        <v>0.121389</v>
      </c>
      <c r="R333" s="17">
        <v>5.9829E-2</v>
      </c>
      <c r="S333" s="17">
        <v>7.0038000000000003E-2</v>
      </c>
      <c r="T333" s="17">
        <v>1.0208999999999999E-2</v>
      </c>
      <c r="U333" s="17">
        <v>0.14577000000000001</v>
      </c>
      <c r="V333" s="17">
        <v>900</v>
      </c>
      <c r="W333" s="17">
        <v>2.1999999999999999E-5</v>
      </c>
      <c r="X333" s="17">
        <v>2031</v>
      </c>
      <c r="Y333" s="17">
        <v>0</v>
      </c>
      <c r="Z333" s="17">
        <v>0</v>
      </c>
      <c r="AA333" s="17">
        <v>0.22426199999999999</v>
      </c>
      <c r="AB333" s="17">
        <v>1.36562E-2</v>
      </c>
      <c r="AC333" s="17">
        <v>5.9968E-2</v>
      </c>
      <c r="AD333" s="17">
        <v>0.25</v>
      </c>
      <c r="AE333" s="17">
        <v>1936.6</v>
      </c>
    </row>
    <row r="334" spans="1:31">
      <c r="A334" s="17">
        <v>321</v>
      </c>
      <c r="B334" s="19">
        <v>0.21961805555555555</v>
      </c>
      <c r="C334" s="17">
        <v>152.1</v>
      </c>
      <c r="D334" s="17">
        <v>0</v>
      </c>
      <c r="E334" s="17">
        <v>0</v>
      </c>
      <c r="F334" s="17">
        <v>0</v>
      </c>
      <c r="G334" s="17">
        <v>0.39778799999999997</v>
      </c>
      <c r="H334" s="17">
        <v>5.9436999999999997E-2</v>
      </c>
      <c r="I334" s="17">
        <v>7.8645999999999994E-2</v>
      </c>
      <c r="J334" s="17">
        <v>1.9209E-2</v>
      </c>
      <c r="K334" s="17">
        <v>0.24424499999999999</v>
      </c>
      <c r="L334" s="17">
        <v>586.5</v>
      </c>
      <c r="M334" s="17">
        <v>0.6</v>
      </c>
      <c r="N334" s="17">
        <v>869</v>
      </c>
      <c r="O334" s="17">
        <v>0</v>
      </c>
      <c r="P334" s="17">
        <v>0</v>
      </c>
      <c r="Q334" s="17">
        <v>0.28640900000000002</v>
      </c>
      <c r="R334" s="17">
        <v>5.9144000000000002E-2</v>
      </c>
      <c r="S334" s="17">
        <v>7.1557999999999997E-2</v>
      </c>
      <c r="T334" s="17">
        <v>1.2414E-2</v>
      </c>
      <c r="U334" s="17">
        <v>0.173486</v>
      </c>
      <c r="V334" s="17">
        <v>559.29999999999995</v>
      </c>
      <c r="W334" s="17">
        <v>0.599997</v>
      </c>
      <c r="X334" s="17">
        <v>1105</v>
      </c>
      <c r="Y334" s="17">
        <v>0</v>
      </c>
      <c r="Z334" s="17">
        <v>0</v>
      </c>
      <c r="AA334" s="17">
        <v>0.26690199999999997</v>
      </c>
      <c r="AB334" s="17">
        <v>1.5928000000000001E-2</v>
      </c>
      <c r="AC334" s="17">
        <v>5.9341400000000002E-2</v>
      </c>
      <c r="AD334" s="17">
        <v>0.25</v>
      </c>
      <c r="AE334" s="17">
        <v>1416.2</v>
      </c>
    </row>
    <row r="335" spans="1:31">
      <c r="A335" s="17">
        <v>322</v>
      </c>
      <c r="B335" s="19">
        <v>0.21967592592592591</v>
      </c>
      <c r="C335" s="17">
        <v>148.80000000000001</v>
      </c>
      <c r="D335" s="17">
        <v>0</v>
      </c>
      <c r="E335" s="17">
        <v>0</v>
      </c>
      <c r="F335" s="17">
        <v>0</v>
      </c>
      <c r="G335" s="17">
        <v>8.7252999999999997E-2</v>
      </c>
      <c r="H335" s="17">
        <v>6.5402000000000002E-2</v>
      </c>
      <c r="I335" s="17">
        <v>7.6979000000000006E-2</v>
      </c>
      <c r="J335" s="17">
        <v>1.1575999999999999E-2</v>
      </c>
      <c r="K335" s="17">
        <v>0.15038499999999999</v>
      </c>
      <c r="L335" s="17">
        <v>900</v>
      </c>
      <c r="M335" s="17">
        <v>1.9999999999999999E-6</v>
      </c>
      <c r="N335" s="17">
        <v>3123</v>
      </c>
      <c r="O335" s="17">
        <v>0</v>
      </c>
      <c r="P335" s="17">
        <v>0</v>
      </c>
      <c r="Q335" s="17">
        <v>0.25690499999999999</v>
      </c>
      <c r="R335" s="17">
        <v>5.6333000000000001E-2</v>
      </c>
      <c r="S335" s="17">
        <v>6.9737999999999994E-2</v>
      </c>
      <c r="T335" s="17">
        <v>1.3405E-2</v>
      </c>
      <c r="U335" s="17">
        <v>0.19222</v>
      </c>
      <c r="V335" s="17">
        <v>888.6</v>
      </c>
      <c r="W335" s="17">
        <v>0.14163700000000001</v>
      </c>
      <c r="X335" s="17">
        <v>1470</v>
      </c>
      <c r="Y335" s="17">
        <v>0</v>
      </c>
      <c r="Z335" s="17">
        <v>0</v>
      </c>
      <c r="AA335" s="17">
        <v>0.29572300000000001</v>
      </c>
      <c r="AB335" s="17">
        <v>8.1946199999999997E-2</v>
      </c>
      <c r="AC335" s="17">
        <v>5.7431799999999998E-2</v>
      </c>
      <c r="AD335" s="17">
        <v>0.25</v>
      </c>
      <c r="AE335" s="17">
        <v>922.9</v>
      </c>
    </row>
    <row r="336" spans="1:31">
      <c r="A336" s="17">
        <v>323</v>
      </c>
      <c r="B336" s="19">
        <v>0.2197337962962963</v>
      </c>
      <c r="C336" s="17">
        <v>149.5</v>
      </c>
      <c r="D336" s="17">
        <v>0</v>
      </c>
      <c r="E336" s="17">
        <v>0</v>
      </c>
      <c r="F336" s="17">
        <v>0</v>
      </c>
      <c r="G336" s="17">
        <v>0.144624</v>
      </c>
      <c r="H336" s="17">
        <v>6.7101999999999995E-2</v>
      </c>
      <c r="I336" s="17">
        <v>8.0694000000000002E-2</v>
      </c>
      <c r="J336" s="17">
        <v>1.3592E-2</v>
      </c>
      <c r="K336" s="17">
        <v>0.16844100000000001</v>
      </c>
      <c r="L336" s="17">
        <v>389</v>
      </c>
      <c r="M336" s="17">
        <v>0.33701999999999999</v>
      </c>
      <c r="N336" s="17">
        <v>1071</v>
      </c>
      <c r="O336" s="17">
        <v>0</v>
      </c>
      <c r="P336" s="17">
        <v>0</v>
      </c>
      <c r="Q336" s="17">
        <v>0.271289</v>
      </c>
      <c r="R336" s="17">
        <v>5.9457000000000003E-2</v>
      </c>
      <c r="S336" s="17">
        <v>7.3011000000000006E-2</v>
      </c>
      <c r="T336" s="17">
        <v>1.3554E-2</v>
      </c>
      <c r="U336" s="17">
        <v>0.185644</v>
      </c>
      <c r="V336" s="17">
        <v>608.79999999999995</v>
      </c>
      <c r="W336" s="17">
        <v>1.1E-5</v>
      </c>
      <c r="X336" s="17">
        <v>2542</v>
      </c>
      <c r="Y336" s="17">
        <v>0</v>
      </c>
      <c r="Z336" s="17">
        <v>0</v>
      </c>
      <c r="AA336" s="17">
        <v>0.28560600000000003</v>
      </c>
      <c r="AB336" s="17">
        <v>1.3062600000000001E-2</v>
      </c>
      <c r="AC336" s="17">
        <v>5.9633899999999997E-2</v>
      </c>
      <c r="AD336" s="17">
        <v>0.25</v>
      </c>
      <c r="AE336" s="17">
        <v>2135</v>
      </c>
    </row>
    <row r="337" spans="1:31">
      <c r="A337" s="17">
        <v>324</v>
      </c>
      <c r="B337" s="19">
        <v>0.21979166666666669</v>
      </c>
      <c r="C337" s="17">
        <v>148.1</v>
      </c>
      <c r="D337" s="17">
        <v>0</v>
      </c>
      <c r="E337" s="17">
        <v>0</v>
      </c>
      <c r="F337" s="17">
        <v>0</v>
      </c>
      <c r="G337" s="17">
        <v>0.131242</v>
      </c>
      <c r="H337" s="17">
        <v>7.0532999999999998E-2</v>
      </c>
      <c r="I337" s="17">
        <v>7.9760999999999999E-2</v>
      </c>
      <c r="J337" s="17">
        <v>9.2280000000000001E-3</v>
      </c>
      <c r="K337" s="17">
        <v>0.115692</v>
      </c>
      <c r="L337" s="17">
        <v>671.3</v>
      </c>
      <c r="M337" s="17">
        <v>0.22921800000000001</v>
      </c>
      <c r="N337" s="17">
        <v>987</v>
      </c>
      <c r="O337" s="17">
        <v>0</v>
      </c>
      <c r="P337" s="17">
        <v>0</v>
      </c>
      <c r="Q337" s="17">
        <v>0.13317100000000001</v>
      </c>
      <c r="R337" s="17">
        <v>6.5201999999999996E-2</v>
      </c>
      <c r="S337" s="17">
        <v>7.4311000000000002E-2</v>
      </c>
      <c r="T337" s="17">
        <v>9.1090000000000008E-3</v>
      </c>
      <c r="U337" s="17">
        <v>0.12257999999999999</v>
      </c>
      <c r="V337" s="17">
        <v>498.8</v>
      </c>
      <c r="W337" s="17">
        <v>1.12E-4</v>
      </c>
      <c r="X337" s="17">
        <v>791</v>
      </c>
      <c r="Y337" s="17">
        <v>0</v>
      </c>
      <c r="Z337" s="17">
        <v>0</v>
      </c>
      <c r="AA337" s="17">
        <v>0.188585</v>
      </c>
      <c r="AB337" s="17">
        <v>2.0600799999999999E-2</v>
      </c>
      <c r="AC337" s="17">
        <v>6.5389299999999997E-2</v>
      </c>
      <c r="AD337" s="17">
        <v>0.25</v>
      </c>
      <c r="AE337" s="17">
        <v>1237.2</v>
      </c>
    </row>
    <row r="338" spans="1:31">
      <c r="A338" s="17">
        <v>325</v>
      </c>
      <c r="B338" s="19">
        <v>0.21984953703703702</v>
      </c>
      <c r="C338" s="17">
        <v>145.9</v>
      </c>
      <c r="D338" s="17">
        <v>0</v>
      </c>
      <c r="E338" s="17">
        <v>0</v>
      </c>
      <c r="F338" s="17">
        <v>0</v>
      </c>
      <c r="G338" s="17">
        <v>0.139657</v>
      </c>
      <c r="H338" s="17">
        <v>7.1556999999999996E-2</v>
      </c>
      <c r="I338" s="17">
        <v>8.2794000000000006E-2</v>
      </c>
      <c r="J338" s="17">
        <v>1.1235999999999999E-2</v>
      </c>
      <c r="K338" s="17">
        <v>0.135712</v>
      </c>
      <c r="L338" s="17">
        <v>368.9</v>
      </c>
      <c r="M338" s="17">
        <v>0.59999800000000003</v>
      </c>
      <c r="N338" s="17">
        <v>1331</v>
      </c>
      <c r="O338" s="17">
        <v>0</v>
      </c>
      <c r="P338" s="17">
        <v>0</v>
      </c>
      <c r="Q338" s="17">
        <v>0.36089300000000002</v>
      </c>
      <c r="R338" s="17">
        <v>5.2872000000000002E-2</v>
      </c>
      <c r="S338" s="17">
        <v>7.3143E-2</v>
      </c>
      <c r="T338" s="17">
        <v>2.0271000000000001E-2</v>
      </c>
      <c r="U338" s="17">
        <v>0.27714</v>
      </c>
      <c r="V338" s="17">
        <v>712.8</v>
      </c>
      <c r="W338" s="17">
        <v>1.2666E-2</v>
      </c>
      <c r="X338" s="17">
        <v>933</v>
      </c>
      <c r="Y338" s="17">
        <v>0</v>
      </c>
      <c r="Z338" s="17">
        <v>0</v>
      </c>
      <c r="AA338" s="17">
        <v>0.426369</v>
      </c>
      <c r="AB338" s="17">
        <v>1.5351800000000001E-2</v>
      </c>
      <c r="AC338" s="17">
        <v>5.3183500000000002E-2</v>
      </c>
      <c r="AD338" s="17">
        <v>0.25</v>
      </c>
      <c r="AE338" s="17">
        <v>2251.5</v>
      </c>
    </row>
    <row r="339" spans="1:31">
      <c r="A339" s="17">
        <v>326</v>
      </c>
      <c r="B339" s="19">
        <v>0.21989583333333332</v>
      </c>
      <c r="C339" s="17">
        <v>147.19999999999999</v>
      </c>
      <c r="D339" s="17">
        <v>0</v>
      </c>
      <c r="E339" s="17">
        <v>0</v>
      </c>
      <c r="F339" s="17">
        <v>0</v>
      </c>
      <c r="G339" s="17">
        <v>0.32468900000000001</v>
      </c>
      <c r="H339" s="17">
        <v>7.0549000000000001E-2</v>
      </c>
      <c r="I339" s="17">
        <v>8.1713999999999995E-2</v>
      </c>
      <c r="J339" s="17">
        <v>1.1165E-2</v>
      </c>
      <c r="K339" s="17">
        <v>0.13663600000000001</v>
      </c>
      <c r="L339" s="17">
        <v>393.2</v>
      </c>
      <c r="M339" s="17">
        <v>0.59999800000000003</v>
      </c>
      <c r="N339" s="17">
        <v>1203</v>
      </c>
      <c r="O339" s="17">
        <v>0</v>
      </c>
      <c r="P339" s="17">
        <v>0</v>
      </c>
      <c r="Q339" s="17">
        <v>0.16220599999999999</v>
      </c>
      <c r="R339" s="17">
        <v>6.0408999999999997E-2</v>
      </c>
      <c r="S339" s="17">
        <v>7.3909000000000002E-2</v>
      </c>
      <c r="T339" s="17">
        <v>1.35E-2</v>
      </c>
      <c r="U339" s="17">
        <v>0.18265700000000001</v>
      </c>
      <c r="V339" s="17">
        <v>900</v>
      </c>
      <c r="W339" s="17">
        <v>0.6</v>
      </c>
      <c r="X339" s="17">
        <v>958</v>
      </c>
      <c r="Y339" s="17">
        <v>0</v>
      </c>
      <c r="Z339" s="17">
        <v>0</v>
      </c>
      <c r="AA339" s="17">
        <v>0.28101100000000001</v>
      </c>
      <c r="AB339" s="17">
        <v>1.4801699999999999E-2</v>
      </c>
      <c r="AC339" s="17">
        <v>6.0609000000000003E-2</v>
      </c>
      <c r="AD339" s="17">
        <v>0.25</v>
      </c>
      <c r="AE339" s="17">
        <v>2112.6</v>
      </c>
    </row>
    <row r="340" spans="1:31">
      <c r="A340" s="17">
        <v>327</v>
      </c>
      <c r="B340" s="19">
        <v>0.21995370370370371</v>
      </c>
      <c r="C340" s="17">
        <v>144.1</v>
      </c>
      <c r="D340" s="17">
        <v>0</v>
      </c>
      <c r="E340" s="17">
        <v>0</v>
      </c>
      <c r="F340" s="17">
        <v>0</v>
      </c>
      <c r="G340" s="17">
        <v>0.23593900000000001</v>
      </c>
      <c r="H340" s="17">
        <v>6.7781999999999995E-2</v>
      </c>
      <c r="I340" s="17">
        <v>8.4184999999999996E-2</v>
      </c>
      <c r="J340" s="17">
        <v>1.6403000000000001E-2</v>
      </c>
      <c r="K340" s="17">
        <v>0.19484199999999999</v>
      </c>
      <c r="L340" s="17">
        <v>261.10000000000002</v>
      </c>
      <c r="M340" s="17">
        <v>1.1E-5</v>
      </c>
      <c r="N340" s="17">
        <v>1014</v>
      </c>
      <c r="O340" s="17">
        <v>0</v>
      </c>
      <c r="P340" s="17">
        <v>0</v>
      </c>
      <c r="Q340" s="17">
        <v>0.21943499999999999</v>
      </c>
      <c r="R340" s="17">
        <v>6.1099000000000001E-2</v>
      </c>
      <c r="S340" s="17">
        <v>7.5894000000000003E-2</v>
      </c>
      <c r="T340" s="17">
        <v>1.4795000000000001E-2</v>
      </c>
      <c r="U340" s="17">
        <v>0.19494</v>
      </c>
      <c r="V340" s="17">
        <v>616.1</v>
      </c>
      <c r="W340" s="17">
        <v>6.0000000000000002E-6</v>
      </c>
      <c r="X340" s="17">
        <v>1812</v>
      </c>
      <c r="Y340" s="17">
        <v>0</v>
      </c>
      <c r="Z340" s="17">
        <v>0</v>
      </c>
      <c r="AA340" s="17">
        <v>0.29990800000000001</v>
      </c>
      <c r="AB340" s="17">
        <v>8.3359000000000003E-3</v>
      </c>
      <c r="AC340" s="17">
        <v>6.1222800000000001E-2</v>
      </c>
      <c r="AD340" s="17">
        <v>0.25</v>
      </c>
      <c r="AE340" s="17">
        <v>3180.5</v>
      </c>
    </row>
    <row r="341" spans="1:31">
      <c r="A341" s="17">
        <v>328</v>
      </c>
      <c r="B341" s="19">
        <v>0.2200115740740741</v>
      </c>
      <c r="C341" s="17">
        <v>144.6</v>
      </c>
      <c r="D341" s="17">
        <v>0</v>
      </c>
      <c r="E341" s="17">
        <v>0</v>
      </c>
      <c r="F341" s="17">
        <v>0</v>
      </c>
      <c r="G341" s="17">
        <v>0.16578000000000001</v>
      </c>
      <c r="H341" s="17">
        <v>6.9547999999999999E-2</v>
      </c>
      <c r="I341" s="17">
        <v>8.2833000000000004E-2</v>
      </c>
      <c r="J341" s="17">
        <v>1.3285E-2</v>
      </c>
      <c r="K341" s="17">
        <v>0.16037999999999999</v>
      </c>
      <c r="L341" s="17">
        <v>900</v>
      </c>
      <c r="M341" s="17">
        <v>1.9999999999999999E-6</v>
      </c>
      <c r="N341" s="17">
        <v>909</v>
      </c>
      <c r="O341" s="17">
        <v>0</v>
      </c>
      <c r="P341" s="17">
        <v>0</v>
      </c>
      <c r="Q341" s="17">
        <v>0.18545500000000001</v>
      </c>
      <c r="R341" s="17">
        <v>6.1242999999999999E-2</v>
      </c>
      <c r="S341" s="17">
        <v>7.535E-2</v>
      </c>
      <c r="T341" s="17">
        <v>1.4107E-2</v>
      </c>
      <c r="U341" s="17">
        <v>0.187225</v>
      </c>
      <c r="V341" s="17">
        <v>900</v>
      </c>
      <c r="W341" s="17">
        <v>3.0000000000000001E-6</v>
      </c>
      <c r="X341" s="17">
        <v>2906</v>
      </c>
      <c r="Y341" s="17">
        <v>0</v>
      </c>
      <c r="Z341" s="17">
        <v>0</v>
      </c>
      <c r="AA341" s="17">
        <v>0.28803800000000002</v>
      </c>
      <c r="AB341" s="17">
        <v>2.5322299999999999E-2</v>
      </c>
      <c r="AC341" s="17">
        <v>6.1600200000000001E-2</v>
      </c>
      <c r="AD341" s="17">
        <v>0.25</v>
      </c>
      <c r="AE341" s="17">
        <v>922.9</v>
      </c>
    </row>
    <row r="342" spans="1:31">
      <c r="A342" s="17">
        <v>329</v>
      </c>
      <c r="B342" s="19">
        <v>0.22006944444444443</v>
      </c>
      <c r="C342" s="17">
        <v>143.1</v>
      </c>
      <c r="D342" s="17">
        <v>0</v>
      </c>
      <c r="E342" s="17">
        <v>0</v>
      </c>
      <c r="F342" s="17">
        <v>0</v>
      </c>
      <c r="G342" s="17">
        <v>0.151259</v>
      </c>
      <c r="H342" s="17">
        <v>7.4115E-2</v>
      </c>
      <c r="I342" s="17">
        <v>8.5041000000000005E-2</v>
      </c>
      <c r="J342" s="17">
        <v>1.0926E-2</v>
      </c>
      <c r="K342" s="17">
        <v>0.12848000000000001</v>
      </c>
      <c r="L342" s="17">
        <v>417</v>
      </c>
      <c r="M342" s="17">
        <v>0.6</v>
      </c>
      <c r="N342" s="17">
        <v>1096</v>
      </c>
      <c r="O342" s="17">
        <v>0</v>
      </c>
      <c r="P342" s="17">
        <v>0</v>
      </c>
      <c r="Q342" s="17">
        <v>0.28258899999999998</v>
      </c>
      <c r="R342" s="17">
        <v>6.1987E-2</v>
      </c>
      <c r="S342" s="17">
        <v>7.6645000000000005E-2</v>
      </c>
      <c r="T342" s="17">
        <v>1.4659E-2</v>
      </c>
      <c r="U342" s="17">
        <v>0.19125400000000001</v>
      </c>
      <c r="V342" s="17">
        <v>537.1</v>
      </c>
      <c r="W342" s="17">
        <v>0.37085200000000001</v>
      </c>
      <c r="X342" s="17">
        <v>1634</v>
      </c>
      <c r="Y342" s="17">
        <v>0</v>
      </c>
      <c r="Z342" s="17">
        <v>0</v>
      </c>
      <c r="AA342" s="17">
        <v>0.294238</v>
      </c>
      <c r="AB342" s="17">
        <v>1.4304799999999999E-2</v>
      </c>
      <c r="AC342" s="17">
        <v>6.2196399999999999E-2</v>
      </c>
      <c r="AD342" s="17">
        <v>0.25</v>
      </c>
      <c r="AE342" s="17">
        <v>1991.7</v>
      </c>
    </row>
    <row r="343" spans="1:31">
      <c r="A343" s="17">
        <v>330</v>
      </c>
      <c r="B343" s="19">
        <v>0.22012731481481482</v>
      </c>
      <c r="C343" s="17">
        <v>141.69999999999999</v>
      </c>
      <c r="D343" s="17">
        <v>0</v>
      </c>
      <c r="E343" s="17">
        <v>0</v>
      </c>
      <c r="F343" s="17">
        <v>0</v>
      </c>
      <c r="G343" s="17">
        <v>0.267988</v>
      </c>
      <c r="H343" s="17">
        <v>7.0881E-2</v>
      </c>
      <c r="I343" s="17">
        <v>8.6263999999999993E-2</v>
      </c>
      <c r="J343" s="17">
        <v>1.5383000000000001E-2</v>
      </c>
      <c r="K343" s="17">
        <v>0.17832600000000001</v>
      </c>
      <c r="L343" s="17">
        <v>535.5</v>
      </c>
      <c r="M343" s="17">
        <v>0.59999199999999997</v>
      </c>
      <c r="N343" s="17">
        <v>1241</v>
      </c>
      <c r="O343" s="17">
        <v>0</v>
      </c>
      <c r="P343" s="17">
        <v>0</v>
      </c>
      <c r="Q343" s="17">
        <v>0.25426500000000002</v>
      </c>
      <c r="R343" s="17">
        <v>6.6281999999999994E-2</v>
      </c>
      <c r="S343" s="17">
        <v>7.5179999999999997E-2</v>
      </c>
      <c r="T343" s="17">
        <v>8.8979999999999997E-3</v>
      </c>
      <c r="U343" s="17">
        <v>0.118353</v>
      </c>
      <c r="V343" s="17">
        <v>666.9</v>
      </c>
      <c r="W343" s="17">
        <v>0.59999800000000003</v>
      </c>
      <c r="X343" s="17">
        <v>2922</v>
      </c>
      <c r="Y343" s="17">
        <v>0</v>
      </c>
      <c r="Z343" s="17">
        <v>0</v>
      </c>
      <c r="AA343" s="17">
        <v>0.18208099999999999</v>
      </c>
      <c r="AB343" s="17">
        <v>2.0663000000000001E-2</v>
      </c>
      <c r="AC343" s="17">
        <v>6.6466200000000003E-2</v>
      </c>
      <c r="AD343" s="17">
        <v>0.25</v>
      </c>
      <c r="AE343" s="17">
        <v>1551</v>
      </c>
    </row>
    <row r="344" spans="1:31">
      <c r="A344" s="17">
        <v>331</v>
      </c>
      <c r="B344" s="19">
        <v>0.22018518518518518</v>
      </c>
      <c r="C344" s="17">
        <v>141.30000000000001</v>
      </c>
      <c r="D344" s="17">
        <v>0</v>
      </c>
      <c r="E344" s="17">
        <v>0</v>
      </c>
      <c r="F344" s="17">
        <v>0</v>
      </c>
      <c r="G344" s="17">
        <v>0.247618</v>
      </c>
      <c r="H344" s="17">
        <v>7.0206000000000005E-2</v>
      </c>
      <c r="I344" s="17">
        <v>8.5303000000000004E-2</v>
      </c>
      <c r="J344" s="17">
        <v>1.5096999999999999E-2</v>
      </c>
      <c r="K344" s="17">
        <v>0.17698</v>
      </c>
      <c r="L344" s="17">
        <v>900</v>
      </c>
      <c r="M344" s="17">
        <v>5.0000000000000004E-6</v>
      </c>
      <c r="N344" s="17">
        <v>4245</v>
      </c>
      <c r="O344" s="17">
        <v>0</v>
      </c>
      <c r="P344" s="17">
        <v>0</v>
      </c>
      <c r="Q344" s="17">
        <v>0.54014700000000004</v>
      </c>
      <c r="R344" s="17">
        <v>5.5359999999999999E-2</v>
      </c>
      <c r="S344" s="17">
        <v>7.7314999999999995E-2</v>
      </c>
      <c r="T344" s="17">
        <v>2.1954999999999999E-2</v>
      </c>
      <c r="U344" s="17">
        <v>0.28397</v>
      </c>
      <c r="V344" s="17">
        <v>722.5</v>
      </c>
      <c r="W344" s="17">
        <v>0.144729</v>
      </c>
      <c r="X344" s="17">
        <v>1220</v>
      </c>
      <c r="Y344" s="17">
        <v>0</v>
      </c>
      <c r="Z344" s="17">
        <v>0</v>
      </c>
      <c r="AA344" s="17">
        <v>0.43687700000000002</v>
      </c>
      <c r="AB344" s="17">
        <v>0.108205</v>
      </c>
      <c r="AC344" s="17">
        <v>5.7735599999999998E-2</v>
      </c>
      <c r="AD344" s="17">
        <v>0.25</v>
      </c>
      <c r="AE344" s="17">
        <v>922.9</v>
      </c>
    </row>
    <row r="345" spans="1:31">
      <c r="A345" s="17">
        <v>332</v>
      </c>
      <c r="B345" s="19">
        <v>0.22024305555555557</v>
      </c>
      <c r="C345" s="17">
        <v>140.4</v>
      </c>
      <c r="D345" s="17">
        <v>0</v>
      </c>
      <c r="E345" s="17">
        <v>0</v>
      </c>
      <c r="F345" s="17">
        <v>0</v>
      </c>
      <c r="G345" s="17">
        <v>0.17691799999999999</v>
      </c>
      <c r="H345" s="17">
        <v>6.9810999999999998E-2</v>
      </c>
      <c r="I345" s="17">
        <v>8.4764000000000006E-2</v>
      </c>
      <c r="J345" s="17">
        <v>1.4952999999999999E-2</v>
      </c>
      <c r="K345" s="17">
        <v>0.17640800000000001</v>
      </c>
      <c r="L345" s="17">
        <v>900</v>
      </c>
      <c r="M345" s="17">
        <v>6.9999999999999999E-6</v>
      </c>
      <c r="N345" s="17">
        <v>1032</v>
      </c>
      <c r="O345" s="17">
        <v>0</v>
      </c>
      <c r="P345" s="17">
        <v>0</v>
      </c>
      <c r="Q345" s="17">
        <v>0.42999799999999999</v>
      </c>
      <c r="R345" s="17">
        <v>5.9057999999999999E-2</v>
      </c>
      <c r="S345" s="17">
        <v>7.9590999999999995E-2</v>
      </c>
      <c r="T345" s="17">
        <v>2.0532999999999999E-2</v>
      </c>
      <c r="U345" s="17">
        <v>0.25798199999999999</v>
      </c>
      <c r="V345" s="17">
        <v>482.4</v>
      </c>
      <c r="W345" s="17">
        <v>3.9999999999999998E-6</v>
      </c>
      <c r="X345" s="17">
        <v>3382</v>
      </c>
      <c r="Y345" s="17">
        <v>0</v>
      </c>
      <c r="Z345" s="17">
        <v>0</v>
      </c>
      <c r="AA345" s="17">
        <v>0.39689600000000003</v>
      </c>
      <c r="AB345" s="17">
        <v>2.8650700000000001E-2</v>
      </c>
      <c r="AC345" s="17">
        <v>5.9646600000000001E-2</v>
      </c>
      <c r="AD345" s="17">
        <v>0.25</v>
      </c>
      <c r="AE345" s="17">
        <v>922.9</v>
      </c>
    </row>
    <row r="346" spans="1:31">
      <c r="A346" s="17">
        <v>333</v>
      </c>
      <c r="B346" s="19">
        <v>0.22028935185185183</v>
      </c>
      <c r="C346" s="17">
        <v>138.80000000000001</v>
      </c>
      <c r="D346" s="17">
        <v>0</v>
      </c>
      <c r="E346" s="17">
        <v>0</v>
      </c>
      <c r="F346" s="17">
        <v>0</v>
      </c>
      <c r="G346" s="17">
        <v>0.17813399999999999</v>
      </c>
      <c r="H346" s="17">
        <v>7.5063000000000005E-2</v>
      </c>
      <c r="I346" s="17">
        <v>8.6376999999999995E-2</v>
      </c>
      <c r="J346" s="17">
        <v>1.1315E-2</v>
      </c>
      <c r="K346" s="17">
        <v>0.130992</v>
      </c>
      <c r="L346" s="17">
        <v>449.9</v>
      </c>
      <c r="M346" s="17">
        <v>1.7359999999999999E-3</v>
      </c>
      <c r="N346" s="17">
        <v>1220</v>
      </c>
      <c r="O346" s="17">
        <v>0</v>
      </c>
      <c r="P346" s="17">
        <v>0</v>
      </c>
      <c r="Q346" s="17">
        <v>0.310363</v>
      </c>
      <c r="R346" s="17">
        <v>6.6163E-2</v>
      </c>
      <c r="S346" s="17">
        <v>8.0611000000000002E-2</v>
      </c>
      <c r="T346" s="17">
        <v>1.4449E-2</v>
      </c>
      <c r="U346" s="17">
        <v>0.17923700000000001</v>
      </c>
      <c r="V346" s="17">
        <v>303.5</v>
      </c>
      <c r="W346" s="17">
        <v>1.0000000000000001E-5</v>
      </c>
      <c r="X346" s="17">
        <v>1171</v>
      </c>
      <c r="Y346" s="17">
        <v>0</v>
      </c>
      <c r="Z346" s="17">
        <v>0</v>
      </c>
      <c r="AA346" s="17">
        <v>0.27574900000000002</v>
      </c>
      <c r="AB346" s="17">
        <v>1.7134400000000001E-2</v>
      </c>
      <c r="AC346" s="17">
        <v>6.6410200000000003E-2</v>
      </c>
      <c r="AD346" s="17">
        <v>0.25</v>
      </c>
      <c r="AE346" s="17">
        <v>1846.3</v>
      </c>
    </row>
    <row r="347" spans="1:31">
      <c r="A347" s="17">
        <v>334</v>
      </c>
      <c r="B347" s="19">
        <v>0.22034722222222222</v>
      </c>
      <c r="C347" s="17">
        <v>138.80000000000001</v>
      </c>
      <c r="D347" s="17">
        <v>0</v>
      </c>
      <c r="E347" s="17">
        <v>0</v>
      </c>
      <c r="F347" s="17">
        <v>0</v>
      </c>
      <c r="G347" s="17">
        <v>0.231734</v>
      </c>
      <c r="H347" s="17">
        <v>7.3022000000000004E-2</v>
      </c>
      <c r="I347" s="17">
        <v>8.6386000000000004E-2</v>
      </c>
      <c r="J347" s="17">
        <v>1.3365E-2</v>
      </c>
      <c r="K347" s="17">
        <v>0.15470800000000001</v>
      </c>
      <c r="L347" s="17">
        <v>659.2</v>
      </c>
      <c r="M347" s="17">
        <v>0.37081399999999998</v>
      </c>
      <c r="N347" s="17">
        <v>2896</v>
      </c>
      <c r="O347" s="17">
        <v>0</v>
      </c>
      <c r="P347" s="17">
        <v>0</v>
      </c>
      <c r="Q347" s="17">
        <v>0.16877800000000001</v>
      </c>
      <c r="R347" s="17">
        <v>6.8774000000000002E-2</v>
      </c>
      <c r="S347" s="17">
        <v>7.8909999999999994E-2</v>
      </c>
      <c r="T347" s="17">
        <v>1.0135999999999999E-2</v>
      </c>
      <c r="U347" s="17">
        <v>0.128445</v>
      </c>
      <c r="V347" s="17">
        <v>593.29999999999995</v>
      </c>
      <c r="W347" s="17">
        <v>0.40416400000000002</v>
      </c>
      <c r="X347" s="17">
        <v>2055</v>
      </c>
      <c r="Y347" s="17">
        <v>0</v>
      </c>
      <c r="Z347" s="17">
        <v>0</v>
      </c>
      <c r="AA347" s="17">
        <v>0.197607</v>
      </c>
      <c r="AB347" s="17">
        <v>5.71529E-2</v>
      </c>
      <c r="AC347" s="17">
        <v>6.9353499999999998E-2</v>
      </c>
      <c r="AD347" s="17">
        <v>0.25</v>
      </c>
      <c r="AE347" s="17">
        <v>1260</v>
      </c>
    </row>
    <row r="348" spans="1:31">
      <c r="A348" s="17">
        <v>335</v>
      </c>
      <c r="B348" s="19">
        <v>0.22040509259259258</v>
      </c>
      <c r="C348" s="17">
        <v>137.30000000000001</v>
      </c>
      <c r="D348" s="17">
        <v>0</v>
      </c>
      <c r="E348" s="17">
        <v>0</v>
      </c>
      <c r="F348" s="17">
        <v>0</v>
      </c>
      <c r="G348" s="17">
        <v>0.233625</v>
      </c>
      <c r="H348" s="17">
        <v>7.4245000000000005E-2</v>
      </c>
      <c r="I348" s="17">
        <v>9.1097999999999998E-2</v>
      </c>
      <c r="J348" s="17">
        <v>1.6853E-2</v>
      </c>
      <c r="K348" s="17">
        <v>0.184998</v>
      </c>
      <c r="L348" s="17">
        <v>861.4</v>
      </c>
      <c r="M348" s="17">
        <v>0.37081700000000001</v>
      </c>
      <c r="N348" s="17">
        <v>1688</v>
      </c>
      <c r="O348" s="17">
        <v>0</v>
      </c>
      <c r="P348" s="17">
        <v>0</v>
      </c>
      <c r="Q348" s="17">
        <v>0.52555300000000005</v>
      </c>
      <c r="R348" s="17">
        <v>5.5523999999999997E-2</v>
      </c>
      <c r="S348" s="17">
        <v>8.0245999999999998E-2</v>
      </c>
      <c r="T348" s="17">
        <v>2.4722999999999998E-2</v>
      </c>
      <c r="U348" s="17">
        <v>0.30808400000000002</v>
      </c>
      <c r="V348" s="17">
        <v>900</v>
      </c>
      <c r="W348" s="17">
        <v>0.141625</v>
      </c>
      <c r="X348" s="17">
        <v>2618</v>
      </c>
      <c r="Y348" s="17">
        <v>0</v>
      </c>
      <c r="Z348" s="17">
        <v>0</v>
      </c>
      <c r="AA348" s="17">
        <v>0.47397499999999998</v>
      </c>
      <c r="AB348" s="17">
        <v>4.4141E-2</v>
      </c>
      <c r="AC348" s="17">
        <v>5.6614900000000003E-2</v>
      </c>
      <c r="AD348" s="17">
        <v>0.25</v>
      </c>
      <c r="AE348" s="17">
        <v>964.2</v>
      </c>
    </row>
    <row r="349" spans="1:31">
      <c r="A349" s="17">
        <v>336</v>
      </c>
      <c r="B349" s="19">
        <v>0.22046296296296297</v>
      </c>
      <c r="C349" s="17">
        <v>135.5</v>
      </c>
      <c r="D349" s="17">
        <v>0</v>
      </c>
      <c r="E349" s="17">
        <v>0</v>
      </c>
      <c r="F349" s="17">
        <v>0</v>
      </c>
      <c r="G349" s="17">
        <v>0.280418</v>
      </c>
      <c r="H349" s="17">
        <v>6.9281999999999996E-2</v>
      </c>
      <c r="I349" s="17">
        <v>8.8594000000000006E-2</v>
      </c>
      <c r="J349" s="17">
        <v>1.9311999999999999E-2</v>
      </c>
      <c r="K349" s="17">
        <v>0.21798100000000001</v>
      </c>
      <c r="L349" s="17">
        <v>900</v>
      </c>
      <c r="M349" s="17">
        <v>1.9999999999999999E-6</v>
      </c>
      <c r="N349" s="17">
        <v>3526</v>
      </c>
      <c r="O349" s="17">
        <v>0</v>
      </c>
      <c r="P349" s="17">
        <v>0</v>
      </c>
      <c r="Q349" s="17">
        <v>0.27267400000000003</v>
      </c>
      <c r="R349" s="17">
        <v>6.4519000000000007E-2</v>
      </c>
      <c r="S349" s="17">
        <v>7.8609999999999999E-2</v>
      </c>
      <c r="T349" s="17">
        <v>1.4090999999999999E-2</v>
      </c>
      <c r="U349" s="17">
        <v>0.17924899999999999</v>
      </c>
      <c r="V349" s="17">
        <v>766.1</v>
      </c>
      <c r="W349" s="17">
        <v>0.37081799999999998</v>
      </c>
      <c r="X349" s="17">
        <v>2555</v>
      </c>
      <c r="Y349" s="17">
        <v>0</v>
      </c>
      <c r="Z349" s="17">
        <v>0</v>
      </c>
      <c r="AA349" s="17">
        <v>0.27576800000000001</v>
      </c>
      <c r="AB349" s="17">
        <v>9.1544899999999998E-2</v>
      </c>
      <c r="AC349" s="17">
        <v>6.5808900000000004E-2</v>
      </c>
      <c r="AD349" s="17">
        <v>0.25</v>
      </c>
      <c r="AE349" s="17">
        <v>922.9</v>
      </c>
    </row>
    <row r="350" spans="1:31">
      <c r="A350" s="17">
        <v>337</v>
      </c>
      <c r="B350" s="19">
        <v>0.22052083333333336</v>
      </c>
      <c r="C350" s="17">
        <v>135.69999999999999</v>
      </c>
      <c r="D350" s="17">
        <v>0</v>
      </c>
      <c r="E350" s="17">
        <v>0</v>
      </c>
      <c r="F350" s="17">
        <v>0</v>
      </c>
      <c r="G350" s="17">
        <v>0.24576100000000001</v>
      </c>
      <c r="H350" s="17">
        <v>7.7127000000000001E-2</v>
      </c>
      <c r="I350" s="17">
        <v>9.1689999999999994E-2</v>
      </c>
      <c r="J350" s="17">
        <v>1.4564000000000001E-2</v>
      </c>
      <c r="K350" s="17">
        <v>0.158836</v>
      </c>
      <c r="L350" s="17">
        <v>387.5</v>
      </c>
      <c r="M350" s="17">
        <v>0.37085099999999999</v>
      </c>
      <c r="N350" s="17">
        <v>1051</v>
      </c>
      <c r="O350" s="17">
        <v>0</v>
      </c>
      <c r="P350" s="17">
        <v>0</v>
      </c>
      <c r="Q350" s="17">
        <v>0.35176000000000002</v>
      </c>
      <c r="R350" s="17">
        <v>6.2149000000000003E-2</v>
      </c>
      <c r="S350" s="17">
        <v>7.8192999999999999E-2</v>
      </c>
      <c r="T350" s="17">
        <v>1.6043999999999999E-2</v>
      </c>
      <c r="U350" s="17">
        <v>0.205182</v>
      </c>
      <c r="V350" s="17">
        <v>887</v>
      </c>
      <c r="W350" s="17">
        <v>9.9999999999999995E-7</v>
      </c>
      <c r="X350" s="17">
        <v>1897</v>
      </c>
      <c r="Y350" s="17">
        <v>0</v>
      </c>
      <c r="Z350" s="17">
        <v>0</v>
      </c>
      <c r="AA350" s="17">
        <v>0.315664</v>
      </c>
      <c r="AB350" s="17">
        <v>1.2768099999999999E-2</v>
      </c>
      <c r="AC350" s="17">
        <v>6.2354199999999999E-2</v>
      </c>
      <c r="AD350" s="17">
        <v>0.25</v>
      </c>
      <c r="AE350" s="17">
        <v>2143.1999999999998</v>
      </c>
    </row>
    <row r="351" spans="1:31">
      <c r="A351" s="17">
        <v>338</v>
      </c>
      <c r="B351" s="19">
        <v>0.22057870370370369</v>
      </c>
      <c r="C351" s="17">
        <v>134.4</v>
      </c>
      <c r="D351" s="17">
        <v>0</v>
      </c>
      <c r="E351" s="17">
        <v>0</v>
      </c>
      <c r="F351" s="17">
        <v>0</v>
      </c>
      <c r="G351" s="17">
        <v>0.35999399999999998</v>
      </c>
      <c r="H351" s="17">
        <v>7.5860999999999998E-2</v>
      </c>
      <c r="I351" s="17">
        <v>9.3864000000000003E-2</v>
      </c>
      <c r="J351" s="17">
        <v>1.8003000000000002E-2</v>
      </c>
      <c r="K351" s="17">
        <v>0.19179499999999999</v>
      </c>
      <c r="L351" s="17">
        <v>658.5</v>
      </c>
      <c r="M351" s="17">
        <v>0.37052600000000002</v>
      </c>
      <c r="N351" s="17">
        <v>1586</v>
      </c>
      <c r="O351" s="17">
        <v>0</v>
      </c>
      <c r="P351" s="17">
        <v>0</v>
      </c>
      <c r="Q351" s="17">
        <v>0.46719500000000003</v>
      </c>
      <c r="R351" s="17">
        <v>6.5303E-2</v>
      </c>
      <c r="S351" s="17">
        <v>8.5622000000000004E-2</v>
      </c>
      <c r="T351" s="17">
        <v>2.0319E-2</v>
      </c>
      <c r="U351" s="17">
        <v>0.237315</v>
      </c>
      <c r="V351" s="17">
        <v>597.79999999999995</v>
      </c>
      <c r="W351" s="17">
        <v>6.0000000000000002E-6</v>
      </c>
      <c r="X351" s="17">
        <v>1324</v>
      </c>
      <c r="Y351" s="17">
        <v>0</v>
      </c>
      <c r="Z351" s="17">
        <v>0</v>
      </c>
      <c r="AA351" s="17">
        <v>0.36509900000000001</v>
      </c>
      <c r="AB351" s="17">
        <v>3.2106299999999997E-2</v>
      </c>
      <c r="AC351" s="17">
        <v>6.5955299999999994E-2</v>
      </c>
      <c r="AD351" s="17">
        <v>0.25</v>
      </c>
      <c r="AE351" s="17">
        <v>1261.3</v>
      </c>
    </row>
    <row r="352" spans="1:31">
      <c r="A352" s="17">
        <v>339</v>
      </c>
      <c r="B352" s="19">
        <v>0.22062499999999999</v>
      </c>
      <c r="C352" s="17">
        <v>131.5</v>
      </c>
      <c r="D352" s="17">
        <v>0</v>
      </c>
      <c r="E352" s="17">
        <v>0</v>
      </c>
      <c r="F352" s="17">
        <v>0</v>
      </c>
      <c r="G352" s="17">
        <v>0.51345799999999997</v>
      </c>
      <c r="H352" s="17">
        <v>7.1665999999999994E-2</v>
      </c>
      <c r="I352" s="17">
        <v>9.0132000000000004E-2</v>
      </c>
      <c r="J352" s="17">
        <v>1.8467000000000001E-2</v>
      </c>
      <c r="K352" s="17">
        <v>0.20488200000000001</v>
      </c>
      <c r="L352" s="17">
        <v>486.1</v>
      </c>
      <c r="M352" s="17">
        <v>3.1999999999999999E-5</v>
      </c>
      <c r="N352" s="17">
        <v>1700</v>
      </c>
      <c r="O352" s="17">
        <v>0</v>
      </c>
      <c r="P352" s="17">
        <v>0</v>
      </c>
      <c r="Q352" s="17">
        <v>0.60101899999999997</v>
      </c>
      <c r="R352" s="17">
        <v>5.9119999999999999E-2</v>
      </c>
      <c r="S352" s="17">
        <v>8.1999000000000002E-2</v>
      </c>
      <c r="T352" s="17">
        <v>2.2880000000000001E-2</v>
      </c>
      <c r="U352" s="17">
        <v>0.27902399999999999</v>
      </c>
      <c r="V352" s="17">
        <v>542.9</v>
      </c>
      <c r="W352" s="17">
        <v>0.352962</v>
      </c>
      <c r="X352" s="17">
        <v>1618</v>
      </c>
      <c r="Y352" s="17">
        <v>0</v>
      </c>
      <c r="Z352" s="17">
        <v>0</v>
      </c>
      <c r="AA352" s="17">
        <v>0.42926700000000001</v>
      </c>
      <c r="AB352" s="17">
        <v>2.5577599999999999E-2</v>
      </c>
      <c r="AC352" s="17">
        <v>5.9704800000000002E-2</v>
      </c>
      <c r="AD352" s="17">
        <v>0.25</v>
      </c>
      <c r="AE352" s="17">
        <v>1708.6</v>
      </c>
    </row>
    <row r="353" spans="1:31">
      <c r="A353" s="17">
        <v>340</v>
      </c>
      <c r="B353" s="19">
        <v>0.22068287037037038</v>
      </c>
      <c r="C353" s="17">
        <v>134</v>
      </c>
      <c r="D353" s="17">
        <v>0</v>
      </c>
      <c r="E353" s="17">
        <v>0</v>
      </c>
      <c r="F353" s="17">
        <v>0</v>
      </c>
      <c r="G353" s="17">
        <v>0.45315800000000001</v>
      </c>
      <c r="H353" s="17">
        <v>7.1219000000000005E-2</v>
      </c>
      <c r="I353" s="17">
        <v>9.8196000000000006E-2</v>
      </c>
      <c r="J353" s="17">
        <v>2.6977999999999999E-2</v>
      </c>
      <c r="K353" s="17">
        <v>0.27473199999999998</v>
      </c>
      <c r="L353" s="17">
        <v>900</v>
      </c>
      <c r="M353" s="17">
        <v>0.22917899999999999</v>
      </c>
      <c r="N353" s="17">
        <v>1988</v>
      </c>
      <c r="O353" s="17">
        <v>0</v>
      </c>
      <c r="P353" s="17">
        <v>0</v>
      </c>
      <c r="Q353" s="17">
        <v>0.54416299999999995</v>
      </c>
      <c r="R353" s="17">
        <v>7.0386000000000004E-2</v>
      </c>
      <c r="S353" s="17">
        <v>9.0583999999999998E-2</v>
      </c>
      <c r="T353" s="17">
        <v>2.0198000000000001E-2</v>
      </c>
      <c r="U353" s="17">
        <v>0.222971</v>
      </c>
      <c r="V353" s="17">
        <v>318.10000000000002</v>
      </c>
      <c r="W353" s="17">
        <v>3.0000000000000001E-6</v>
      </c>
      <c r="X353" s="17">
        <v>1276</v>
      </c>
      <c r="Y353" s="17">
        <v>0</v>
      </c>
      <c r="Z353" s="17">
        <v>0</v>
      </c>
      <c r="AA353" s="17">
        <v>0.343032</v>
      </c>
      <c r="AB353" s="17">
        <v>5.3753200000000001E-2</v>
      </c>
      <c r="AC353" s="17">
        <v>7.1471800000000002E-2</v>
      </c>
      <c r="AD353" s="17">
        <v>0.25</v>
      </c>
      <c r="AE353" s="17">
        <v>922.9</v>
      </c>
    </row>
    <row r="354" spans="1:31">
      <c r="A354" s="17">
        <v>341</v>
      </c>
      <c r="B354" s="19">
        <v>0.22074074074074077</v>
      </c>
      <c r="C354" s="17">
        <v>129.1</v>
      </c>
      <c r="D354" s="17">
        <v>0</v>
      </c>
      <c r="E354" s="17">
        <v>0</v>
      </c>
      <c r="F354" s="17">
        <v>0</v>
      </c>
      <c r="G354" s="17">
        <v>0.66526600000000002</v>
      </c>
      <c r="H354" s="17">
        <v>9.2046000000000003E-2</v>
      </c>
      <c r="I354" s="17">
        <v>0.123497</v>
      </c>
      <c r="J354" s="17">
        <v>3.1449999999999999E-2</v>
      </c>
      <c r="K354" s="17">
        <v>0.254666</v>
      </c>
      <c r="L354" s="17">
        <v>460.4</v>
      </c>
      <c r="M354" s="17">
        <v>3.0000000000000001E-6</v>
      </c>
      <c r="N354" s="17">
        <v>889</v>
      </c>
      <c r="O354" s="17">
        <v>0</v>
      </c>
      <c r="P354" s="17">
        <v>0</v>
      </c>
      <c r="Q354" s="17">
        <v>0.54517300000000002</v>
      </c>
      <c r="R354" s="17">
        <v>6.6044000000000005E-2</v>
      </c>
      <c r="S354" s="17">
        <v>8.9835999999999999E-2</v>
      </c>
      <c r="T354" s="17">
        <v>2.3792000000000001E-2</v>
      </c>
      <c r="U354" s="17">
        <v>0.26483499999999999</v>
      </c>
      <c r="V354" s="17">
        <v>804.9</v>
      </c>
      <c r="W354" s="17">
        <v>1.22E-4</v>
      </c>
      <c r="X354" s="17">
        <v>1182</v>
      </c>
      <c r="Y354" s="17">
        <v>0</v>
      </c>
      <c r="Z354" s="17">
        <v>0</v>
      </c>
      <c r="AA354" s="17">
        <v>0.40743800000000002</v>
      </c>
      <c r="AB354" s="17">
        <v>1.2831199999999999E-2</v>
      </c>
      <c r="AC354" s="17">
        <v>6.6349400000000003E-2</v>
      </c>
      <c r="AD354" s="17">
        <v>0.25</v>
      </c>
      <c r="AE354" s="17">
        <v>1803.9</v>
      </c>
    </row>
    <row r="355" spans="1:31">
      <c r="A355" s="17">
        <v>342</v>
      </c>
      <c r="B355" s="19">
        <v>0.2207986111111111</v>
      </c>
      <c r="C355" s="17">
        <v>130.9</v>
      </c>
      <c r="D355" s="17">
        <v>0</v>
      </c>
      <c r="E355" s="17">
        <v>0</v>
      </c>
      <c r="F355" s="17">
        <v>0</v>
      </c>
      <c r="G355" s="17">
        <v>0.55613100000000004</v>
      </c>
      <c r="H355" s="17">
        <v>7.6151999999999997E-2</v>
      </c>
      <c r="I355" s="17">
        <v>0.100519</v>
      </c>
      <c r="J355" s="17">
        <v>2.4367E-2</v>
      </c>
      <c r="K355" s="17">
        <v>0.24240900000000001</v>
      </c>
      <c r="L355" s="17">
        <v>540.6</v>
      </c>
      <c r="M355" s="17">
        <v>3.0000000000000001E-6</v>
      </c>
      <c r="N355" s="17">
        <v>470</v>
      </c>
      <c r="O355" s="17">
        <v>0</v>
      </c>
      <c r="P355" s="17">
        <v>0</v>
      </c>
      <c r="Q355" s="17">
        <v>0.55338500000000002</v>
      </c>
      <c r="R355" s="17">
        <v>7.0490999999999998E-2</v>
      </c>
      <c r="S355" s="17">
        <v>9.0666999999999998E-2</v>
      </c>
      <c r="T355" s="17">
        <v>2.0175999999999999E-2</v>
      </c>
      <c r="U355" s="17">
        <v>0.222525</v>
      </c>
      <c r="V355" s="17">
        <v>467.9</v>
      </c>
      <c r="W355" s="17">
        <v>3.9999999999999998E-6</v>
      </c>
      <c r="X355" s="17">
        <v>1245</v>
      </c>
      <c r="Y355" s="17">
        <v>0</v>
      </c>
      <c r="Z355" s="17">
        <v>0</v>
      </c>
      <c r="AA355" s="17">
        <v>0.34234599999999998</v>
      </c>
      <c r="AB355" s="17">
        <v>8.0105000000000003E-3</v>
      </c>
      <c r="AC355" s="17">
        <v>7.0652699999999999E-2</v>
      </c>
      <c r="AD355" s="17">
        <v>0.25</v>
      </c>
      <c r="AE355" s="17">
        <v>1536.5</v>
      </c>
    </row>
    <row r="356" spans="1:31">
      <c r="A356" s="17">
        <v>343</v>
      </c>
      <c r="B356" s="19">
        <v>0.22085648148148149</v>
      </c>
      <c r="C356" s="17">
        <v>129.5</v>
      </c>
      <c r="D356" s="17">
        <v>0</v>
      </c>
      <c r="E356" s="17">
        <v>0</v>
      </c>
      <c r="F356" s="17">
        <v>0</v>
      </c>
      <c r="G356" s="17">
        <v>0.58947300000000002</v>
      </c>
      <c r="H356" s="17">
        <v>7.7785999999999994E-2</v>
      </c>
      <c r="I356" s="17">
        <v>0.10669099999999999</v>
      </c>
      <c r="J356" s="17">
        <v>2.8906000000000001E-2</v>
      </c>
      <c r="K356" s="17">
        <v>0.27092699999999997</v>
      </c>
      <c r="L356" s="17">
        <v>443.8</v>
      </c>
      <c r="M356" s="17">
        <v>1.9999999999999999E-6</v>
      </c>
      <c r="N356" s="17">
        <v>988</v>
      </c>
      <c r="O356" s="17">
        <v>0</v>
      </c>
      <c r="P356" s="17">
        <v>0</v>
      </c>
      <c r="Q356" s="17">
        <v>0.52964699999999998</v>
      </c>
      <c r="R356" s="17">
        <v>7.4829000000000007E-2</v>
      </c>
      <c r="S356" s="17">
        <v>9.8105999999999999E-2</v>
      </c>
      <c r="T356" s="17">
        <v>2.3276999999999999E-2</v>
      </c>
      <c r="U356" s="17">
        <v>0.237262</v>
      </c>
      <c r="V356" s="17">
        <v>442.9</v>
      </c>
      <c r="W356" s="17">
        <v>1.5E-5</v>
      </c>
      <c r="X356" s="17">
        <v>1175</v>
      </c>
      <c r="Y356" s="17">
        <v>0</v>
      </c>
      <c r="Z356" s="17">
        <v>0</v>
      </c>
      <c r="AA356" s="17">
        <v>0.36501899999999998</v>
      </c>
      <c r="AB356" s="17">
        <v>1.37389E-2</v>
      </c>
      <c r="AC356" s="17">
        <v>7.5148800000000002E-2</v>
      </c>
      <c r="AD356" s="17">
        <v>0.25</v>
      </c>
      <c r="AE356" s="17">
        <v>1871.4</v>
      </c>
    </row>
    <row r="357" spans="1:31">
      <c r="A357" s="17">
        <v>344</v>
      </c>
      <c r="B357" s="19">
        <v>0.22091435185185185</v>
      </c>
      <c r="C357" s="17">
        <v>126.6</v>
      </c>
      <c r="D357" s="17">
        <v>0</v>
      </c>
      <c r="E357" s="17">
        <v>0</v>
      </c>
      <c r="F357" s="17">
        <v>0</v>
      </c>
      <c r="G357" s="17">
        <v>0.44429299999999999</v>
      </c>
      <c r="H357" s="17">
        <v>8.9334999999999998E-2</v>
      </c>
      <c r="I357" s="17">
        <v>0.109713</v>
      </c>
      <c r="J357" s="17">
        <v>2.0378E-2</v>
      </c>
      <c r="K357" s="17">
        <v>0.18574099999999999</v>
      </c>
      <c r="L357" s="17">
        <v>386.7</v>
      </c>
      <c r="M357" s="17">
        <v>0.13266900000000001</v>
      </c>
      <c r="N357" s="17">
        <v>1305</v>
      </c>
      <c r="O357" s="17">
        <v>0</v>
      </c>
      <c r="P357" s="17">
        <v>0</v>
      </c>
      <c r="Q357" s="17">
        <v>0.56219600000000003</v>
      </c>
      <c r="R357" s="17">
        <v>7.0680999999999994E-2</v>
      </c>
      <c r="S357" s="17">
        <v>9.5452999999999996E-2</v>
      </c>
      <c r="T357" s="17">
        <v>2.4771999999999999E-2</v>
      </c>
      <c r="U357" s="17">
        <v>0.25951800000000003</v>
      </c>
      <c r="V357" s="17">
        <v>523</v>
      </c>
      <c r="W357" s="17">
        <v>1.9999999999999999E-6</v>
      </c>
      <c r="X357" s="17">
        <v>782</v>
      </c>
      <c r="Y357" s="17">
        <v>0</v>
      </c>
      <c r="Z357" s="17">
        <v>0</v>
      </c>
      <c r="AA357" s="17">
        <v>0.39925899999999998</v>
      </c>
      <c r="AB357" s="17">
        <v>1.57704E-2</v>
      </c>
      <c r="AC357" s="17">
        <v>7.1071800000000004E-2</v>
      </c>
      <c r="AD357" s="17">
        <v>0.25</v>
      </c>
      <c r="AE357" s="17">
        <v>2147.8000000000002</v>
      </c>
    </row>
    <row r="358" spans="1:31">
      <c r="A358" s="17">
        <v>345</v>
      </c>
      <c r="B358" s="19">
        <v>0.22097222222222224</v>
      </c>
      <c r="C358" s="17">
        <v>128.80000000000001</v>
      </c>
      <c r="D358" s="17">
        <v>0</v>
      </c>
      <c r="E358" s="17">
        <v>0</v>
      </c>
      <c r="F358" s="17">
        <v>0</v>
      </c>
      <c r="G358" s="17">
        <v>0.52989200000000003</v>
      </c>
      <c r="H358" s="17">
        <v>8.1913E-2</v>
      </c>
      <c r="I358" s="17">
        <v>0.10757700000000001</v>
      </c>
      <c r="J358" s="17">
        <v>2.5663999999999999E-2</v>
      </c>
      <c r="K358" s="17">
        <v>0.238564</v>
      </c>
      <c r="L358" s="17">
        <v>357</v>
      </c>
      <c r="M358" s="17">
        <v>9.9999999999999995E-7</v>
      </c>
      <c r="N358" s="17">
        <v>933</v>
      </c>
      <c r="O358" s="17">
        <v>0</v>
      </c>
      <c r="P358" s="17">
        <v>0</v>
      </c>
      <c r="Q358" s="17">
        <v>0.60704599999999997</v>
      </c>
      <c r="R358" s="17">
        <v>7.1109000000000006E-2</v>
      </c>
      <c r="S358" s="17">
        <v>9.9404000000000006E-2</v>
      </c>
      <c r="T358" s="17">
        <v>2.8296000000000002E-2</v>
      </c>
      <c r="U358" s="17">
        <v>0.28465099999999999</v>
      </c>
      <c r="V358" s="17">
        <v>581.6</v>
      </c>
      <c r="W358" s="17">
        <v>1.7E-5</v>
      </c>
      <c r="X358" s="17">
        <v>1030</v>
      </c>
      <c r="Y358" s="17">
        <v>0</v>
      </c>
      <c r="Z358" s="17">
        <v>0</v>
      </c>
      <c r="AA358" s="17">
        <v>0.43792500000000001</v>
      </c>
      <c r="AB358" s="17">
        <v>1.0463E-2</v>
      </c>
      <c r="AC358" s="17">
        <v>7.1404899999999993E-2</v>
      </c>
      <c r="AD358" s="17">
        <v>0.25</v>
      </c>
      <c r="AE358" s="17">
        <v>2326.5</v>
      </c>
    </row>
    <row r="359" spans="1:31">
      <c r="A359" s="17">
        <v>346</v>
      </c>
      <c r="B359" s="19">
        <v>0.22103009259259257</v>
      </c>
      <c r="C359" s="17">
        <v>125.1</v>
      </c>
      <c r="D359" s="17">
        <v>0</v>
      </c>
      <c r="E359" s="17">
        <v>0</v>
      </c>
      <c r="F359" s="17">
        <v>0</v>
      </c>
      <c r="G359" s="17">
        <v>0.47413499999999997</v>
      </c>
      <c r="H359" s="17">
        <v>8.6265999999999995E-2</v>
      </c>
      <c r="I359" s="17">
        <v>0.10786</v>
      </c>
      <c r="J359" s="17">
        <v>2.1593999999999999E-2</v>
      </c>
      <c r="K359" s="17">
        <v>0.20020399999999999</v>
      </c>
      <c r="L359" s="17">
        <v>723.9</v>
      </c>
      <c r="M359" s="17">
        <v>3.0000000000000001E-6</v>
      </c>
      <c r="N359" s="17">
        <v>1552</v>
      </c>
      <c r="O359" s="17">
        <v>0</v>
      </c>
      <c r="P359" s="17">
        <v>0</v>
      </c>
      <c r="Q359" s="17">
        <v>0.55072100000000002</v>
      </c>
      <c r="R359" s="17">
        <v>6.9064E-2</v>
      </c>
      <c r="S359" s="17">
        <v>9.4644000000000006E-2</v>
      </c>
      <c r="T359" s="17">
        <v>2.5579999999999999E-2</v>
      </c>
      <c r="U359" s="17">
        <v>0.27027800000000002</v>
      </c>
      <c r="V359" s="17">
        <v>817</v>
      </c>
      <c r="W359" s="17">
        <v>0.37081999999999998</v>
      </c>
      <c r="X359" s="17">
        <v>2210</v>
      </c>
      <c r="Y359" s="17">
        <v>0</v>
      </c>
      <c r="Z359" s="17">
        <v>0</v>
      </c>
      <c r="AA359" s="17">
        <v>0.41581200000000001</v>
      </c>
      <c r="AB359" s="17">
        <v>3.4457099999999997E-2</v>
      </c>
      <c r="AC359" s="17">
        <v>6.9945599999999997E-2</v>
      </c>
      <c r="AD359" s="17">
        <v>0.25</v>
      </c>
      <c r="AE359" s="17">
        <v>1147.3</v>
      </c>
    </row>
    <row r="360" spans="1:31">
      <c r="A360" s="17">
        <v>347</v>
      </c>
      <c r="B360" s="19">
        <v>0.22107638888888889</v>
      </c>
      <c r="C360" s="17">
        <v>125.7</v>
      </c>
      <c r="D360" s="17">
        <v>0</v>
      </c>
      <c r="E360" s="17">
        <v>0</v>
      </c>
      <c r="F360" s="17">
        <v>0</v>
      </c>
      <c r="G360" s="17">
        <v>0.43945699999999999</v>
      </c>
      <c r="H360" s="17">
        <v>8.4291000000000005E-2</v>
      </c>
      <c r="I360" s="17">
        <v>0.110911</v>
      </c>
      <c r="J360" s="17">
        <v>2.6619E-2</v>
      </c>
      <c r="K360" s="17">
        <v>0.240008</v>
      </c>
      <c r="L360" s="17">
        <v>423.3</v>
      </c>
      <c r="M360" s="17">
        <v>9.9999999999999995E-7</v>
      </c>
      <c r="N360" s="17">
        <v>1005</v>
      </c>
      <c r="O360" s="17">
        <v>0</v>
      </c>
      <c r="P360" s="17">
        <v>0</v>
      </c>
      <c r="Q360" s="17">
        <v>0.66231300000000004</v>
      </c>
      <c r="R360" s="17">
        <v>7.4318999999999996E-2</v>
      </c>
      <c r="S360" s="17">
        <v>9.9796999999999997E-2</v>
      </c>
      <c r="T360" s="17">
        <v>2.5478000000000001E-2</v>
      </c>
      <c r="U360" s="17">
        <v>0.25529499999999999</v>
      </c>
      <c r="V360" s="17">
        <v>604.20000000000005</v>
      </c>
      <c r="W360" s="17">
        <v>0.6</v>
      </c>
      <c r="X360" s="17">
        <v>1007</v>
      </c>
      <c r="Y360" s="17">
        <v>0</v>
      </c>
      <c r="Z360" s="17">
        <v>0</v>
      </c>
      <c r="AA360" s="17">
        <v>0.39276100000000003</v>
      </c>
      <c r="AB360" s="17">
        <v>1.33314E-2</v>
      </c>
      <c r="AC360" s="17">
        <v>7.4659000000000003E-2</v>
      </c>
      <c r="AD360" s="17">
        <v>0.25</v>
      </c>
      <c r="AE360" s="17">
        <v>1962.1</v>
      </c>
    </row>
    <row r="361" spans="1:31">
      <c r="A361" s="17">
        <v>348</v>
      </c>
      <c r="B361" s="19">
        <v>0.22113425925925925</v>
      </c>
      <c r="C361" s="17">
        <v>124.6</v>
      </c>
      <c r="D361" s="17">
        <v>0</v>
      </c>
      <c r="E361" s="17">
        <v>0</v>
      </c>
      <c r="F361" s="17">
        <v>0</v>
      </c>
      <c r="G361" s="17">
        <v>0.72755999999999998</v>
      </c>
      <c r="H361" s="17">
        <v>7.6655000000000001E-2</v>
      </c>
      <c r="I361" s="17">
        <v>0.114412</v>
      </c>
      <c r="J361" s="17">
        <v>3.7756999999999999E-2</v>
      </c>
      <c r="K361" s="17">
        <v>0.33001200000000003</v>
      </c>
      <c r="L361" s="17">
        <v>717.3</v>
      </c>
      <c r="M361" s="17">
        <v>6.9999999999999999E-6</v>
      </c>
      <c r="N361" s="17">
        <v>1223</v>
      </c>
      <c r="O361" s="17">
        <v>0</v>
      </c>
      <c r="P361" s="17">
        <v>0</v>
      </c>
      <c r="Q361" s="17">
        <v>0.77499799999999996</v>
      </c>
      <c r="R361" s="17">
        <v>7.1739999999999998E-2</v>
      </c>
      <c r="S361" s="17">
        <v>0.103587</v>
      </c>
      <c r="T361" s="17">
        <v>3.1847E-2</v>
      </c>
      <c r="U361" s="17">
        <v>0.307444</v>
      </c>
      <c r="V361" s="17">
        <v>572.6</v>
      </c>
      <c r="W361" s="17">
        <v>0.45835799999999999</v>
      </c>
      <c r="X361" s="17">
        <v>1082</v>
      </c>
      <c r="Y361" s="17">
        <v>0</v>
      </c>
      <c r="Z361" s="17">
        <v>0</v>
      </c>
      <c r="AA361" s="17">
        <v>0.47299000000000002</v>
      </c>
      <c r="AB361" s="17">
        <v>2.7106600000000002E-2</v>
      </c>
      <c r="AC361" s="17">
        <v>7.2603299999999996E-2</v>
      </c>
      <c r="AD361" s="17">
        <v>0.25</v>
      </c>
      <c r="AE361" s="17">
        <v>1157.9000000000001</v>
      </c>
    </row>
    <row r="362" spans="1:31">
      <c r="A362" s="17">
        <v>349</v>
      </c>
      <c r="B362" s="19">
        <v>0.22119212962962964</v>
      </c>
      <c r="C362" s="17">
        <v>122.8</v>
      </c>
      <c r="D362" s="17">
        <v>0</v>
      </c>
      <c r="E362" s="17">
        <v>0</v>
      </c>
      <c r="F362" s="17">
        <v>0</v>
      </c>
      <c r="G362" s="17">
        <v>0.437413</v>
      </c>
      <c r="H362" s="17">
        <v>8.3928000000000003E-2</v>
      </c>
      <c r="I362" s="17">
        <v>0.110763</v>
      </c>
      <c r="J362" s="17">
        <v>2.6834E-2</v>
      </c>
      <c r="K362" s="17">
        <v>0.24226700000000001</v>
      </c>
      <c r="L362" s="17">
        <v>778.9</v>
      </c>
      <c r="M362" s="17">
        <v>3.0000000000000001E-6</v>
      </c>
      <c r="N362" s="17">
        <v>1348</v>
      </c>
      <c r="O362" s="17">
        <v>0</v>
      </c>
      <c r="P362" s="17">
        <v>0</v>
      </c>
      <c r="Q362" s="17">
        <v>0.532883</v>
      </c>
      <c r="R362" s="17">
        <v>7.4562000000000003E-2</v>
      </c>
      <c r="S362" s="17">
        <v>0.10011100000000001</v>
      </c>
      <c r="T362" s="17">
        <v>2.5548999999999999E-2</v>
      </c>
      <c r="U362" s="17">
        <v>0.25521100000000002</v>
      </c>
      <c r="V362" s="17">
        <v>475</v>
      </c>
      <c r="W362" s="17">
        <v>1.1E-5</v>
      </c>
      <c r="X362" s="17">
        <v>1110</v>
      </c>
      <c r="Y362" s="17">
        <v>0</v>
      </c>
      <c r="Z362" s="17">
        <v>0</v>
      </c>
      <c r="AA362" s="17">
        <v>0.39263199999999998</v>
      </c>
      <c r="AB362" s="17">
        <v>3.2275499999999999E-2</v>
      </c>
      <c r="AC362" s="17">
        <v>7.53862E-2</v>
      </c>
      <c r="AD362" s="17">
        <v>0.25</v>
      </c>
      <c r="AE362" s="17">
        <v>1066.3</v>
      </c>
    </row>
    <row r="363" spans="1:31">
      <c r="A363" s="17">
        <v>350</v>
      </c>
      <c r="B363" s="19">
        <v>0.22124999999999997</v>
      </c>
      <c r="C363" s="17">
        <v>123.1</v>
      </c>
      <c r="D363" s="17">
        <v>0</v>
      </c>
      <c r="E363" s="17">
        <v>0</v>
      </c>
      <c r="F363" s="17">
        <v>0</v>
      </c>
      <c r="G363" s="17">
        <v>0.54601</v>
      </c>
      <c r="H363" s="17">
        <v>9.1092999999999993E-2</v>
      </c>
      <c r="I363" s="17">
        <v>0.11959400000000001</v>
      </c>
      <c r="J363" s="17">
        <v>2.8500999999999999E-2</v>
      </c>
      <c r="K363" s="17">
        <v>0.238318</v>
      </c>
      <c r="L363" s="17">
        <v>480.8</v>
      </c>
      <c r="M363" s="17">
        <v>0.44546799999999998</v>
      </c>
      <c r="N363" s="17">
        <v>724</v>
      </c>
      <c r="O363" s="17">
        <v>0</v>
      </c>
      <c r="P363" s="17">
        <v>0</v>
      </c>
      <c r="Q363" s="17">
        <v>0.65187600000000001</v>
      </c>
      <c r="R363" s="17">
        <v>7.2091000000000002E-2</v>
      </c>
      <c r="S363" s="17">
        <v>0.107444</v>
      </c>
      <c r="T363" s="17">
        <v>3.5353000000000002E-2</v>
      </c>
      <c r="U363" s="17">
        <v>0.32903900000000003</v>
      </c>
      <c r="V363" s="17">
        <v>775.2</v>
      </c>
      <c r="W363" s="17">
        <v>0.37081999999999998</v>
      </c>
      <c r="X363" s="17">
        <v>1305</v>
      </c>
      <c r="Y363" s="17">
        <v>0</v>
      </c>
      <c r="Z363" s="17">
        <v>0</v>
      </c>
      <c r="AA363" s="17">
        <v>0.50621400000000005</v>
      </c>
      <c r="AB363" s="17">
        <v>1.09315E-2</v>
      </c>
      <c r="AC363" s="17">
        <v>7.2477100000000003E-2</v>
      </c>
      <c r="AD363" s="17">
        <v>0.25</v>
      </c>
      <c r="AE363" s="17">
        <v>1727.4</v>
      </c>
    </row>
    <row r="364" spans="1:31">
      <c r="A364" s="17">
        <v>351</v>
      </c>
      <c r="B364" s="19">
        <v>0.22130787037037036</v>
      </c>
      <c r="C364" s="17">
        <v>120.6</v>
      </c>
      <c r="D364" s="17">
        <v>0</v>
      </c>
      <c r="E364" s="17">
        <v>0</v>
      </c>
      <c r="F364" s="17">
        <v>0</v>
      </c>
      <c r="G364" s="17">
        <v>0.60375500000000004</v>
      </c>
      <c r="H364" s="17">
        <v>9.1049000000000005E-2</v>
      </c>
      <c r="I364" s="17">
        <v>0.11704000000000001</v>
      </c>
      <c r="J364" s="17">
        <v>2.5991E-2</v>
      </c>
      <c r="K364" s="17">
        <v>0.22206899999999999</v>
      </c>
      <c r="L364" s="17">
        <v>409.8</v>
      </c>
      <c r="M364" s="17">
        <v>0.41160999999999998</v>
      </c>
      <c r="N364" s="17">
        <v>1397</v>
      </c>
      <c r="O364" s="17">
        <v>0</v>
      </c>
      <c r="P364" s="17">
        <v>0</v>
      </c>
      <c r="Q364" s="17">
        <v>0.64843300000000004</v>
      </c>
      <c r="R364" s="17">
        <v>7.0083999999999994E-2</v>
      </c>
      <c r="S364" s="17">
        <v>9.9886000000000003E-2</v>
      </c>
      <c r="T364" s="17">
        <v>2.9801999999999999E-2</v>
      </c>
      <c r="U364" s="17">
        <v>0.29835600000000001</v>
      </c>
      <c r="V364" s="17">
        <v>837.8</v>
      </c>
      <c r="W364" s="17">
        <v>6.5217999999999998E-2</v>
      </c>
      <c r="X364" s="17">
        <v>2464</v>
      </c>
      <c r="Y364" s="17">
        <v>0</v>
      </c>
      <c r="Z364" s="17">
        <v>0</v>
      </c>
      <c r="AA364" s="17">
        <v>0.45900999999999997</v>
      </c>
      <c r="AB364" s="17">
        <v>1.7853399999999998E-2</v>
      </c>
      <c r="AC364" s="17">
        <v>7.0616200000000004E-2</v>
      </c>
      <c r="AD364" s="17">
        <v>0.25</v>
      </c>
      <c r="AE364" s="17">
        <v>2026.7</v>
      </c>
    </row>
    <row r="365" spans="1:31">
      <c r="A365" s="17">
        <v>352</v>
      </c>
      <c r="B365" s="19">
        <v>0.22136574074074075</v>
      </c>
      <c r="C365" s="17">
        <v>120.6</v>
      </c>
      <c r="D365" s="17">
        <v>0</v>
      </c>
      <c r="E365" s="17">
        <v>0</v>
      </c>
      <c r="F365" s="17">
        <v>0</v>
      </c>
      <c r="G365" s="17">
        <v>0.56078399999999995</v>
      </c>
      <c r="H365" s="17">
        <v>8.609E-2</v>
      </c>
      <c r="I365" s="17">
        <v>0.118302</v>
      </c>
      <c r="J365" s="17">
        <v>3.2211999999999998E-2</v>
      </c>
      <c r="K365" s="17">
        <v>0.272283</v>
      </c>
      <c r="L365" s="17">
        <v>549.70000000000005</v>
      </c>
      <c r="M365" s="17">
        <v>6.9999999999999999E-6</v>
      </c>
      <c r="N365" s="17">
        <v>910</v>
      </c>
      <c r="O365" s="17">
        <v>0</v>
      </c>
      <c r="P365" s="17">
        <v>0</v>
      </c>
      <c r="Q365" s="17">
        <v>0.62618300000000005</v>
      </c>
      <c r="R365" s="17">
        <v>7.4396000000000004E-2</v>
      </c>
      <c r="S365" s="17">
        <v>0.11044900000000001</v>
      </c>
      <c r="T365" s="17">
        <v>3.6053000000000002E-2</v>
      </c>
      <c r="U365" s="17">
        <v>0.32642500000000002</v>
      </c>
      <c r="V365" s="17">
        <v>669.6</v>
      </c>
      <c r="W365" s="17">
        <v>3.9999999999999998E-6</v>
      </c>
      <c r="X365" s="17">
        <v>1517</v>
      </c>
      <c r="Y365" s="17">
        <v>0</v>
      </c>
      <c r="Z365" s="17">
        <v>0</v>
      </c>
      <c r="AA365" s="17">
        <v>0.50219199999999997</v>
      </c>
      <c r="AB365" s="17">
        <v>1.5640500000000002E-2</v>
      </c>
      <c r="AC365" s="17">
        <v>7.4959899999999996E-2</v>
      </c>
      <c r="AD365" s="17">
        <v>0.25</v>
      </c>
      <c r="AE365" s="17">
        <v>1510.9</v>
      </c>
    </row>
    <row r="366" spans="1:31">
      <c r="A366" s="17">
        <v>353</v>
      </c>
      <c r="B366" s="19">
        <v>0.22142361111111111</v>
      </c>
      <c r="C366" s="17">
        <v>119.3</v>
      </c>
      <c r="D366" s="17">
        <v>0</v>
      </c>
      <c r="E366" s="17">
        <v>0</v>
      </c>
      <c r="F366" s="17">
        <v>0</v>
      </c>
      <c r="G366" s="17">
        <v>0.45028099999999999</v>
      </c>
      <c r="H366" s="17">
        <v>0.10134600000000001</v>
      </c>
      <c r="I366" s="17">
        <v>0.12637499999999999</v>
      </c>
      <c r="J366" s="17">
        <v>2.5028000000000002E-2</v>
      </c>
      <c r="K366" s="17">
        <v>0.198047</v>
      </c>
      <c r="L366" s="17">
        <v>238.7</v>
      </c>
      <c r="M366" s="17">
        <v>6.9999999999999999E-6</v>
      </c>
      <c r="N366" s="17">
        <v>1760</v>
      </c>
      <c r="O366" s="17">
        <v>0</v>
      </c>
      <c r="P366" s="17">
        <v>0</v>
      </c>
      <c r="Q366" s="17">
        <v>0.62212699999999999</v>
      </c>
      <c r="R366" s="17">
        <v>7.7002000000000001E-2</v>
      </c>
      <c r="S366" s="17">
        <v>0.109698</v>
      </c>
      <c r="T366" s="17">
        <v>3.2696000000000003E-2</v>
      </c>
      <c r="U366" s="17">
        <v>0.29805599999999999</v>
      </c>
      <c r="V366" s="17">
        <v>635.6</v>
      </c>
      <c r="W366" s="17">
        <v>5.0000000000000002E-5</v>
      </c>
      <c r="X366" s="17">
        <v>1037</v>
      </c>
      <c r="Y366" s="17">
        <v>0</v>
      </c>
      <c r="Z366" s="17">
        <v>0</v>
      </c>
      <c r="AA366" s="17">
        <v>0.45854699999999998</v>
      </c>
      <c r="AB366" s="17">
        <v>1.31649E-2</v>
      </c>
      <c r="AC366" s="17">
        <v>7.7432100000000004E-2</v>
      </c>
      <c r="AD366" s="17">
        <v>0.25</v>
      </c>
      <c r="AE366" s="17">
        <v>3479.6</v>
      </c>
    </row>
    <row r="367" spans="1:31">
      <c r="A367" s="17">
        <v>354</v>
      </c>
      <c r="B367" s="19">
        <v>0.22146990740740743</v>
      </c>
      <c r="C367" s="17">
        <v>117.7</v>
      </c>
      <c r="D367" s="17">
        <v>0</v>
      </c>
      <c r="E367" s="17">
        <v>0</v>
      </c>
      <c r="F367" s="17">
        <v>0</v>
      </c>
      <c r="G367" s="17">
        <v>0.56086100000000005</v>
      </c>
      <c r="H367" s="17">
        <v>9.2702999999999994E-2</v>
      </c>
      <c r="I367" s="17">
        <v>0.12085</v>
      </c>
      <c r="J367" s="17">
        <v>2.8146000000000001E-2</v>
      </c>
      <c r="K367" s="17">
        <v>0.232903</v>
      </c>
      <c r="L367" s="17">
        <v>410.7</v>
      </c>
      <c r="M367" s="17">
        <v>2.8E-5</v>
      </c>
      <c r="N367" s="17">
        <v>1184</v>
      </c>
      <c r="O367" s="17">
        <v>0</v>
      </c>
      <c r="P367" s="17">
        <v>0</v>
      </c>
      <c r="Q367" s="17">
        <v>0.72435400000000005</v>
      </c>
      <c r="R367" s="17">
        <v>6.9810999999999998E-2</v>
      </c>
      <c r="S367" s="17">
        <v>0.107168</v>
      </c>
      <c r="T367" s="17">
        <v>3.7357000000000001E-2</v>
      </c>
      <c r="U367" s="17">
        <v>0.34858299999999998</v>
      </c>
      <c r="V367" s="17">
        <v>720.3</v>
      </c>
      <c r="W367" s="17">
        <v>0.10634</v>
      </c>
      <c r="X367" s="17">
        <v>1467</v>
      </c>
      <c r="Y367" s="17">
        <v>0</v>
      </c>
      <c r="Z367" s="17">
        <v>0</v>
      </c>
      <c r="AA367" s="17">
        <v>0.53628200000000004</v>
      </c>
      <c r="AB367" s="17">
        <v>1.52081E-2</v>
      </c>
      <c r="AC367" s="17">
        <v>7.0379399999999995E-2</v>
      </c>
      <c r="AD367" s="17">
        <v>0.25</v>
      </c>
      <c r="AE367" s="17">
        <v>2022.3</v>
      </c>
    </row>
    <row r="368" spans="1:31">
      <c r="A368" s="17">
        <v>355</v>
      </c>
      <c r="B368" s="19">
        <v>0.22152777777777777</v>
      </c>
      <c r="C368" s="17">
        <v>118.6</v>
      </c>
      <c r="D368" s="17">
        <v>0</v>
      </c>
      <c r="E368" s="17">
        <v>0</v>
      </c>
      <c r="F368" s="17">
        <v>0</v>
      </c>
      <c r="G368" s="17">
        <v>0.65101500000000001</v>
      </c>
      <c r="H368" s="17">
        <v>9.2249999999999999E-2</v>
      </c>
      <c r="I368" s="17">
        <v>0.12951599999999999</v>
      </c>
      <c r="J368" s="17">
        <v>3.7266000000000001E-2</v>
      </c>
      <c r="K368" s="17">
        <v>0.28773199999999999</v>
      </c>
      <c r="L368" s="17">
        <v>411.6</v>
      </c>
      <c r="M368" s="17">
        <v>0.13746700000000001</v>
      </c>
      <c r="N368" s="17">
        <v>989</v>
      </c>
      <c r="O368" s="17">
        <v>0</v>
      </c>
      <c r="P368" s="17">
        <v>0</v>
      </c>
      <c r="Q368" s="17">
        <v>0.74358400000000002</v>
      </c>
      <c r="R368" s="17">
        <v>8.6050000000000001E-2</v>
      </c>
      <c r="S368" s="17">
        <v>0.116602</v>
      </c>
      <c r="T368" s="17">
        <v>3.0551999999999999E-2</v>
      </c>
      <c r="U368" s="17">
        <v>0.26202199999999998</v>
      </c>
      <c r="V368" s="17">
        <v>504.9</v>
      </c>
      <c r="W368" s="17">
        <v>0.229627</v>
      </c>
      <c r="X368" s="17">
        <v>722</v>
      </c>
      <c r="Y368" s="17">
        <v>0</v>
      </c>
      <c r="Z368" s="17">
        <v>0</v>
      </c>
      <c r="AA368" s="17">
        <v>0.403111</v>
      </c>
      <c r="AB368" s="17">
        <v>1.27607E-2</v>
      </c>
      <c r="AC368" s="17">
        <v>8.64394E-2</v>
      </c>
      <c r="AD368" s="17">
        <v>0.25</v>
      </c>
      <c r="AE368" s="17">
        <v>2018</v>
      </c>
    </row>
    <row r="369" spans="1:31">
      <c r="A369" s="17">
        <v>356</v>
      </c>
      <c r="B369" s="19">
        <v>0.22158564814814816</v>
      </c>
      <c r="C369" s="17">
        <v>115.1</v>
      </c>
      <c r="D369" s="17">
        <v>0</v>
      </c>
      <c r="E369" s="17">
        <v>0</v>
      </c>
      <c r="F369" s="17">
        <v>0</v>
      </c>
      <c r="G369" s="17">
        <v>0.72850400000000004</v>
      </c>
      <c r="H369" s="17">
        <v>8.6551000000000003E-2</v>
      </c>
      <c r="I369" s="17">
        <v>0.12690399999999999</v>
      </c>
      <c r="J369" s="17">
        <v>4.0353E-2</v>
      </c>
      <c r="K369" s="17">
        <v>0.31797700000000001</v>
      </c>
      <c r="L369" s="17">
        <v>485.6</v>
      </c>
      <c r="M369" s="17">
        <v>7.9999999999999996E-6</v>
      </c>
      <c r="N369" s="17">
        <v>923</v>
      </c>
      <c r="O369" s="17">
        <v>0</v>
      </c>
      <c r="P369" s="17">
        <v>0</v>
      </c>
      <c r="Q369" s="17">
        <v>0.58279899999999996</v>
      </c>
      <c r="R369" s="17">
        <v>7.9594999999999999E-2</v>
      </c>
      <c r="S369" s="17">
        <v>0.113584</v>
      </c>
      <c r="T369" s="17">
        <v>3.3989999999999999E-2</v>
      </c>
      <c r="U369" s="17">
        <v>0.29924499999999998</v>
      </c>
      <c r="V369" s="17">
        <v>528.4</v>
      </c>
      <c r="W369" s="17">
        <v>9.0000000000000002E-6</v>
      </c>
      <c r="X369" s="17">
        <v>750</v>
      </c>
      <c r="Y369" s="17">
        <v>0</v>
      </c>
      <c r="Z369" s="17">
        <v>0</v>
      </c>
      <c r="AA369" s="17">
        <v>0.46037699999999998</v>
      </c>
      <c r="AB369" s="17">
        <v>1.40281E-2</v>
      </c>
      <c r="AC369" s="17">
        <v>8.0071500000000004E-2</v>
      </c>
      <c r="AD369" s="17">
        <v>0.25</v>
      </c>
      <c r="AE369" s="17">
        <v>1710.3</v>
      </c>
    </row>
    <row r="370" spans="1:31">
      <c r="A370" s="17">
        <v>357</v>
      </c>
      <c r="B370" s="19">
        <v>0.22164351851851852</v>
      </c>
      <c r="C370" s="17">
        <v>116.2</v>
      </c>
      <c r="D370" s="17">
        <v>0</v>
      </c>
      <c r="E370" s="17">
        <v>0</v>
      </c>
      <c r="F370" s="17">
        <v>0</v>
      </c>
      <c r="G370" s="17">
        <v>0.64929400000000004</v>
      </c>
      <c r="H370" s="17">
        <v>9.0862999999999999E-2</v>
      </c>
      <c r="I370" s="17">
        <v>0.124663</v>
      </c>
      <c r="J370" s="17">
        <v>3.3799000000000003E-2</v>
      </c>
      <c r="K370" s="17">
        <v>0.27112700000000001</v>
      </c>
      <c r="L370" s="17">
        <v>678.3</v>
      </c>
      <c r="M370" s="17">
        <v>0.30009400000000003</v>
      </c>
      <c r="N370" s="17">
        <v>1179</v>
      </c>
      <c r="O370" s="17">
        <v>0</v>
      </c>
      <c r="P370" s="17">
        <v>0</v>
      </c>
      <c r="Q370" s="17">
        <v>0.63108299999999995</v>
      </c>
      <c r="R370" s="17">
        <v>8.2562999999999998E-2</v>
      </c>
      <c r="S370" s="17">
        <v>0.119795</v>
      </c>
      <c r="T370" s="17">
        <v>3.7232000000000001E-2</v>
      </c>
      <c r="U370" s="17">
        <v>0.31079899999999999</v>
      </c>
      <c r="V370" s="17">
        <v>701.5</v>
      </c>
      <c r="W370" s="17">
        <v>0.2291</v>
      </c>
      <c r="X370" s="17">
        <v>1636</v>
      </c>
      <c r="Y370" s="17">
        <v>0</v>
      </c>
      <c r="Z370" s="17">
        <v>0</v>
      </c>
      <c r="AA370" s="17">
        <v>0.47815200000000002</v>
      </c>
      <c r="AB370" s="17">
        <v>2.4760500000000001E-2</v>
      </c>
      <c r="AC370" s="17">
        <v>8.3484699999999995E-2</v>
      </c>
      <c r="AD370" s="17">
        <v>0.25</v>
      </c>
      <c r="AE370" s="17">
        <v>1224.5</v>
      </c>
    </row>
    <row r="371" spans="1:31">
      <c r="A371" s="17">
        <v>358</v>
      </c>
      <c r="B371" s="19">
        <v>0.22170138888888891</v>
      </c>
      <c r="C371" s="17">
        <v>114.7</v>
      </c>
      <c r="D371" s="17">
        <v>0</v>
      </c>
      <c r="E371" s="17">
        <v>0</v>
      </c>
      <c r="F371" s="17">
        <v>0</v>
      </c>
      <c r="G371" s="17">
        <v>0.66539000000000004</v>
      </c>
      <c r="H371" s="17">
        <v>9.0801000000000007E-2</v>
      </c>
      <c r="I371" s="17">
        <v>0.12970699999999999</v>
      </c>
      <c r="J371" s="17">
        <v>3.8906000000000003E-2</v>
      </c>
      <c r="K371" s="17">
        <v>0.299954</v>
      </c>
      <c r="L371" s="17">
        <v>701.6</v>
      </c>
      <c r="M371" s="17">
        <v>0.37081999999999998</v>
      </c>
      <c r="N371" s="17">
        <v>1559</v>
      </c>
      <c r="O371" s="17">
        <v>0</v>
      </c>
      <c r="P371" s="17">
        <v>0</v>
      </c>
      <c r="Q371" s="17">
        <v>0.75197400000000003</v>
      </c>
      <c r="R371" s="17">
        <v>7.2582999999999995E-2</v>
      </c>
      <c r="S371" s="17">
        <v>0.119575</v>
      </c>
      <c r="T371" s="17">
        <v>4.6991999999999999E-2</v>
      </c>
      <c r="U371" s="17">
        <v>0.39299200000000001</v>
      </c>
      <c r="V371" s="17">
        <v>680.1</v>
      </c>
      <c r="W371" s="17">
        <v>9.9999999999999995E-7</v>
      </c>
      <c r="X371" s="17">
        <v>632</v>
      </c>
      <c r="Y371" s="17">
        <v>0</v>
      </c>
      <c r="Z371" s="17">
        <v>0</v>
      </c>
      <c r="AA371" s="17">
        <v>0.60460400000000003</v>
      </c>
      <c r="AB371" s="17">
        <v>3.35733E-2</v>
      </c>
      <c r="AC371" s="17">
        <v>7.4160699999999996E-2</v>
      </c>
      <c r="AD371" s="17">
        <v>0.25</v>
      </c>
      <c r="AE371" s="17">
        <v>1183.7</v>
      </c>
    </row>
    <row r="372" spans="1:31">
      <c r="A372" s="17">
        <v>359</v>
      </c>
      <c r="B372" s="19">
        <v>0.22175925925925924</v>
      </c>
      <c r="C372" s="17">
        <v>112.7</v>
      </c>
      <c r="D372" s="17">
        <v>0</v>
      </c>
      <c r="E372" s="17">
        <v>0</v>
      </c>
      <c r="F372" s="17">
        <v>0</v>
      </c>
      <c r="G372" s="17">
        <v>0.77864500000000003</v>
      </c>
      <c r="H372" s="17">
        <v>8.5897000000000001E-2</v>
      </c>
      <c r="I372" s="17">
        <v>0.12840499999999999</v>
      </c>
      <c r="J372" s="17">
        <v>4.2507999999999997E-2</v>
      </c>
      <c r="K372" s="17">
        <v>0.33105000000000001</v>
      </c>
      <c r="L372" s="17">
        <v>559.5</v>
      </c>
      <c r="M372" s="17">
        <v>3.0000000000000001E-6</v>
      </c>
      <c r="N372" s="17">
        <v>904</v>
      </c>
      <c r="O372" s="17">
        <v>0</v>
      </c>
      <c r="P372" s="17">
        <v>0</v>
      </c>
      <c r="Q372" s="17">
        <v>0.62959900000000002</v>
      </c>
      <c r="R372" s="17">
        <v>8.2264000000000004E-2</v>
      </c>
      <c r="S372" s="17">
        <v>0.114631</v>
      </c>
      <c r="T372" s="17">
        <v>3.2365999999999999E-2</v>
      </c>
      <c r="U372" s="17">
        <v>0.28235399999999999</v>
      </c>
      <c r="V372" s="17">
        <v>765.6</v>
      </c>
      <c r="W372" s="17">
        <v>0.118919</v>
      </c>
      <c r="X372" s="17">
        <v>765</v>
      </c>
      <c r="Y372" s="17">
        <v>0</v>
      </c>
      <c r="Z372" s="17">
        <v>0</v>
      </c>
      <c r="AA372" s="17">
        <v>0.43439100000000003</v>
      </c>
      <c r="AB372" s="17">
        <v>1.5802500000000001E-2</v>
      </c>
      <c r="AC372" s="17">
        <v>8.2775799999999997E-2</v>
      </c>
      <c r="AD372" s="17">
        <v>0.25</v>
      </c>
      <c r="AE372" s="17">
        <v>1484.5</v>
      </c>
    </row>
    <row r="373" spans="1:31">
      <c r="A373" s="17">
        <v>360</v>
      </c>
      <c r="B373" s="19">
        <v>0.22181712962962963</v>
      </c>
      <c r="C373" s="17">
        <v>113.8</v>
      </c>
      <c r="D373" s="17">
        <v>0</v>
      </c>
      <c r="E373" s="17">
        <v>0</v>
      </c>
      <c r="F373" s="17">
        <v>0</v>
      </c>
      <c r="G373" s="17">
        <v>0.65969599999999995</v>
      </c>
      <c r="H373" s="17">
        <v>9.3632000000000007E-2</v>
      </c>
      <c r="I373" s="17">
        <v>0.130856</v>
      </c>
      <c r="J373" s="17">
        <v>3.7224E-2</v>
      </c>
      <c r="K373" s="17">
        <v>0.284466</v>
      </c>
      <c r="L373" s="17">
        <v>510.8</v>
      </c>
      <c r="M373" s="17">
        <v>0.18029200000000001</v>
      </c>
      <c r="N373" s="17">
        <v>1154</v>
      </c>
      <c r="O373" s="17">
        <v>0</v>
      </c>
      <c r="P373" s="17">
        <v>0</v>
      </c>
      <c r="Q373" s="17">
        <v>0.73162300000000002</v>
      </c>
      <c r="R373" s="17">
        <v>8.4338999999999997E-2</v>
      </c>
      <c r="S373" s="17">
        <v>0.11784699999999999</v>
      </c>
      <c r="T373" s="17">
        <v>3.3507000000000002E-2</v>
      </c>
      <c r="U373" s="17">
        <v>0.28432800000000003</v>
      </c>
      <c r="V373" s="17">
        <v>521.5</v>
      </c>
      <c r="W373" s="17">
        <v>1.9999999999999999E-6</v>
      </c>
      <c r="X373" s="17">
        <v>754</v>
      </c>
      <c r="Y373" s="17">
        <v>0</v>
      </c>
      <c r="Z373" s="17">
        <v>0</v>
      </c>
      <c r="AA373" s="17">
        <v>0.43742799999999998</v>
      </c>
      <c r="AB373" s="17">
        <v>1.8383199999999999E-2</v>
      </c>
      <c r="AC373" s="17">
        <v>8.49554E-2</v>
      </c>
      <c r="AD373" s="17">
        <v>0.25</v>
      </c>
      <c r="AE373" s="17">
        <v>1625.9</v>
      </c>
    </row>
    <row r="374" spans="1:31">
      <c r="A374" s="17">
        <v>361</v>
      </c>
      <c r="B374" s="19">
        <v>0.22186342592592592</v>
      </c>
      <c r="C374" s="17">
        <v>111.1</v>
      </c>
      <c r="D374" s="17">
        <v>0</v>
      </c>
      <c r="E374" s="17">
        <v>0</v>
      </c>
      <c r="F374" s="17">
        <v>0</v>
      </c>
      <c r="G374" s="17">
        <v>0.69007099999999999</v>
      </c>
      <c r="H374" s="17">
        <v>8.8895000000000002E-2</v>
      </c>
      <c r="I374" s="17">
        <v>0.128639</v>
      </c>
      <c r="J374" s="17">
        <v>3.9744000000000002E-2</v>
      </c>
      <c r="K374" s="17">
        <v>0.30895699999999998</v>
      </c>
      <c r="L374" s="17">
        <v>745.9</v>
      </c>
      <c r="M374" s="17">
        <v>1.5999999999999999E-5</v>
      </c>
      <c r="N374" s="17">
        <v>612</v>
      </c>
      <c r="O374" s="17">
        <v>0</v>
      </c>
      <c r="P374" s="17">
        <v>0</v>
      </c>
      <c r="Q374" s="17">
        <v>0.63994499999999999</v>
      </c>
      <c r="R374" s="17">
        <v>7.7290999999999999E-2</v>
      </c>
      <c r="S374" s="17">
        <v>0.116438</v>
      </c>
      <c r="T374" s="17">
        <v>3.9147000000000001E-2</v>
      </c>
      <c r="U374" s="17">
        <v>0.33620299999999997</v>
      </c>
      <c r="V374" s="17">
        <v>734</v>
      </c>
      <c r="W374" s="17">
        <v>0.31670799999999999</v>
      </c>
      <c r="X374" s="17">
        <v>932</v>
      </c>
      <c r="Y374" s="17">
        <v>0</v>
      </c>
      <c r="Z374" s="17">
        <v>0</v>
      </c>
      <c r="AA374" s="17">
        <v>0.517235</v>
      </c>
      <c r="AB374" s="17">
        <v>1.42801E-2</v>
      </c>
      <c r="AC374" s="17">
        <v>7.7850500000000003E-2</v>
      </c>
      <c r="AD374" s="17">
        <v>0.25</v>
      </c>
      <c r="AE374" s="17">
        <v>1113.4000000000001</v>
      </c>
    </row>
    <row r="375" spans="1:31">
      <c r="A375" s="17">
        <v>362</v>
      </c>
      <c r="B375" s="19">
        <v>0.22192129629629631</v>
      </c>
      <c r="C375" s="17">
        <v>111.1</v>
      </c>
      <c r="D375" s="17">
        <v>0</v>
      </c>
      <c r="E375" s="17">
        <v>0</v>
      </c>
      <c r="F375" s="17">
        <v>0</v>
      </c>
      <c r="G375" s="17">
        <v>0.70008999999999999</v>
      </c>
      <c r="H375" s="17">
        <v>8.4281999999999996E-2</v>
      </c>
      <c r="I375" s="17">
        <v>0.12693099999999999</v>
      </c>
      <c r="J375" s="17">
        <v>4.2648999999999999E-2</v>
      </c>
      <c r="K375" s="17">
        <v>0.33600400000000002</v>
      </c>
      <c r="L375" s="17">
        <v>604</v>
      </c>
      <c r="M375" s="17">
        <v>6.9999999999999999E-6</v>
      </c>
      <c r="N375" s="17">
        <v>915</v>
      </c>
      <c r="O375" s="17">
        <v>0</v>
      </c>
      <c r="P375" s="17">
        <v>0</v>
      </c>
      <c r="Q375" s="17">
        <v>0.75839500000000004</v>
      </c>
      <c r="R375" s="17">
        <v>7.8268000000000004E-2</v>
      </c>
      <c r="S375" s="17">
        <v>0.120128</v>
      </c>
      <c r="T375" s="17">
        <v>4.1861000000000002E-2</v>
      </c>
      <c r="U375" s="17">
        <v>0.34846500000000002</v>
      </c>
      <c r="V375" s="17">
        <v>758.8</v>
      </c>
      <c r="W375" s="17">
        <v>0.31654500000000002</v>
      </c>
      <c r="X375" s="17">
        <v>751</v>
      </c>
      <c r="Y375" s="17">
        <v>0</v>
      </c>
      <c r="Z375" s="17">
        <v>0</v>
      </c>
      <c r="AA375" s="17">
        <v>0.53610100000000005</v>
      </c>
      <c r="AB375" s="17">
        <v>1.7252199999999999E-2</v>
      </c>
      <c r="AC375" s="17">
        <v>7.8989900000000002E-2</v>
      </c>
      <c r="AD375" s="17">
        <v>0.25</v>
      </c>
      <c r="AE375" s="17">
        <v>1375.1</v>
      </c>
    </row>
    <row r="376" spans="1:31">
      <c r="A376" s="17">
        <v>363</v>
      </c>
      <c r="B376" s="19">
        <v>0.22197916666666664</v>
      </c>
      <c r="C376" s="17">
        <v>110</v>
      </c>
      <c r="D376" s="17">
        <v>0</v>
      </c>
      <c r="E376" s="17">
        <v>0</v>
      </c>
      <c r="F376" s="17">
        <v>0</v>
      </c>
      <c r="G376" s="17">
        <v>0.69759700000000002</v>
      </c>
      <c r="H376" s="17">
        <v>9.3949000000000005E-2</v>
      </c>
      <c r="I376" s="17">
        <v>0.130691</v>
      </c>
      <c r="J376" s="17">
        <v>3.6741999999999997E-2</v>
      </c>
      <c r="K376" s="17">
        <v>0.28113900000000003</v>
      </c>
      <c r="L376" s="17">
        <v>550.9</v>
      </c>
      <c r="M376" s="17">
        <v>0.22917299999999999</v>
      </c>
      <c r="N376" s="17">
        <v>1790</v>
      </c>
      <c r="O376" s="17">
        <v>0</v>
      </c>
      <c r="P376" s="17">
        <v>0</v>
      </c>
      <c r="Q376" s="17">
        <v>0.67141600000000001</v>
      </c>
      <c r="R376" s="17">
        <v>9.0531E-2</v>
      </c>
      <c r="S376" s="17">
        <v>0.122003</v>
      </c>
      <c r="T376" s="17">
        <v>3.1472E-2</v>
      </c>
      <c r="U376" s="17">
        <v>0.25796000000000002</v>
      </c>
      <c r="V376" s="17">
        <v>710.8</v>
      </c>
      <c r="W376" s="17">
        <v>0.37081999999999998</v>
      </c>
      <c r="X376" s="17">
        <v>889</v>
      </c>
      <c r="Y376" s="17">
        <v>0</v>
      </c>
      <c r="Z376" s="17">
        <v>0</v>
      </c>
      <c r="AA376" s="17">
        <v>0.39686100000000002</v>
      </c>
      <c r="AB376" s="17">
        <v>3.0369E-2</v>
      </c>
      <c r="AC376" s="17">
        <v>9.1486600000000001E-2</v>
      </c>
      <c r="AD376" s="17">
        <v>0.25</v>
      </c>
      <c r="AE376" s="17">
        <v>1507.7</v>
      </c>
    </row>
    <row r="377" spans="1:31">
      <c r="A377" s="17">
        <v>364</v>
      </c>
      <c r="B377" s="19">
        <v>0.22203703703703703</v>
      </c>
      <c r="C377" s="17">
        <v>108.9</v>
      </c>
      <c r="D377" s="17">
        <v>0</v>
      </c>
      <c r="E377" s="17">
        <v>0</v>
      </c>
      <c r="F377" s="17">
        <v>0</v>
      </c>
      <c r="G377" s="17">
        <v>0.78732100000000005</v>
      </c>
      <c r="H377" s="17">
        <v>8.7637000000000007E-2</v>
      </c>
      <c r="I377" s="17">
        <v>0.13112399999999999</v>
      </c>
      <c r="J377" s="17">
        <v>4.3486999999999998E-2</v>
      </c>
      <c r="K377" s="17">
        <v>0.33164900000000003</v>
      </c>
      <c r="L377" s="17">
        <v>598.29999999999995</v>
      </c>
      <c r="M377" s="17">
        <v>0.13384799999999999</v>
      </c>
      <c r="N377" s="17">
        <v>586</v>
      </c>
      <c r="O377" s="17">
        <v>0</v>
      </c>
      <c r="P377" s="17">
        <v>0</v>
      </c>
      <c r="Q377" s="17">
        <v>0.70042499999999996</v>
      </c>
      <c r="R377" s="17">
        <v>8.8841000000000003E-2</v>
      </c>
      <c r="S377" s="17">
        <v>0.11938799999999999</v>
      </c>
      <c r="T377" s="17">
        <v>3.0547000000000001E-2</v>
      </c>
      <c r="U377" s="17">
        <v>0.25586199999999998</v>
      </c>
      <c r="V377" s="17">
        <v>499.2</v>
      </c>
      <c r="W377" s="17">
        <v>0.45795000000000002</v>
      </c>
      <c r="X377" s="17">
        <v>702</v>
      </c>
      <c r="Y377" s="17">
        <v>0</v>
      </c>
      <c r="Z377" s="17">
        <v>0</v>
      </c>
      <c r="AA377" s="17">
        <v>0.39363399999999998</v>
      </c>
      <c r="AB377" s="17">
        <v>1.1012600000000001E-2</v>
      </c>
      <c r="AC377" s="17">
        <v>8.9177800000000002E-2</v>
      </c>
      <c r="AD377" s="17">
        <v>0.25</v>
      </c>
      <c r="AE377" s="17">
        <v>1388.3</v>
      </c>
    </row>
    <row r="378" spans="1:31">
      <c r="A378" s="17">
        <v>365</v>
      </c>
      <c r="B378" s="19">
        <v>0.22209490740740742</v>
      </c>
      <c r="C378" s="17">
        <v>108.4</v>
      </c>
      <c r="D378" s="17">
        <v>0</v>
      </c>
      <c r="E378" s="17">
        <v>0</v>
      </c>
      <c r="F378" s="17">
        <v>0</v>
      </c>
      <c r="G378" s="17">
        <v>0.71065299999999998</v>
      </c>
      <c r="H378" s="17">
        <v>8.7738999999999998E-2</v>
      </c>
      <c r="I378" s="17">
        <v>0.130997</v>
      </c>
      <c r="J378" s="17">
        <v>4.3257999999999998E-2</v>
      </c>
      <c r="K378" s="17">
        <v>0.33022200000000002</v>
      </c>
      <c r="L378" s="17">
        <v>585.6</v>
      </c>
      <c r="M378" s="17">
        <v>4.0000000000000003E-5</v>
      </c>
      <c r="N378" s="17">
        <v>719</v>
      </c>
      <c r="O378" s="17">
        <v>0</v>
      </c>
      <c r="P378" s="17">
        <v>0</v>
      </c>
      <c r="Q378" s="17">
        <v>0.79390700000000003</v>
      </c>
      <c r="R378" s="17">
        <v>8.2740999999999995E-2</v>
      </c>
      <c r="S378" s="17">
        <v>0.124233</v>
      </c>
      <c r="T378" s="17">
        <v>4.1491E-2</v>
      </c>
      <c r="U378" s="17">
        <v>0.333982</v>
      </c>
      <c r="V378" s="17">
        <v>603.4</v>
      </c>
      <c r="W378" s="17">
        <v>0.208979</v>
      </c>
      <c r="X378" s="17">
        <v>959</v>
      </c>
      <c r="Y378" s="17">
        <v>0</v>
      </c>
      <c r="Z378" s="17">
        <v>0</v>
      </c>
      <c r="AA378" s="17">
        <v>0.51381900000000003</v>
      </c>
      <c r="AB378" s="17">
        <v>1.3195200000000001E-2</v>
      </c>
      <c r="AC378" s="17">
        <v>8.3288500000000001E-2</v>
      </c>
      <c r="AD378" s="17">
        <v>0.25</v>
      </c>
      <c r="AE378" s="17">
        <v>1418.4</v>
      </c>
    </row>
    <row r="379" spans="1:31">
      <c r="A379" s="17">
        <v>366</v>
      </c>
      <c r="B379" s="19">
        <v>0.22215277777777778</v>
      </c>
      <c r="C379" s="17">
        <v>106.9</v>
      </c>
      <c r="D379" s="17">
        <v>0</v>
      </c>
      <c r="E379" s="17">
        <v>0</v>
      </c>
      <c r="F379" s="17">
        <v>0</v>
      </c>
      <c r="G379" s="17">
        <v>0.63944999999999996</v>
      </c>
      <c r="H379" s="17">
        <v>9.3336000000000002E-2</v>
      </c>
      <c r="I379" s="17">
        <v>0.129693</v>
      </c>
      <c r="J379" s="17">
        <v>3.6357E-2</v>
      </c>
      <c r="K379" s="17">
        <v>0.28033000000000002</v>
      </c>
      <c r="L379" s="17">
        <v>684</v>
      </c>
      <c r="M379" s="17">
        <v>0.11765200000000001</v>
      </c>
      <c r="N379" s="17">
        <v>1298</v>
      </c>
      <c r="O379" s="17">
        <v>0</v>
      </c>
      <c r="P379" s="17">
        <v>0</v>
      </c>
      <c r="Q379" s="17">
        <v>0.64137</v>
      </c>
      <c r="R379" s="17">
        <v>8.2489000000000007E-2</v>
      </c>
      <c r="S379" s="17">
        <v>0.12005300000000001</v>
      </c>
      <c r="T379" s="17">
        <v>3.7562999999999999E-2</v>
      </c>
      <c r="U379" s="17">
        <v>0.31289099999999997</v>
      </c>
      <c r="V379" s="17">
        <v>900</v>
      </c>
      <c r="W379" s="17">
        <v>0.22917999999999999</v>
      </c>
      <c r="X379" s="17">
        <v>1494</v>
      </c>
      <c r="Y379" s="17">
        <v>0</v>
      </c>
      <c r="Z379" s="17">
        <v>0</v>
      </c>
      <c r="AA379" s="17">
        <v>0.48137000000000002</v>
      </c>
      <c r="AB379" s="17">
        <v>2.74212E-2</v>
      </c>
      <c r="AC379" s="17">
        <v>8.3519300000000005E-2</v>
      </c>
      <c r="AD379" s="17">
        <v>0.25</v>
      </c>
      <c r="AE379" s="17">
        <v>1214.4000000000001</v>
      </c>
    </row>
    <row r="380" spans="1:31">
      <c r="A380" s="17">
        <v>367</v>
      </c>
      <c r="B380" s="19">
        <v>0.22219907407407405</v>
      </c>
      <c r="C380" s="17">
        <v>106.2</v>
      </c>
      <c r="D380" s="17">
        <v>0</v>
      </c>
      <c r="E380" s="17">
        <v>0</v>
      </c>
      <c r="F380" s="17">
        <v>0</v>
      </c>
      <c r="G380" s="17">
        <v>0.62493200000000004</v>
      </c>
      <c r="H380" s="17">
        <v>0.101989</v>
      </c>
      <c r="I380" s="17">
        <v>0.13675200000000001</v>
      </c>
      <c r="J380" s="17">
        <v>3.4762000000000001E-2</v>
      </c>
      <c r="K380" s="17">
        <v>0.25420100000000001</v>
      </c>
      <c r="L380" s="17">
        <v>459</v>
      </c>
      <c r="M380" s="17">
        <v>0.59999599999999997</v>
      </c>
      <c r="N380" s="17">
        <v>930</v>
      </c>
      <c r="O380" s="17">
        <v>0</v>
      </c>
      <c r="P380" s="17">
        <v>0</v>
      </c>
      <c r="Q380" s="17">
        <v>0.76501600000000003</v>
      </c>
      <c r="R380" s="17">
        <v>9.0741000000000002E-2</v>
      </c>
      <c r="S380" s="17">
        <v>0.130492</v>
      </c>
      <c r="T380" s="17">
        <v>3.9751000000000002E-2</v>
      </c>
      <c r="U380" s="17">
        <v>0.304622</v>
      </c>
      <c r="V380" s="17">
        <v>578.20000000000005</v>
      </c>
      <c r="W380" s="17">
        <v>0.202629</v>
      </c>
      <c r="X380" s="17">
        <v>1362</v>
      </c>
      <c r="Y380" s="17">
        <v>0</v>
      </c>
      <c r="Z380" s="17">
        <v>0</v>
      </c>
      <c r="AA380" s="17">
        <v>0.46864899999999998</v>
      </c>
      <c r="AB380" s="17">
        <v>1.33702E-2</v>
      </c>
      <c r="AC380" s="17">
        <v>9.1272800000000001E-2</v>
      </c>
      <c r="AD380" s="17">
        <v>0.25</v>
      </c>
      <c r="AE380" s="17">
        <v>1809.6</v>
      </c>
    </row>
    <row r="381" spans="1:31">
      <c r="A381" s="17">
        <v>368</v>
      </c>
      <c r="B381" s="19">
        <v>0.22225694444444444</v>
      </c>
      <c r="C381" s="17">
        <v>106.2</v>
      </c>
      <c r="D381" s="17">
        <v>0</v>
      </c>
      <c r="E381" s="17">
        <v>0</v>
      </c>
      <c r="F381" s="17">
        <v>0</v>
      </c>
      <c r="G381" s="17">
        <v>0.74720200000000003</v>
      </c>
      <c r="H381" s="17">
        <v>9.4359999999999999E-2</v>
      </c>
      <c r="I381" s="17">
        <v>0.13833799999999999</v>
      </c>
      <c r="J381" s="17">
        <v>4.3977000000000002E-2</v>
      </c>
      <c r="K381" s="17">
        <v>0.31789899999999999</v>
      </c>
      <c r="L381" s="17">
        <v>438.9</v>
      </c>
      <c r="M381" s="17">
        <v>1.0000000000000001E-5</v>
      </c>
      <c r="N381" s="17">
        <v>894</v>
      </c>
      <c r="O381" s="17">
        <v>0</v>
      </c>
      <c r="P381" s="17">
        <v>0</v>
      </c>
      <c r="Q381" s="17">
        <v>0.75867600000000002</v>
      </c>
      <c r="R381" s="17">
        <v>8.5849999999999996E-2</v>
      </c>
      <c r="S381" s="17">
        <v>0.13244800000000001</v>
      </c>
      <c r="T381" s="17">
        <v>4.6597E-2</v>
      </c>
      <c r="U381" s="17">
        <v>0.35181600000000002</v>
      </c>
      <c r="V381" s="17">
        <v>618.5</v>
      </c>
      <c r="W381" s="17">
        <v>0.19469500000000001</v>
      </c>
      <c r="X381" s="17">
        <v>632</v>
      </c>
      <c r="Y381" s="17">
        <v>0</v>
      </c>
      <c r="Z381" s="17">
        <v>0</v>
      </c>
      <c r="AA381" s="17">
        <v>0.54125500000000004</v>
      </c>
      <c r="AB381" s="17">
        <v>1.2300699999999999E-2</v>
      </c>
      <c r="AC381" s="17">
        <v>8.6423600000000003E-2</v>
      </c>
      <c r="AD381" s="17">
        <v>0.25</v>
      </c>
      <c r="AE381" s="17">
        <v>1892.5</v>
      </c>
    </row>
    <row r="382" spans="1:31">
      <c r="A382" s="17">
        <v>369</v>
      </c>
      <c r="B382" s="19">
        <v>0.22231481481481483</v>
      </c>
      <c r="C382" s="17">
        <v>103.4</v>
      </c>
      <c r="D382" s="17">
        <v>0</v>
      </c>
      <c r="E382" s="17">
        <v>0</v>
      </c>
      <c r="F382" s="17">
        <v>0</v>
      </c>
      <c r="G382" s="17">
        <v>0.65793999999999997</v>
      </c>
      <c r="H382" s="17">
        <v>9.6888000000000002E-2</v>
      </c>
      <c r="I382" s="17">
        <v>0.13698199999999999</v>
      </c>
      <c r="J382" s="17">
        <v>4.0093999999999998E-2</v>
      </c>
      <c r="K382" s="17">
        <v>0.29269699999999998</v>
      </c>
      <c r="L382" s="17">
        <v>447.9</v>
      </c>
      <c r="M382" s="17">
        <v>3.1999999999999999E-5</v>
      </c>
      <c r="N382" s="17">
        <v>916</v>
      </c>
      <c r="O382" s="17">
        <v>0</v>
      </c>
      <c r="P382" s="17">
        <v>0</v>
      </c>
      <c r="Q382" s="17">
        <v>0.70917200000000002</v>
      </c>
      <c r="R382" s="17">
        <v>8.9455000000000007E-2</v>
      </c>
      <c r="S382" s="17">
        <v>0.12894800000000001</v>
      </c>
      <c r="T382" s="17">
        <v>3.9493E-2</v>
      </c>
      <c r="U382" s="17">
        <v>0.30627300000000002</v>
      </c>
      <c r="V382" s="17">
        <v>544.1</v>
      </c>
      <c r="W382" s="17">
        <v>0.31670300000000001</v>
      </c>
      <c r="X382" s="17">
        <v>575</v>
      </c>
      <c r="Y382" s="17">
        <v>0</v>
      </c>
      <c r="Z382" s="17">
        <v>0</v>
      </c>
      <c r="AA382" s="17">
        <v>0.47118900000000002</v>
      </c>
      <c r="AB382" s="17">
        <v>1.2859600000000001E-2</v>
      </c>
      <c r="AC382" s="17">
        <v>8.9962899999999998E-2</v>
      </c>
      <c r="AD382" s="17">
        <v>0.25</v>
      </c>
      <c r="AE382" s="17">
        <v>1854.2</v>
      </c>
    </row>
    <row r="383" spans="1:31">
      <c r="A383" s="17">
        <v>370</v>
      </c>
      <c r="B383" s="19">
        <v>0.22237268518518519</v>
      </c>
      <c r="C383" s="17">
        <v>104.4</v>
      </c>
      <c r="D383" s="17">
        <v>0</v>
      </c>
      <c r="E383" s="17">
        <v>0</v>
      </c>
      <c r="F383" s="17">
        <v>0</v>
      </c>
      <c r="G383" s="17">
        <v>0.716117</v>
      </c>
      <c r="H383" s="17">
        <v>9.0630000000000002E-2</v>
      </c>
      <c r="I383" s="17">
        <v>0.135683</v>
      </c>
      <c r="J383" s="17">
        <v>4.5053000000000003E-2</v>
      </c>
      <c r="K383" s="17">
        <v>0.33204800000000001</v>
      </c>
      <c r="L383" s="17">
        <v>671.2</v>
      </c>
      <c r="M383" s="17">
        <v>3.0000000000000001E-6</v>
      </c>
      <c r="N383" s="17">
        <v>901</v>
      </c>
      <c r="O383" s="17">
        <v>0</v>
      </c>
      <c r="P383" s="17">
        <v>0</v>
      </c>
      <c r="Q383" s="17">
        <v>0.77443700000000004</v>
      </c>
      <c r="R383" s="17">
        <v>8.2036999999999999E-2</v>
      </c>
      <c r="S383" s="17">
        <v>0.12742300000000001</v>
      </c>
      <c r="T383" s="17">
        <v>4.5386999999999997E-2</v>
      </c>
      <c r="U383" s="17">
        <v>0.356188</v>
      </c>
      <c r="V383" s="17">
        <v>736.3</v>
      </c>
      <c r="W383" s="17">
        <v>0.37081900000000001</v>
      </c>
      <c r="X383" s="17">
        <v>1095</v>
      </c>
      <c r="Y383" s="17">
        <v>0</v>
      </c>
      <c r="Z383" s="17">
        <v>0</v>
      </c>
      <c r="AA383" s="17">
        <v>0.54798199999999997</v>
      </c>
      <c r="AB383" s="17">
        <v>1.8844E-2</v>
      </c>
      <c r="AC383" s="17">
        <v>8.2891800000000002E-2</v>
      </c>
      <c r="AD383" s="17">
        <v>0.25</v>
      </c>
      <c r="AE383" s="17">
        <v>1237.3</v>
      </c>
    </row>
    <row r="384" spans="1:31">
      <c r="A384" s="17">
        <v>371</v>
      </c>
      <c r="B384" s="19">
        <v>0.22243055555555555</v>
      </c>
      <c r="C384" s="17">
        <v>102.4</v>
      </c>
      <c r="D384" s="17">
        <v>0</v>
      </c>
      <c r="E384" s="17">
        <v>0</v>
      </c>
      <c r="F384" s="17">
        <v>0</v>
      </c>
      <c r="G384" s="17">
        <v>0.73459700000000006</v>
      </c>
      <c r="H384" s="17">
        <v>9.7380999999999995E-2</v>
      </c>
      <c r="I384" s="17">
        <v>0.140567</v>
      </c>
      <c r="J384" s="17">
        <v>4.3186000000000002E-2</v>
      </c>
      <c r="K384" s="17">
        <v>0.30722699999999997</v>
      </c>
      <c r="L384" s="17">
        <v>625</v>
      </c>
      <c r="M384" s="17">
        <v>0.424904</v>
      </c>
      <c r="N384" s="17">
        <v>1382</v>
      </c>
      <c r="O384" s="17">
        <v>0</v>
      </c>
      <c r="P384" s="17">
        <v>0</v>
      </c>
      <c r="Q384" s="17">
        <v>0.74488900000000002</v>
      </c>
      <c r="R384" s="17">
        <v>9.2016000000000001E-2</v>
      </c>
      <c r="S384" s="17">
        <v>0.12828800000000001</v>
      </c>
      <c r="T384" s="17">
        <v>3.6273E-2</v>
      </c>
      <c r="U384" s="17">
        <v>0.28274300000000002</v>
      </c>
      <c r="V384" s="17">
        <v>519.9</v>
      </c>
      <c r="W384" s="17">
        <v>0.22917399999999999</v>
      </c>
      <c r="X384" s="17">
        <v>1502</v>
      </c>
      <c r="Y384" s="17">
        <v>0</v>
      </c>
      <c r="Z384" s="17">
        <v>0</v>
      </c>
      <c r="AA384" s="17">
        <v>0.43498999999999999</v>
      </c>
      <c r="AB384" s="17">
        <v>2.6696999999999999E-2</v>
      </c>
      <c r="AC384" s="17">
        <v>9.29841E-2</v>
      </c>
      <c r="AD384" s="17">
        <v>0.25</v>
      </c>
      <c r="AE384" s="17">
        <v>1329</v>
      </c>
    </row>
    <row r="385" spans="1:31">
      <c r="A385" s="17">
        <v>372</v>
      </c>
      <c r="B385" s="19">
        <v>0.22248842592592591</v>
      </c>
      <c r="C385" s="17">
        <v>102.2</v>
      </c>
      <c r="D385" s="17">
        <v>0</v>
      </c>
      <c r="E385" s="17">
        <v>0</v>
      </c>
      <c r="F385" s="17">
        <v>0</v>
      </c>
      <c r="G385" s="17">
        <v>0.70923000000000003</v>
      </c>
      <c r="H385" s="17">
        <v>9.2116000000000003E-2</v>
      </c>
      <c r="I385" s="17">
        <v>0.14275499999999999</v>
      </c>
      <c r="J385" s="17">
        <v>5.0639000000000003E-2</v>
      </c>
      <c r="K385" s="17">
        <v>0.35472700000000001</v>
      </c>
      <c r="L385" s="17">
        <v>658.6</v>
      </c>
      <c r="M385" s="17">
        <v>9.4283000000000006E-2</v>
      </c>
      <c r="N385" s="17">
        <v>774</v>
      </c>
      <c r="O385" s="17">
        <v>0</v>
      </c>
      <c r="P385" s="17">
        <v>0</v>
      </c>
      <c r="Q385" s="17">
        <v>0.70409100000000002</v>
      </c>
      <c r="R385" s="17">
        <v>9.0184E-2</v>
      </c>
      <c r="S385" s="17">
        <v>0.126417</v>
      </c>
      <c r="T385" s="17">
        <v>3.6233000000000001E-2</v>
      </c>
      <c r="U385" s="17">
        <v>0.28661399999999998</v>
      </c>
      <c r="V385" s="17">
        <v>757.4</v>
      </c>
      <c r="W385" s="17">
        <v>2.4930999999999998E-2</v>
      </c>
      <c r="X385" s="17">
        <v>1595</v>
      </c>
      <c r="Y385" s="17">
        <v>0</v>
      </c>
      <c r="Z385" s="17">
        <v>0</v>
      </c>
      <c r="AA385" s="17">
        <v>0.440944</v>
      </c>
      <c r="AB385" s="17">
        <v>1.5933200000000002E-2</v>
      </c>
      <c r="AC385" s="17">
        <v>9.0761599999999998E-2</v>
      </c>
      <c r="AD385" s="17">
        <v>0.25</v>
      </c>
      <c r="AE385" s="17">
        <v>1261.0999999999999</v>
      </c>
    </row>
    <row r="386" spans="1:31">
      <c r="A386" s="17">
        <v>373</v>
      </c>
      <c r="B386" s="19">
        <v>0.2225462962962963</v>
      </c>
      <c r="C386" s="17">
        <v>101.3</v>
      </c>
      <c r="D386" s="17">
        <v>0</v>
      </c>
      <c r="E386" s="17">
        <v>0</v>
      </c>
      <c r="F386" s="17">
        <v>0</v>
      </c>
      <c r="G386" s="17">
        <v>0.74799499999999997</v>
      </c>
      <c r="H386" s="17">
        <v>9.4559000000000004E-2</v>
      </c>
      <c r="I386" s="17">
        <v>0.14228299999999999</v>
      </c>
      <c r="J386" s="17">
        <v>4.7724000000000003E-2</v>
      </c>
      <c r="K386" s="17">
        <v>0.33541500000000002</v>
      </c>
      <c r="L386" s="17">
        <v>590.70000000000005</v>
      </c>
      <c r="M386" s="17">
        <v>0.195775</v>
      </c>
      <c r="N386" s="17">
        <v>844</v>
      </c>
      <c r="O386" s="17">
        <v>0</v>
      </c>
      <c r="P386" s="17">
        <v>0</v>
      </c>
      <c r="Q386" s="17">
        <v>0.64503100000000002</v>
      </c>
      <c r="R386" s="17">
        <v>9.5723000000000003E-2</v>
      </c>
      <c r="S386" s="17">
        <v>0.13171099999999999</v>
      </c>
      <c r="T386" s="17">
        <v>3.5987999999999999E-2</v>
      </c>
      <c r="U386" s="17">
        <v>0.27323399999999998</v>
      </c>
      <c r="V386" s="17">
        <v>746.8</v>
      </c>
      <c r="W386" s="17">
        <v>0.37081799999999998</v>
      </c>
      <c r="X386" s="17">
        <v>966</v>
      </c>
      <c r="Y386" s="17">
        <v>0</v>
      </c>
      <c r="Z386" s="17">
        <v>0</v>
      </c>
      <c r="AA386" s="17">
        <v>0.42035899999999998</v>
      </c>
      <c r="AB386" s="17">
        <v>1.55847E-2</v>
      </c>
      <c r="AC386" s="17">
        <v>9.6284099999999997E-2</v>
      </c>
      <c r="AD386" s="17">
        <v>0.25</v>
      </c>
      <c r="AE386" s="17">
        <v>1406</v>
      </c>
    </row>
    <row r="387" spans="1:31">
      <c r="A387" s="17">
        <v>374</v>
      </c>
      <c r="B387" s="19">
        <v>0.22259259259259259</v>
      </c>
      <c r="C387" s="17">
        <v>99.3</v>
      </c>
      <c r="D387" s="17">
        <v>0</v>
      </c>
      <c r="E387" s="17">
        <v>0</v>
      </c>
      <c r="F387" s="17">
        <v>0</v>
      </c>
      <c r="G387" s="17">
        <v>0.49795200000000001</v>
      </c>
      <c r="H387" s="17">
        <v>0.106388</v>
      </c>
      <c r="I387" s="17">
        <v>0.13946</v>
      </c>
      <c r="J387" s="17">
        <v>3.3071999999999997E-2</v>
      </c>
      <c r="K387" s="17">
        <v>0.23714099999999999</v>
      </c>
      <c r="L387" s="17">
        <v>600.9</v>
      </c>
      <c r="M387" s="17">
        <v>3.0800999999999999E-2</v>
      </c>
      <c r="N387" s="17">
        <v>886</v>
      </c>
      <c r="O387" s="17">
        <v>0</v>
      </c>
      <c r="P387" s="17">
        <v>0</v>
      </c>
      <c r="Q387" s="17">
        <v>0.68524099999999999</v>
      </c>
      <c r="R387" s="17">
        <v>8.9602000000000001E-2</v>
      </c>
      <c r="S387" s="17">
        <v>0.12570300000000001</v>
      </c>
      <c r="T387" s="17">
        <v>3.6102000000000002E-2</v>
      </c>
      <c r="U387" s="17">
        <v>0.28719600000000001</v>
      </c>
      <c r="V387" s="17">
        <v>606.1</v>
      </c>
      <c r="W387" s="17">
        <v>0.310421</v>
      </c>
      <c r="X387" s="17">
        <v>1073</v>
      </c>
      <c r="Y387" s="17">
        <v>0</v>
      </c>
      <c r="Z387" s="17">
        <v>0</v>
      </c>
      <c r="AA387" s="17">
        <v>0.44184000000000001</v>
      </c>
      <c r="AB387" s="17">
        <v>1.66204E-2</v>
      </c>
      <c r="AC387" s="17">
        <v>9.0201900000000002E-2</v>
      </c>
      <c r="AD387" s="17">
        <v>0.25</v>
      </c>
      <c r="AE387" s="17">
        <v>1382.1</v>
      </c>
    </row>
    <row r="388" spans="1:31">
      <c r="A388" s="17">
        <v>375</v>
      </c>
      <c r="B388" s="19">
        <v>0.22265046296296298</v>
      </c>
      <c r="C388" s="17">
        <v>100</v>
      </c>
      <c r="D388" s="17">
        <v>0</v>
      </c>
      <c r="E388" s="17">
        <v>0</v>
      </c>
      <c r="F388" s="17">
        <v>0</v>
      </c>
      <c r="G388" s="17">
        <v>0.76207400000000003</v>
      </c>
      <c r="H388" s="17">
        <v>0.10373300000000001</v>
      </c>
      <c r="I388" s="17">
        <v>0.14446300000000001</v>
      </c>
      <c r="J388" s="17">
        <v>4.0731000000000003E-2</v>
      </c>
      <c r="K388" s="17">
        <v>0.28194399999999997</v>
      </c>
      <c r="L388" s="17">
        <v>563.6</v>
      </c>
      <c r="M388" s="17">
        <v>0.332341</v>
      </c>
      <c r="N388" s="17">
        <v>803</v>
      </c>
      <c r="O388" s="17">
        <v>0</v>
      </c>
      <c r="P388" s="17">
        <v>0</v>
      </c>
      <c r="Q388" s="17">
        <v>0.78223699999999996</v>
      </c>
      <c r="R388" s="17">
        <v>8.7043999999999996E-2</v>
      </c>
      <c r="S388" s="17">
        <v>0.13734499999999999</v>
      </c>
      <c r="T388" s="17">
        <v>5.0300999999999998E-2</v>
      </c>
      <c r="U388" s="17">
        <v>0.36623899999999998</v>
      </c>
      <c r="V388" s="17">
        <v>548.70000000000005</v>
      </c>
      <c r="W388" s="17">
        <v>6.9999999999999999E-6</v>
      </c>
      <c r="X388" s="17">
        <v>880</v>
      </c>
      <c r="Y388" s="17">
        <v>0</v>
      </c>
      <c r="Z388" s="17">
        <v>0</v>
      </c>
      <c r="AA388" s="17">
        <v>0.56344399999999994</v>
      </c>
      <c r="AB388" s="17">
        <v>1.41698E-2</v>
      </c>
      <c r="AC388" s="17">
        <v>8.7756399999999998E-2</v>
      </c>
      <c r="AD388" s="17">
        <v>0.25</v>
      </c>
      <c r="AE388" s="17">
        <v>1473.7</v>
      </c>
    </row>
    <row r="389" spans="1:31">
      <c r="A389" s="17">
        <v>376</v>
      </c>
      <c r="B389" s="19">
        <v>0.22270833333333331</v>
      </c>
      <c r="C389" s="17">
        <v>97.4</v>
      </c>
      <c r="D389" s="17">
        <v>0</v>
      </c>
      <c r="E389" s="17">
        <v>0</v>
      </c>
      <c r="F389" s="17">
        <v>0</v>
      </c>
      <c r="G389" s="17">
        <v>0.74546199999999996</v>
      </c>
      <c r="H389" s="17">
        <v>0.10276</v>
      </c>
      <c r="I389" s="17">
        <v>0.146812</v>
      </c>
      <c r="J389" s="17">
        <v>4.4052000000000001E-2</v>
      </c>
      <c r="K389" s="17">
        <v>0.30005799999999999</v>
      </c>
      <c r="L389" s="17">
        <v>440.9</v>
      </c>
      <c r="M389" s="17">
        <v>3.9999999999999998E-6</v>
      </c>
      <c r="N389" s="17">
        <v>594</v>
      </c>
      <c r="O389" s="17">
        <v>0</v>
      </c>
      <c r="P389" s="17">
        <v>0</v>
      </c>
      <c r="Q389" s="17">
        <v>0.77302499999999996</v>
      </c>
      <c r="R389" s="17">
        <v>8.9896000000000004E-2</v>
      </c>
      <c r="S389" s="17">
        <v>0.13475799999999999</v>
      </c>
      <c r="T389" s="17">
        <v>4.4860999999999998E-2</v>
      </c>
      <c r="U389" s="17">
        <v>0.33290399999999998</v>
      </c>
      <c r="V389" s="17">
        <v>698.4</v>
      </c>
      <c r="W389" s="17">
        <v>1.9000000000000001E-5</v>
      </c>
      <c r="X389" s="17">
        <v>703</v>
      </c>
      <c r="Y389" s="17">
        <v>0</v>
      </c>
      <c r="Z389" s="17">
        <v>0</v>
      </c>
      <c r="AA389" s="17">
        <v>0.51215999999999995</v>
      </c>
      <c r="AB389" s="17">
        <v>8.2492299999999998E-3</v>
      </c>
      <c r="AC389" s="17">
        <v>9.0266399999999997E-2</v>
      </c>
      <c r="AD389" s="17">
        <v>0.25</v>
      </c>
      <c r="AE389" s="17">
        <v>1883.8</v>
      </c>
    </row>
    <row r="390" spans="1:31">
      <c r="A390" s="17">
        <v>377</v>
      </c>
      <c r="B390" s="19">
        <v>0.2227662037037037</v>
      </c>
      <c r="C390" s="17">
        <v>97.6</v>
      </c>
      <c r="D390" s="17">
        <v>0</v>
      </c>
      <c r="E390" s="17">
        <v>0</v>
      </c>
      <c r="F390" s="17">
        <v>0</v>
      </c>
      <c r="G390" s="17">
        <v>0.83054399999999995</v>
      </c>
      <c r="H390" s="17">
        <v>9.8984000000000003E-2</v>
      </c>
      <c r="I390" s="17">
        <v>0.14555100000000001</v>
      </c>
      <c r="J390" s="17">
        <v>4.6566000000000003E-2</v>
      </c>
      <c r="K390" s="17">
        <v>0.31993300000000002</v>
      </c>
      <c r="L390" s="17">
        <v>427.9</v>
      </c>
      <c r="M390" s="17">
        <v>3.9999999999999998E-6</v>
      </c>
      <c r="N390" s="17">
        <v>793</v>
      </c>
      <c r="O390" s="17">
        <v>0</v>
      </c>
      <c r="P390" s="17">
        <v>0</v>
      </c>
      <c r="Q390" s="17">
        <v>0.73819400000000002</v>
      </c>
      <c r="R390" s="17">
        <v>9.2711000000000002E-2</v>
      </c>
      <c r="S390" s="17">
        <v>0.13241600000000001</v>
      </c>
      <c r="T390" s="17">
        <v>3.9704999999999997E-2</v>
      </c>
      <c r="U390" s="17">
        <v>0.29984899999999998</v>
      </c>
      <c r="V390" s="17">
        <v>584.70000000000005</v>
      </c>
      <c r="W390" s="17">
        <v>0.28315400000000002</v>
      </c>
      <c r="X390" s="17">
        <v>927</v>
      </c>
      <c r="Y390" s="17">
        <v>0</v>
      </c>
      <c r="Z390" s="17">
        <v>0</v>
      </c>
      <c r="AA390" s="17">
        <v>0.46130599999999999</v>
      </c>
      <c r="AB390" s="17">
        <v>1.0666500000000001E-2</v>
      </c>
      <c r="AC390" s="17">
        <v>9.3134599999999998E-2</v>
      </c>
      <c r="AD390" s="17">
        <v>0.25</v>
      </c>
      <c r="AE390" s="17">
        <v>1940.9</v>
      </c>
    </row>
    <row r="391" spans="1:31">
      <c r="A391" s="17">
        <v>378</v>
      </c>
      <c r="B391" s="19">
        <v>0.22282407407407409</v>
      </c>
      <c r="C391" s="17">
        <v>96.3</v>
      </c>
      <c r="D391" s="17">
        <v>0</v>
      </c>
      <c r="E391" s="17">
        <v>0</v>
      </c>
      <c r="F391" s="17">
        <v>0</v>
      </c>
      <c r="G391" s="17">
        <v>0.80430999999999997</v>
      </c>
      <c r="H391" s="17">
        <v>9.5762E-2</v>
      </c>
      <c r="I391" s="17">
        <v>0.14934900000000001</v>
      </c>
      <c r="J391" s="17">
        <v>5.3587000000000003E-2</v>
      </c>
      <c r="K391" s="17">
        <v>0.35880299999999998</v>
      </c>
      <c r="L391" s="17">
        <v>534.20000000000005</v>
      </c>
      <c r="M391" s="17">
        <v>1.5E-5</v>
      </c>
      <c r="N391" s="17">
        <v>841</v>
      </c>
      <c r="O391" s="17">
        <v>0</v>
      </c>
      <c r="P391" s="17">
        <v>0</v>
      </c>
      <c r="Q391" s="17">
        <v>0.76372300000000004</v>
      </c>
      <c r="R391" s="17">
        <v>9.0074000000000001E-2</v>
      </c>
      <c r="S391" s="17">
        <v>0.13573299999999999</v>
      </c>
      <c r="T391" s="17">
        <v>4.5658999999999998E-2</v>
      </c>
      <c r="U391" s="17">
        <v>0.336391</v>
      </c>
      <c r="V391" s="17">
        <v>686.7</v>
      </c>
      <c r="W391" s="17">
        <v>0.175062</v>
      </c>
      <c r="X391" s="17">
        <v>1044</v>
      </c>
      <c r="Y391" s="17">
        <v>0</v>
      </c>
      <c r="Z391" s="17">
        <v>0</v>
      </c>
      <c r="AA391" s="17">
        <v>0.51752399999999998</v>
      </c>
      <c r="AB391" s="17">
        <v>1.40616E-2</v>
      </c>
      <c r="AC391" s="17">
        <v>9.0715699999999996E-2</v>
      </c>
      <c r="AD391" s="17">
        <v>0.25</v>
      </c>
      <c r="AE391" s="17">
        <v>1554.8</v>
      </c>
    </row>
    <row r="392" spans="1:31">
      <c r="A392" s="17">
        <v>379</v>
      </c>
      <c r="B392" s="19">
        <v>0.22288194444444445</v>
      </c>
      <c r="C392" s="17">
        <v>95.6</v>
      </c>
      <c r="D392" s="17">
        <v>0</v>
      </c>
      <c r="E392" s="17">
        <v>0</v>
      </c>
      <c r="F392" s="17">
        <v>0</v>
      </c>
      <c r="G392" s="17">
        <v>0.78322700000000001</v>
      </c>
      <c r="H392" s="17">
        <v>0.100687</v>
      </c>
      <c r="I392" s="17">
        <v>0.14993899999999999</v>
      </c>
      <c r="J392" s="17">
        <v>4.9251999999999997E-2</v>
      </c>
      <c r="K392" s="17">
        <v>0.32847799999999999</v>
      </c>
      <c r="L392" s="17">
        <v>559.5</v>
      </c>
      <c r="M392" s="17">
        <v>0.37081900000000001</v>
      </c>
      <c r="N392" s="17">
        <v>689</v>
      </c>
      <c r="O392" s="17">
        <v>0</v>
      </c>
      <c r="P392" s="17">
        <v>0</v>
      </c>
      <c r="Q392" s="17">
        <v>0.79895300000000002</v>
      </c>
      <c r="R392" s="17">
        <v>8.7858000000000006E-2</v>
      </c>
      <c r="S392" s="17">
        <v>0.13828399999999999</v>
      </c>
      <c r="T392" s="17">
        <v>5.0425999999999999E-2</v>
      </c>
      <c r="U392" s="17">
        <v>0.36465700000000001</v>
      </c>
      <c r="V392" s="17">
        <v>625.9</v>
      </c>
      <c r="W392" s="17">
        <v>0.268457</v>
      </c>
      <c r="X392" s="17">
        <v>826</v>
      </c>
      <c r="Y392" s="17">
        <v>0</v>
      </c>
      <c r="Z392" s="17">
        <v>0</v>
      </c>
      <c r="AA392" s="17">
        <v>0.56101100000000004</v>
      </c>
      <c r="AB392" s="17">
        <v>1.2086700000000001E-2</v>
      </c>
      <c r="AC392" s="17">
        <v>8.8467500000000004E-2</v>
      </c>
      <c r="AD392" s="17">
        <v>0.25</v>
      </c>
      <c r="AE392" s="17">
        <v>1484.5</v>
      </c>
    </row>
    <row r="393" spans="1:31">
      <c r="A393" s="17">
        <v>380</v>
      </c>
      <c r="B393" s="19">
        <v>0.22293981481481481</v>
      </c>
      <c r="C393" s="17">
        <v>94</v>
      </c>
      <c r="D393" s="17">
        <v>0</v>
      </c>
      <c r="E393" s="17">
        <v>0</v>
      </c>
      <c r="F393" s="17">
        <v>0</v>
      </c>
      <c r="G393" s="17">
        <v>0.73732299999999995</v>
      </c>
      <c r="H393" s="17">
        <v>9.6874000000000002E-2</v>
      </c>
      <c r="I393" s="17">
        <v>0.14668300000000001</v>
      </c>
      <c r="J393" s="17">
        <v>4.9808999999999999E-2</v>
      </c>
      <c r="K393" s="17">
        <v>0.33957100000000001</v>
      </c>
      <c r="L393" s="17">
        <v>665.2</v>
      </c>
      <c r="M393" s="17">
        <v>9.9999999999999995E-7</v>
      </c>
      <c r="N393" s="17">
        <v>591</v>
      </c>
      <c r="O393" s="17">
        <v>0</v>
      </c>
      <c r="P393" s="17">
        <v>0</v>
      </c>
      <c r="Q393" s="17">
        <v>0.70665999999999995</v>
      </c>
      <c r="R393" s="17">
        <v>9.7409999999999997E-2</v>
      </c>
      <c r="S393" s="17">
        <v>0.141788</v>
      </c>
      <c r="T393" s="17">
        <v>4.4378000000000001E-2</v>
      </c>
      <c r="U393" s="17">
        <v>0.31298999999999999</v>
      </c>
      <c r="V393" s="17">
        <v>545.9</v>
      </c>
      <c r="W393" s="17">
        <v>5.0236000000000003E-2</v>
      </c>
      <c r="X393" s="17">
        <v>548</v>
      </c>
      <c r="Y393" s="17">
        <v>0</v>
      </c>
      <c r="Z393" s="17">
        <v>0</v>
      </c>
      <c r="AA393" s="17">
        <v>0.48152400000000001</v>
      </c>
      <c r="AB393" s="17">
        <v>1.2337600000000001E-2</v>
      </c>
      <c r="AC393" s="17">
        <v>9.7957199999999994E-2</v>
      </c>
      <c r="AD393" s="17">
        <v>0.25</v>
      </c>
      <c r="AE393" s="17">
        <v>1248.7</v>
      </c>
    </row>
    <row r="394" spans="1:31">
      <c r="A394" s="17">
        <v>381</v>
      </c>
      <c r="B394" s="19">
        <v>0.22298611111111111</v>
      </c>
      <c r="C394" s="17">
        <v>94.5</v>
      </c>
      <c r="D394" s="17">
        <v>0</v>
      </c>
      <c r="E394" s="17">
        <v>0</v>
      </c>
      <c r="F394" s="17">
        <v>0</v>
      </c>
      <c r="G394" s="17">
        <v>0.75738899999999998</v>
      </c>
      <c r="H394" s="17">
        <v>0.109768</v>
      </c>
      <c r="I394" s="17">
        <v>0.16334399999999999</v>
      </c>
      <c r="J394" s="17">
        <v>5.3575999999999999E-2</v>
      </c>
      <c r="K394" s="17">
        <v>0.32799499999999998</v>
      </c>
      <c r="L394" s="17">
        <v>550.79999999999995</v>
      </c>
      <c r="M394" s="17">
        <v>3.9999999999999998E-6</v>
      </c>
      <c r="N394" s="17">
        <v>592</v>
      </c>
      <c r="O394" s="17">
        <v>0</v>
      </c>
      <c r="P394" s="17">
        <v>0</v>
      </c>
      <c r="Q394" s="17">
        <v>0.83895900000000001</v>
      </c>
      <c r="R394" s="17">
        <v>9.7244999999999998E-2</v>
      </c>
      <c r="S394" s="17">
        <v>0.15166099999999999</v>
      </c>
      <c r="T394" s="17">
        <v>5.4415999999999999E-2</v>
      </c>
      <c r="U394" s="17">
        <v>0.35880000000000001</v>
      </c>
      <c r="V394" s="17">
        <v>654.6</v>
      </c>
      <c r="W394" s="17">
        <v>0.37079699999999999</v>
      </c>
      <c r="X394" s="17">
        <v>644</v>
      </c>
      <c r="Y394" s="17">
        <v>0</v>
      </c>
      <c r="Z394" s="17">
        <v>0</v>
      </c>
      <c r="AA394" s="17">
        <v>0.55200000000000005</v>
      </c>
      <c r="AB394" s="17">
        <v>1.02498E-2</v>
      </c>
      <c r="AC394" s="17">
        <v>9.7802899999999998E-2</v>
      </c>
      <c r="AD394" s="17">
        <v>0.25</v>
      </c>
      <c r="AE394" s="17">
        <v>1508</v>
      </c>
    </row>
    <row r="395" spans="1:31">
      <c r="A395" s="17">
        <v>382</v>
      </c>
      <c r="B395" s="19">
        <v>0.2230439814814815</v>
      </c>
      <c r="C395" s="17">
        <v>92.2</v>
      </c>
      <c r="D395" s="17">
        <v>0</v>
      </c>
      <c r="E395" s="17">
        <v>0</v>
      </c>
      <c r="F395" s="17">
        <v>0</v>
      </c>
      <c r="G395" s="17">
        <v>0.789856</v>
      </c>
      <c r="H395" s="17">
        <v>0.10822</v>
      </c>
      <c r="I395" s="17">
        <v>0.157667</v>
      </c>
      <c r="J395" s="17">
        <v>4.9446999999999998E-2</v>
      </c>
      <c r="K395" s="17">
        <v>0.31361499999999998</v>
      </c>
      <c r="L395" s="17">
        <v>499.2</v>
      </c>
      <c r="M395" s="17">
        <v>0.22983300000000001</v>
      </c>
      <c r="N395" s="17">
        <v>642</v>
      </c>
      <c r="O395" s="17">
        <v>0</v>
      </c>
      <c r="P395" s="17">
        <v>0</v>
      </c>
      <c r="Q395" s="17">
        <v>0.80482299999999996</v>
      </c>
      <c r="R395" s="17">
        <v>9.8418000000000005E-2</v>
      </c>
      <c r="S395" s="17">
        <v>0.14563300000000001</v>
      </c>
      <c r="T395" s="17">
        <v>4.7216000000000001E-2</v>
      </c>
      <c r="U395" s="17">
        <v>0.32421</v>
      </c>
      <c r="V395" s="17">
        <v>589.6</v>
      </c>
      <c r="W395" s="17">
        <v>3.9999999999999998E-6</v>
      </c>
      <c r="X395" s="17">
        <v>1122</v>
      </c>
      <c r="Y395" s="17">
        <v>0</v>
      </c>
      <c r="Z395" s="17">
        <v>0</v>
      </c>
      <c r="AA395" s="17">
        <v>0.49878400000000001</v>
      </c>
      <c r="AB395" s="17">
        <v>1.00736E-2</v>
      </c>
      <c r="AC395" s="17">
        <v>9.8893200000000001E-2</v>
      </c>
      <c r="AD395" s="17">
        <v>0.25</v>
      </c>
      <c r="AE395" s="17">
        <v>1663.8</v>
      </c>
    </row>
    <row r="396" spans="1:31">
      <c r="A396" s="17">
        <v>383</v>
      </c>
      <c r="B396" s="19">
        <v>0.22310185185185186</v>
      </c>
      <c r="C396" s="17">
        <v>92</v>
      </c>
      <c r="D396" s="17">
        <v>0</v>
      </c>
      <c r="E396" s="17">
        <v>0</v>
      </c>
      <c r="F396" s="17">
        <v>0</v>
      </c>
      <c r="G396" s="17">
        <v>0.76453899999999997</v>
      </c>
      <c r="H396" s="17">
        <v>0.113303</v>
      </c>
      <c r="I396" s="17">
        <v>0.16688800000000001</v>
      </c>
      <c r="J396" s="17">
        <v>5.3585000000000001E-2</v>
      </c>
      <c r="K396" s="17">
        <v>0.32108199999999998</v>
      </c>
      <c r="L396" s="17">
        <v>573.20000000000005</v>
      </c>
      <c r="M396" s="17">
        <v>0.45037100000000002</v>
      </c>
      <c r="N396" s="17">
        <v>1231</v>
      </c>
      <c r="O396" s="17">
        <v>0</v>
      </c>
      <c r="P396" s="17">
        <v>0</v>
      </c>
      <c r="Q396" s="17">
        <v>0.81230800000000003</v>
      </c>
      <c r="R396" s="17">
        <v>9.6418000000000004E-2</v>
      </c>
      <c r="S396" s="17">
        <v>0.15306500000000001</v>
      </c>
      <c r="T396" s="17">
        <v>5.6646000000000002E-2</v>
      </c>
      <c r="U396" s="17">
        <v>0.37008099999999999</v>
      </c>
      <c r="V396" s="17">
        <v>643.79999999999995</v>
      </c>
      <c r="W396" s="17">
        <v>1.9999999999999999E-6</v>
      </c>
      <c r="X396" s="17">
        <v>520</v>
      </c>
      <c r="Y396" s="17">
        <v>0</v>
      </c>
      <c r="Z396" s="17">
        <v>0</v>
      </c>
      <c r="AA396" s="17">
        <v>0.56935500000000006</v>
      </c>
      <c r="AB396" s="17">
        <v>2.19122E-2</v>
      </c>
      <c r="AC396" s="17">
        <v>9.7659700000000002E-2</v>
      </c>
      <c r="AD396" s="17">
        <v>0.25</v>
      </c>
      <c r="AE396" s="17">
        <v>1449</v>
      </c>
    </row>
    <row r="397" spans="1:31">
      <c r="A397" s="17">
        <v>384</v>
      </c>
      <c r="B397" s="19">
        <v>0.22315972222222222</v>
      </c>
      <c r="C397" s="17">
        <v>91.2</v>
      </c>
      <c r="D397" s="17">
        <v>0</v>
      </c>
      <c r="E397" s="17">
        <v>0</v>
      </c>
      <c r="F397" s="17">
        <v>0</v>
      </c>
      <c r="G397" s="17">
        <v>0.81186899999999995</v>
      </c>
      <c r="H397" s="17">
        <v>0.10853</v>
      </c>
      <c r="I397" s="17">
        <v>0.16966200000000001</v>
      </c>
      <c r="J397" s="17">
        <v>6.1131999999999999E-2</v>
      </c>
      <c r="K397" s="17">
        <v>0.36031600000000003</v>
      </c>
      <c r="L397" s="17">
        <v>450.5</v>
      </c>
      <c r="M397" s="17">
        <v>3.3604000000000002E-2</v>
      </c>
      <c r="N397" s="17">
        <v>563</v>
      </c>
      <c r="O397" s="17">
        <v>0</v>
      </c>
      <c r="P397" s="17">
        <v>0</v>
      </c>
      <c r="Q397" s="17">
        <v>0.88621300000000003</v>
      </c>
      <c r="R397" s="17">
        <v>0.10097399999999999</v>
      </c>
      <c r="S397" s="17">
        <v>0.16936599999999999</v>
      </c>
      <c r="T397" s="17">
        <v>6.8390999999999993E-2</v>
      </c>
      <c r="U397" s="17">
        <v>0.40380899999999997</v>
      </c>
      <c r="V397" s="17">
        <v>566.9</v>
      </c>
      <c r="W397" s="17">
        <v>0.10939400000000001</v>
      </c>
      <c r="X397" s="17">
        <v>738</v>
      </c>
      <c r="Y397" s="17">
        <v>0</v>
      </c>
      <c r="Z397" s="17">
        <v>0</v>
      </c>
      <c r="AA397" s="17">
        <v>0.62124400000000002</v>
      </c>
      <c r="AB397" s="17">
        <v>7.9878099999999997E-3</v>
      </c>
      <c r="AC397" s="17">
        <v>0.101521</v>
      </c>
      <c r="AD397" s="17">
        <v>0.25</v>
      </c>
      <c r="AE397" s="17">
        <v>1843.6</v>
      </c>
    </row>
    <row r="398" spans="1:31">
      <c r="A398" s="17">
        <v>385</v>
      </c>
      <c r="B398" s="19">
        <v>0.22321759259259258</v>
      </c>
      <c r="C398" s="17">
        <v>89.1</v>
      </c>
      <c r="D398" s="17">
        <v>0</v>
      </c>
      <c r="E398" s="17">
        <v>0</v>
      </c>
      <c r="F398" s="17">
        <v>0</v>
      </c>
      <c r="G398" s="17">
        <v>0.86352399999999996</v>
      </c>
      <c r="H398" s="17">
        <v>0.107554</v>
      </c>
      <c r="I398" s="17">
        <v>0.16547200000000001</v>
   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 r="N398" s="17">
        <v>474</v>
      </c>
      <c r="O398" s="17">
        <v>0</v>
      </c>
      <c r="P398" s="17">
        <v>0</v>
      </c>
      <c r="Q398" s="17">
        <v>0.84141900000000003</v>
      </c>
      <c r="R398" s="17">
        <v>9.7072000000000006E-2</v>
      </c>
      <c r="S398" s="17">
        <v>0.15557000000000001</v>
      </c>
      <c r="T398" s="17">
        <v>5.8498000000000001E-2</v>
      </c>
      <c r="U398" s="17">
        <v>0.37602400000000002</v>
      </c>
      <c r="V398" s="17">
        <v>640.70000000000005</v>
      </c>
      <c r="W398" s="17">
        <v>0.19989999999999999</v>
      </c>
      <c r="X398" s="17">
        <v>927</v>
      </c>
      <c r="Y398" s="17">
        <v>0</v>
      </c>
      <c r="Z398" s="17">
        <v>0</v>
      </c>
      <c r="AA398" s="17">
        <v>0.57849899999999999</v>
      </c>
      <c r="AB398" s="17">
        <v>9.7920799999999999E-3</v>
      </c>
      <c r="AC398" s="17">
        <v>9.7644700000000001E-2</v>
      </c>
      <c r="AD398" s="17">
        <v>0.25</v>
      </c>
      <c r="AE398" s="17">
        <v>1263.2</v>
      </c>
    </row>
    <row r="399" spans="1:31">
      <c r="A399" s="17">
        <v>386</v>
      </c>
      <c r="B399" s="19">
        <v>0.22327546296296297</v>
      </c>
      <c r="C399" s="17">
        <v>89.8</v>
      </c>
      <c r="D399" s="17">
        <v>0</v>
      </c>
      <c r="E399" s="17">
        <v>0</v>
      </c>
      <c r="F399" s="17">
        <v>0</v>
      </c>
      <c r="G399" s="17">
        <v>0.82208099999999995</v>
      </c>
      <c r="H399" s="17">
        <v>0.108268</v>
      </c>
      <c r="I399" s="17">
        <v>0.17909900000000001</v>
      </c>
      <c r="J399" s="17">
        <v>7.0831000000000005E-2</v>
      </c>
      <c r="K399" s="17">
        <v>0.39548699999999998</v>
      </c>
      <c r="L399" s="17">
        <v>583</v>
      </c>
      <c r="M399" s="17">
        <v>9.0000000000000002E-6</v>
      </c>
      <c r="N399" s="17">
        <v>811</v>
      </c>
      <c r="O399" s="17">
        <v>0</v>
      </c>
      <c r="P399" s="17">
        <v>0</v>
      </c>
      <c r="Q399" s="17">
        <v>0.88666100000000003</v>
      </c>
      <c r="R399" s="17">
        <v>0.10104100000000001</v>
      </c>
      <c r="S399" s="17">
        <v>0.168959</v>
      </c>
      <c r="T399" s="17">
        <v>6.7918000000000006E-2</v>
      </c>
      <c r="U399" s="17">
        <v>0.401978</v>
      </c>
      <c r="V399" s="17">
        <v>580</v>
      </c>
      <c r="W399" s="17">
        <v>9.9999999999999995E-7</v>
      </c>
      <c r="X399" s="17">
        <v>717</v>
      </c>
      <c r="Y399" s="17">
        <v>0</v>
      </c>
      <c r="Z399" s="17">
        <v>0</v>
      </c>
      <c r="AA399" s="17">
        <v>0.61842699999999995</v>
      </c>
      <c r="AB399" s="17">
        <v>1.4791500000000001E-2</v>
      </c>
      <c r="AC399" s="17">
        <v>0.102046</v>
      </c>
      <c r="AD399" s="17">
        <v>0.25</v>
      </c>
      <c r="AE399" s="17">
        <v>1424.7</v>
      </c>
    </row>
    <row r="400" spans="1:31">
      <c r="A400" s="17">
        <v>387</v>
      </c>
      <c r="B400" s="19">
        <v>0.22333333333333336</v>
      </c>
      <c r="C400" s="17">
        <v>88.3</v>
      </c>
      <c r="D400" s="17">
        <v>0</v>
      </c>
      <c r="E400" s="17">
        <v>0</v>
      </c>
      <c r="F400" s="17">
        <v>0</v>
      </c>
      <c r="G400" s="17">
        <v>0.90290099999999995</v>
      </c>
      <c r="H400" s="17">
        <v>0.148311</v>
      </c>
      <c r="I400" s="17">
        <v>0.23452000000000001</v>
      </c>
      <c r="J400" s="17">
        <v>8.6208999999999994E-2</v>
      </c>
      <c r="K400" s="17">
        <v>0.36759799999999998</v>
      </c>
      <c r="L400" s="17">
        <v>451.8</v>
      </c>
      <c r="M400" s="17">
        <v>8.7791999999999995E-2</v>
      </c>
      <c r="N400" s="17">
        <v>727</v>
      </c>
      <c r="O400" s="17">
        <v>0</v>
      </c>
      <c r="P400" s="17">
        <v>0</v>
      </c>
      <c r="Q400" s="17">
        <v>0.88166800000000001</v>
      </c>
      <c r="R400" s="17">
        <v>0.14318900000000001</v>
      </c>
      <c r="S400" s="17">
        <v>0.22764599999999999</v>
      </c>
      <c r="T400" s="17">
        <v>8.4457000000000004E-2</v>
      </c>
      <c r="U400" s="17">
        <v>0.371</v>
      </c>
      <c r="V400" s="17">
        <v>528.29999999999995</v>
      </c>
      <c r="W400" s="17">
        <v>2.4000000000000001E-5</v>
      </c>
      <c r="X400" s="17">
        <v>629</v>
      </c>
      <c r="Y400" s="17">
        <v>0</v>
      </c>
      <c r="Z400" s="17">
        <v>0</v>
      </c>
      <c r="AA400" s="17">
        <v>0.57076899999999997</v>
      </c>
      <c r="AB400" s="17">
        <v>1.0315700000000001E-2</v>
      </c>
      <c r="AC400" s="17">
        <v>0.14406099999999999</v>
      </c>
      <c r="AD400" s="17">
        <v>0.25</v>
      </c>
      <c r="AE400" s="17">
        <v>1838.4</v>
      </c>
    </row>
    <row r="401" spans="1:31">
      <c r="A401" s="17">
        <v>388</v>
      </c>
      <c r="B401" s="19">
        <v>0.22337962962962962</v>
      </c>
      <c r="C401" s="17">
        <v>86.3</v>
      </c>
      <c r="D401" s="17">
        <v>0</v>
      </c>
      <c r="E401" s="17">
        <v>0</v>
      </c>
      <c r="F401" s="17">
        <v>0</v>
      </c>
      <c r="G401" s="17">
        <v>0.90062299999999995</v>
      </c>
      <c r="H401" s="17">
        <v>0.14990800000000001</v>
      </c>
      <c r="I401" s="17">
        <v>0.220391</v>
      </c>
      <c r="J401" s="17">
        <v>7.0484000000000005E-2</v>
      </c>
      <c r="K401" s="17">
        <v>0.31981100000000001</v>
      </c>
      <c r="L401" s="17">
        <v>512.1</v>
      </c>
      <c r="M401" s="17">
        <v>0.51244400000000001</v>
      </c>
      <c r="N401" s="17">
        <v>781</v>
      </c>
      <c r="O401" s="17">
        <v>0</v>
      </c>
      <c r="P401" s="17">
        <v>0</v>
      </c>
      <c r="Q401" s="17">
        <v>0.92992399999999997</v>
      </c>
      <c r="R401" s="17">
        <v>0.127277</v>
      </c>
      <c r="S401" s="17">
        <v>0.22533700000000001</v>
      </c>
      <c r="T401" s="17">
        <v>9.8058999999999993E-2</v>
      </c>
      <c r="U401" s="17">
        <v>0.43516899999999997</v>
      </c>
      <c r="V401" s="17">
        <v>653.5</v>
      </c>
      <c r="W401" s="17">
        <v>1.2E-5</v>
      </c>
      <c r="X401" s="17">
        <v>539</v>
      </c>
      <c r="Y401" s="17">
        <v>0</v>
      </c>
      <c r="Z401" s="17">
        <v>0</v>
      </c>
      <c r="AA401" s="17">
        <v>0.66949000000000003</v>
      </c>
      <c r="AB401" s="17">
        <v>1.2541999999999999E-2</v>
      </c>
      <c r="AC401" s="17">
        <v>0.12850700000000001</v>
      </c>
      <c r="AD401" s="17">
        <v>0.25</v>
      </c>
      <c r="AE401" s="17">
        <v>1622</v>
      </c>
    </row>
    <row r="402" spans="1:31">
      <c r="A402" s="17">
        <v>389</v>
      </c>
      <c r="B402" s="19">
        <v>0.22343749999999998</v>
      </c>
      <c r="C402" s="17">
        <v>87.6</v>
      </c>
      <c r="D402" s="17">
        <v>0</v>
      </c>
      <c r="E402" s="17">
        <v>0</v>
      </c>
      <c r="F402" s="17">
        <v>0</v>
      </c>
      <c r="G402" s="17">
        <v>0.87262399999999996</v>
      </c>
      <c r="H402" s="17">
        <v>0.16365499999999999</v>
      </c>
      <c r="I402" s="17">
        <v>0.251415</v>
      </c>
      <c r="J402" s="17">
        <v>8.7760000000000005E-2</v>
      </c>
      <c r="K402" s="17">
        <v>0.34906399999999999</v>
      </c>
      <c r="L402" s="17">
        <v>498.7</v>
      </c>
      <c r="M402" s="17">
        <v>0.195712</v>
      </c>
      <c r="N402" s="17">
        <v>598</v>
      </c>
      <c r="O402" s="17">
        <v>0</v>
      </c>
      <c r="P402" s="17">
        <v>0</v>
      </c>
      <c r="Q402" s="17">
        <v>0.92444400000000004</v>
      </c>
      <c r="R402" s="17">
        <v>0.14577999999999999</v>
      </c>
      <c r="S402" s="17">
        <v>0.25655800000000001</v>
      </c>
      <c r="T402" s="17">
        <v>0.110778</v>
      </c>
      <c r="U402" s="17">
        <v>0.43178499999999997</v>
      </c>
      <c r="V402" s="17">
        <v>595.29999999999995</v>
      </c>
      <c r="W402" s="17">
        <v>3.4999999999999997E-5</v>
      </c>
      <c r="X402" s="17">
        <v>539</v>
      </c>
      <c r="Y402" s="17">
        <v>0</v>
      </c>
      <c r="Z402" s="17">
        <v>0</v>
      </c>
      <c r="AA402" s="17">
        <v>0.66428399999999999</v>
      </c>
      <c r="AB402" s="17">
        <v>9.3893799999999993E-3</v>
      </c>
      <c r="AC402" s="17">
        <v>0.14682100000000001</v>
      </c>
      <c r="AD402" s="17">
        <v>0.25</v>
      </c>
      <c r="AE402" s="17">
        <v>1665.4</v>
      </c>
    </row>
    <row r="403" spans="1:31">
      <c r="A403" s="17">
        <v>390</v>
      </c>
      <c r="B403" s="19">
        <v>0.22349537037037037</v>
      </c>
      <c r="C403" s="17">
        <v>84.5</v>
      </c>
      <c r="D403" s="17">
        <v>0</v>
      </c>
      <c r="E403" s="17">
        <v>0</v>
      </c>
      <c r="F403" s="17">
        <v>0</v>
      </c>
      <c r="G403" s="17">
        <v>0.90857200000000005</v>
      </c>
      <c r="H403" s="17">
        <v>0.167907</v>
      </c>
      <c r="I403" s="17">
        <v>0.27393699999999999</v>
      </c>
      <c r="J403" s="17">
        <v>0.10603</v>
      </c>
      <c r="K403" s="17">
        <v>0.38705899999999999</v>
      </c>
      <c r="L403" s="17">
        <v>474.9</v>
      </c>
      <c r="M403" s="17">
        <v>1.0399999999999999E-4</v>
      </c>
      <c r="N403" s="17">
        <v>543</v>
      </c>
      <c r="O403" s="17">
        <v>0</v>
      </c>
      <c r="P403" s="17">
        <v>0</v>
      </c>
      <c r="Q403" s="17">
        <v>0.891988</v>
      </c>
      <c r="R403" s="17">
        <v>0.138376</v>
      </c>
      <c r="S403" s="17">
        <v>0.23916499999999999</v>
      </c>
      <c r="T403" s="17">
        <v>0.100789</v>
      </c>
      <c r="U403" s="17">
        <v>0.42141899999999999</v>
      </c>
      <c r="V403" s="17">
        <v>735.5</v>
      </c>
      <c r="W403" s="17">
        <v>4.8000000000000001E-5</v>
      </c>
      <c r="X403" s="17">
        <v>592</v>
      </c>
      <c r="Y403" s="17">
        <v>0</v>
      </c>
      <c r="Z403" s="17">
        <v>0</v>
      </c>
      <c r="AA403" s="17">
        <v>0.64833799999999997</v>
      </c>
      <c r="AB403" s="17">
        <v>8.1238100000000004E-3</v>
      </c>
      <c r="AC403" s="17">
        <v>0.13919500000000001</v>
      </c>
      <c r="AD403" s="17">
        <v>0.25</v>
      </c>
      <c r="AE403" s="17">
        <v>1748.8</v>
      </c>
    </row>
    <row r="404" spans="1:31">
      <c r="A404" s="17">
        <v>391</v>
      </c>
      <c r="B404" s="19">
        <v>0.22355324074074076</v>
      </c>
      <c r="C404" s="17">
        <v>84.7</v>
      </c>
      <c r="D404" s="17">
        <v>0</v>
      </c>
      <c r="E404" s="17">
        <v>0</v>
      </c>
      <c r="F404" s="17">
        <v>0</v>
      </c>
      <c r="G404" s="17">
        <v>0.92820000000000003</v>
      </c>
      <c r="H404" s="17">
        <v>0.19828200000000001</v>
      </c>
      <c r="I404" s="17">
        <v>0.33233200000000002</v>
      </c>
      <c r="J404" s="17">
        <v>0.13405</v>
      </c>
      <c r="K404" s="17">
        <v>0.40336100000000003</v>
      </c>
      <c r="L404" s="17">
        <v>642.29999999999995</v>
      </c>
      <c r="M404" s="17">
        <v>0.28711100000000001</v>
      </c>
      <c r="N404" s="17">
        <v>504</v>
      </c>
      <c r="O404" s="17">
        <v>0</v>
      </c>
      <c r="P404" s="17">
        <v>0</v>
      </c>
      <c r="Q404" s="17">
        <v>0.93323299999999998</v>
      </c>
      <c r="R404" s="17">
        <v>0.159613</v>
      </c>
      <c r="S404" s="17">
        <v>0.27164899999999997</v>
      </c>
      <c r="T404" s="17">
        <v>0.112035</v>
      </c>
      <c r="U404" s="17">
        <v>0.41242699999999999</v>
      </c>
      <c r="V404" s="17">
        <v>599.4</v>
      </c>
      <c r="W404" s="17">
        <v>8.0000000000000004E-4</v>
      </c>
      <c r="X404" s="17">
        <v>919</v>
      </c>
      <c r="Y404" s="17">
        <v>0</v>
      </c>
      <c r="Z404" s="17">
        <v>0</v>
      </c>
      <c r="AA404" s="17">
        <v>0.63450300000000004</v>
      </c>
      <c r="AB404" s="17">
        <v>1.01853E-2</v>
      </c>
      <c r="AC404" s="17">
        <v>0.16075400000000001</v>
      </c>
      <c r="AD404" s="17">
        <v>0.25</v>
      </c>
      <c r="AE404" s="17">
        <v>1293.0999999999999</v>
      </c>
    </row>
    <row r="405" spans="1:31">
      <c r="A405" s="17">
        <v>392</v>
      </c>
      <c r="B405" s="19">
        <v>0.22361111111111109</v>
      </c>
      <c r="C405" s="17">
        <v>84</v>
      </c>
      <c r="D405" s="17">
        <v>0</v>
      </c>
      <c r="E405" s="17">
        <v>0</v>
      </c>
      <c r="F405" s="17">
        <v>0</v>
      </c>
      <c r="G405" s="17">
        <v>0.96975599999999995</v>
      </c>
      <c r="H405" s="17">
        <v>0.24354899999999999</v>
      </c>
      <c r="I405" s="17">
        <v>0.46961599999999998</v>
      </c>
      <c r="J405" s="17">
        <v>0.22606799999999999</v>
      </c>
      <c r="K405" s="17">
        <v>0.48138799999999998</v>
      </c>
      <c r="L405" s="17">
        <v>633.79999999999995</v>
      </c>
      <c r="M405" s="17">
        <v>2.8187E-2</v>
      </c>
      <c r="N405" s="17">
        <v>587</v>
      </c>
      <c r="O405" s="17">
        <v>0</v>
      </c>
      <c r="P405" s="17">
        <v>0</v>
      </c>
      <c r="Q405" s="17">
        <v>0.97784199999999999</v>
      </c>
      <c r="R405" s="17">
        <v>0.25605499999999998</v>
      </c>
      <c r="S405" s="17">
        <v>0.46115899999999999</v>
      </c>
      <c r="T405" s="17">
        <v>0.20510400000000001</v>
      </c>
      <c r="U405" s="17">
        <v>0.44475700000000001</v>
      </c>
      <c r="V405" s="17">
        <v>600.4</v>
      </c>
      <c r="W405" s="17">
        <v>0.108178</v>
      </c>
      <c r="X405" s="17">
        <v>453</v>
      </c>
      <c r="Y405" s="17">
        <v>0</v>
      </c>
      <c r="Z405" s="17">
        <v>0</v>
      </c>
      <c r="AA405" s="17">
        <v>0.68424200000000002</v>
      </c>
      <c r="AB405" s="17">
        <v>1.1686200000000001E-2</v>
      </c>
      <c r="AC405" s="17">
        <v>0.25845200000000002</v>
      </c>
      <c r="AD405" s="17">
        <v>0.25</v>
      </c>
      <c r="AE405" s="17">
        <v>1310.4000000000001</v>
      </c>
    </row>
    <row r="406" spans="1:31">
      <c r="A406" s="17">
        <v>393</v>
      </c>
      <c r="B406" s="19">
        <v>0.22366898148148148</v>
      </c>
      <c r="C406" s="17">
        <v>82.5</v>
      </c>
      <c r="D406" s="17">
        <v>0</v>
      </c>
      <c r="E406" s="17">
        <v>0</v>
      </c>
      <c r="F406" s="17">
        <v>0</v>
      </c>
      <c r="G406" s="17">
        <v>0.97338199999999997</v>
      </c>
      <c r="H406" s="17">
        <v>0.25793100000000002</v>
      </c>
      <c r="I406" s="17">
        <v>0.48602099999999998</v>
      </c>
      <c r="J406" s="17">
        <v>0.22808999999999999</v>
      </c>
      <c r="K406" s="17">
        <v>0.469302</v>
      </c>
      <c r="L406" s="17">
        <v>544.9</v>
      </c>
      <c r="M406" s="17">
        <v>1.5999999999999999E-5</v>
      </c>
      <c r="N406" s="17">
        <v>338</v>
      </c>
      <c r="O406" s="17">
        <v>0</v>
      </c>
      <c r="P406" s="17">
        <v>0</v>
      </c>
      <c r="Q406" s="17">
        <v>0.96357300000000001</v>
      </c>
      <c r="R406" s="17">
        <v>0.251031</v>
      </c>
      <c r="S406" s="17">
        <v>0.459393</v>
      </c>
      <c r="T406" s="17">
        <v>0.20836199999999999</v>
      </c>
      <c r="U406" s="17">
        <v>0.45355800000000002</v>
      </c>
      <c r="V406" s="17">
        <v>681.8</v>
      </c>
      <c r="W406" s="17">
        <v>5.0000000000000004E-6</v>
      </c>
      <c r="X406" s="17">
        <v>458</v>
      </c>
      <c r="Y406" s="17">
        <v>0</v>
      </c>
      <c r="Z406" s="17">
        <v>0</v>
      </c>
      <c r="AA406" s="17">
        <v>0.69778200000000001</v>
      </c>
      <c r="AB406" s="17">
        <v>5.8084299999999998E-3</v>
      </c>
      <c r="AC406" s="17">
        <v>0.25224200000000002</v>
      </c>
      <c r="AD406" s="17">
        <v>0.25</v>
      </c>
      <c r="AE406" s="17">
        <v>1524.2</v>
      </c>
    </row>
    <row r="407" spans="1:31">
      <c r="A407" s="17">
        <v>394</v>
      </c>
      <c r="B407" s="19">
        <v>0.22372685185185184</v>
      </c>
      <c r="C407" s="17">
        <v>81.599999999999994</v>
      </c>
      <c r="D407" s="17">
        <v>0</v>
      </c>
      <c r="E407" s="17">
        <v>0</v>
      </c>
      <c r="F407" s="17">
        <v>0</v>
      </c>
      <c r="G407" s="17">
        <v>0.96345800000000004</v>
      </c>
      <c r="H407" s="17">
        <v>0.262127</v>
      </c>
      <c r="I407" s="17">
        <v>0.47214</v>
      </c>
      <c r="J407" s="17">
        <v>0.210012</v>
      </c>
      <c r="K407" s="17">
        <v>0.44480999999999998</v>
      </c>
      <c r="L407" s="17">
        <v>604.70000000000005</v>
      </c>
      <c r="M407" s="17">
        <v>7.0157999999999998E-2</v>
      </c>
      <c r="N407" s="17">
        <v>385</v>
      </c>
      <c r="O407" s="17">
        <v>0</v>
      </c>
      <c r="P407" s="17">
        <v>0</v>
      </c>
      <c r="Q407" s="17">
        <v>0.96467999999999998</v>
      </c>
      <c r="R407" s="17">
        <v>0.26277899999999998</v>
      </c>
      <c r="S407" s="17">
        <v>0.46096799999999999</v>
      </c>
      <c r="T407" s="17">
        <v>0.198188</v>
      </c>
      <c r="U407" s="17">
        <v>0.42993999999999999</v>
      </c>
      <c r="V407" s="17">
        <v>659.7</v>
      </c>
      <c r="W407" s="17">
        <v>0.10445599999999999</v>
      </c>
      <c r="X407" s="17">
        <v>476</v>
      </c>
      <c r="Y407" s="17">
        <v>0</v>
      </c>
      <c r="Z407" s="17">
        <v>0</v>
      </c>
      <c r="AA407" s="17">
        <v>0.66144599999999998</v>
      </c>
      <c r="AB407" s="17">
        <v>7.33083E-3</v>
      </c>
      <c r="AC407" s="17">
        <v>0.26423200000000002</v>
      </c>
      <c r="AD407" s="17">
        <v>0.25</v>
      </c>
      <c r="AE407" s="17">
        <v>1373.6</v>
      </c>
    </row>
    <row r="408" spans="1:31">
      <c r="A408" s="17">
        <v>395</v>
      </c>
      <c r="B408" s="19">
        <v>0.22378472222222223</v>
      </c>
      <c r="C408" s="17">
        <v>81.8</v>
      </c>
      <c r="D408" s="17">
        <v>0</v>
      </c>
      <c r="E408" s="17">
        <v>0</v>
      </c>
      <c r="F408" s="17">
        <v>0</v>
      </c>
      <c r="G408" s="17">
        <v>0.962399</v>
      </c>
      <c r="H408" s="17">
        <v>0.26783699999999999</v>
      </c>
      <c r="I408" s="17">
        <v>0.489898</v>
      </c>
      <c r="J408" s="17">
        <v>0.22206100000000001</v>
      </c>
      <c r="K408" s="17">
        <v>0.45328000000000002</v>
      </c>
      <c r="L408" s="17">
        <v>599.20000000000005</v>
      </c>
      <c r="M408" s="17">
        <v>0.17647699999999999</v>
      </c>
      <c r="N408" s="17">
        <v>469</v>
      </c>
      <c r="O408" s="17">
        <v>0</v>
      </c>
      <c r="P408" s="17">
        <v>0</v>
      </c>
      <c r="Q408" s="17">
        <v>0.97220399999999996</v>
      </c>
      <c r="R408" s="17">
        <v>0.26469900000000002</v>
      </c>
      <c r="S408" s="17">
        <v>0.499699</v>
      </c>
      <c r="T408" s="17">
        <v>0.23499999999999999</v>
      </c>
      <c r="U408" s="17">
        <v>0.47028300000000001</v>
      </c>
      <c r="V408" s="17">
        <v>610.1</v>
      </c>
      <c r="W408" s="17">
        <v>0.14164099999999999</v>
      </c>
      <c r="X408" s="17">
        <v>442</v>
      </c>
      <c r="Y408" s="17">
        <v>0</v>
      </c>
      <c r="Z408" s="17">
        <v>0</v>
      </c>
      <c r="AA408" s="17">
        <v>0.72351200000000004</v>
      </c>
      <c r="AB408" s="17">
        <v>8.8403900000000001E-3</v>
      </c>
      <c r="AC408" s="17">
        <v>0.26677699999999999</v>
      </c>
      <c r="AD408" s="17">
        <v>0.25</v>
      </c>
      <c r="AE408" s="17">
        <v>1386.2</v>
      </c>
    </row>
    <row r="409" spans="1:31">
      <c r="A409" s="17">
        <v>396</v>
      </c>
      <c r="B409" s="19">
        <v>0.22383101851851853</v>
      </c>
      <c r="C409" s="17">
        <v>79.400000000000006</v>
      </c>
      <c r="D409" s="17">
        <v>0</v>
      </c>
      <c r="E409" s="17">
        <v>0</v>
      </c>
      <c r="F409" s="17">
        <v>0</v>
      </c>
      <c r="G409" s="17">
        <v>0.97108099999999997</v>
      </c>
      <c r="H409" s="17">
        <v>0.26980300000000002</v>
      </c>
      <c r="I409" s="17">
        <v>0.50759100000000001</v>
      </c>
      <c r="J409" s="17">
        <v>0.237788</v>
      </c>
      <c r="K409" s="17">
        <v>0.46846399999999999</v>
      </c>
      <c r="L409" s="17">
        <v>552</v>
      </c>
      <c r="M409" s="17">
        <v>6.0000000000000002E-6</v>
      </c>
      <c r="N409" s="17">
        <v>373</v>
      </c>
      <c r="O409" s="17">
        <v>0</v>
      </c>
      <c r="P409" s="17">
        <v>0</v>
      </c>
      <c r="Q409" s="17">
        <v>0.97189199999999998</v>
      </c>
      <c r="R409" s="17">
        <v>0.26586599999999999</v>
      </c>
      <c r="S409" s="17">
        <v>0.49783500000000003</v>
      </c>
      <c r="T409" s="17">
        <v>0.23196900000000001</v>
      </c>
      <c r="U409" s="17">
        <v>0.46595599999999998</v>
      </c>
      <c r="V409" s="17">
        <v>635.20000000000005</v>
      </c>
      <c r="W409" s="17">
        <v>1.1E-5</v>
      </c>
      <c r="X409" s="17">
        <v>326</v>
      </c>
      <c r="Y409" s="17">
        <v>0</v>
      </c>
      <c r="Z409" s="17">
        <v>0</v>
      </c>
      <c r="AA409" s="17">
        <v>0.71685500000000002</v>
      </c>
      <c r="AB409" s="17">
        <v>6.4901500000000001E-3</v>
      </c>
      <c r="AC409" s="17">
        <v>0.26737100000000003</v>
      </c>
      <c r="AD409" s="17">
        <v>0.25</v>
      </c>
      <c r="AE409" s="17">
        <v>1504.5</v>
      </c>
    </row>
    <row r="410" spans="1:31">
      <c r="A410" s="17">
        <v>397</v>
      </c>
      <c r="B410" s="19">
        <v>0.22388888888888889</v>
      </c>
      <c r="C410" s="17">
        <v>79</v>
      </c>
      <c r="D410" s="17">
        <v>0</v>
      </c>
      <c r="E410" s="17">
        <v>0</v>
      </c>
      <c r="F410" s="17">
        <v>0</v>
      </c>
      <c r="G410" s="17">
        <v>0.96878299999999995</v>
      </c>
      <c r="H410" s="17">
        <v>0.27761599999999997</v>
      </c>
      <c r="I410" s="17">
        <v>0.49717899999999998</v>
      </c>
      <c r="J410" s="17">
        <v>0.21956300000000001</v>
      </c>
      <c r="K410" s="17">
        <v>0.44161800000000001</v>
      </c>
      <c r="L410" s="17">
        <v>563.70000000000005</v>
      </c>
      <c r="M410" s="17">
        <v>6.7000000000000004E-2</v>
      </c>
      <c r="N410" s="17">
        <v>459</v>
      </c>
      <c r="O410" s="17">
        <v>0</v>
      </c>
      <c r="P410" s="17">
        <v>0</v>
      </c>
      <c r="Q410" s="17">
        <v>0.96085100000000001</v>
      </c>
      <c r="R410" s="17">
        <v>0.26372299999999999</v>
      </c>
      <c r="S410" s="17">
        <v>0.47949799999999998</v>
      </c>
      <c r="T410" s="17">
        <v>0.21577499999999999</v>
      </c>
      <c r="U410" s="17">
        <v>0.45000200000000001</v>
      </c>
      <c r="V410" s="17">
        <v>660.5</v>
      </c>
      <c r="W410" s="17">
        <v>8.5611000000000007E-2</v>
      </c>
      <c r="X410" s="17">
        <v>381</v>
      </c>
      <c r="Y410" s="17">
        <v>0</v>
      </c>
      <c r="Z410" s="17">
        <v>0</v>
      </c>
      <c r="AA410" s="17">
        <v>0.69231100000000001</v>
      </c>
      <c r="AB410" s="17">
        <v>8.14958E-3</v>
      </c>
      <c r="AC410" s="17">
        <v>0.265482</v>
      </c>
      <c r="AD410" s="17">
        <v>0.25</v>
      </c>
      <c r="AE410" s="17">
        <v>1473.5</v>
      </c>
    </row>
    <row r="411" spans="1:31">
      <c r="A411" s="17">
        <v>398</v>
      </c>
      <c r="B411" s="19">
        <v>0.22394675925925925</v>
      </c>
      <c r="C411" s="17">
        <v>78.900000000000006</v>
      </c>
      <c r="D411" s="17">
        <v>0</v>
      </c>
      <c r="E411" s="17">
        <v>0</v>
      </c>
      <c r="F411" s="17">
        <v>0</v>
      </c>
      <c r="G411" s="17">
        <v>0.98014199999999996</v>
      </c>
      <c r="H411" s="17">
        <v>0.30598599999999998</v>
      </c>
      <c r="I411" s="17">
        <v>0.56630800000000003</v>
      </c>
      <c r="J411" s="17">
        <v>0.260322</v>
      </c>
      <c r="K411" s="17">
        <v>0.45968199999999998</v>
      </c>
      <c r="L411" s="17">
        <v>520</v>
      </c>
      <c r="M411" s="17">
        <v>7.3749999999999996E-2</v>
      </c>
      <c r="N411" s="17">
        <v>379</v>
      </c>
      <c r="O411" s="17">
        <v>0</v>
      </c>
      <c r="P411" s="17">
        <v>0</v>
      </c>
      <c r="Q411" s="17">
        <v>0.98100200000000004</v>
      </c>
      <c r="R411" s="17">
        <v>0.30385299999999998</v>
      </c>
      <c r="S411" s="17">
        <v>0.56984400000000002</v>
      </c>
      <c r="T411" s="17">
        <v>0.26599099999999998</v>
      </c>
      <c r="U411" s="17">
        <v>0.46677800000000003</v>
      </c>
      <c r="V411" s="17">
        <v>662.9</v>
      </c>
      <c r="W411" s="17">
        <v>8.2309999999999994E-2</v>
      </c>
      <c r="X411" s="17">
        <v>367</v>
      </c>
      <c r="Y411" s="17">
        <v>0</v>
      </c>
      <c r="Z411" s="17">
        <v>0</v>
      </c>
      <c r="AA411" s="17">
        <v>0.71811999999999998</v>
      </c>
      <c r="AB411" s="17">
        <v>6.2177899999999999E-3</v>
      </c>
      <c r="AC411" s="17">
        <v>0.30550699999999997</v>
      </c>
      <c r="AD411" s="17">
        <v>0.25</v>
      </c>
      <c r="AE411" s="17">
        <v>1597.1</v>
      </c>
    </row>
    <row r="412" spans="1:31">
      <c r="A412" s="17">
        <v>399</v>
      </c>
      <c r="B412" s="19">
        <v>0.22400462962962964</v>
      </c>
      <c r="C412" s="17">
        <v>76.5</v>
      </c>
      <c r="D412" s="17">
        <v>0</v>
      </c>
      <c r="E412" s="17">
        <v>0</v>
      </c>
      <c r="F412" s="17">
        <v>0</v>
      </c>
      <c r="G412" s="17">
        <v>0.97237600000000002</v>
      </c>
      <c r="H412" s="17">
        <v>0.31258200000000003</v>
      </c>
      <c r="I412" s="17">
        <v>0.56928400000000001</v>
      </c>
      <c r="J412" s="17">
        <v>0.25670100000000001</v>
      </c>
      <c r="K412" s="17">
        <v>0.45091999999999999</v>
      </c>
      <c r="L412" s="17">
        <v>537.70000000000005</v>
      </c>
      <c r="M412" s="17">
        <v>1.9999999999999999E-6</v>
      </c>
      <c r="N412" s="17">
        <v>387</v>
      </c>
      <c r="O412" s="17">
        <v>0</v>
      </c>
      <c r="P412" s="17">
        <v>0</v>
      </c>
      <c r="Q412" s="17">
        <v>0.98114900000000005</v>
      </c>
      <c r="R412" s="17">
        <v>0.30593199999999998</v>
      </c>
      <c r="S412" s="17">
        <v>0.540794</v>
      </c>
      <c r="T412" s="17">
        <v>0.23486199999999999</v>
      </c>
      <c r="U412" s="17">
        <v>0.43429099999999998</v>
      </c>
      <c r="V412" s="17">
        <v>659.5</v>
      </c>
      <c r="W412" s="17">
        <v>0.29479499999999997</v>
      </c>
      <c r="X412" s="17">
        <v>462</v>
      </c>
      <c r="Y412" s="17">
        <v>0</v>
      </c>
      <c r="Z412" s="17">
        <v>0</v>
      </c>
      <c r="AA412" s="17">
        <v>0.66813900000000004</v>
      </c>
      <c r="AB412" s="17">
        <v>6.5717199999999996E-3</v>
      </c>
      <c r="AC412" s="17">
        <v>0.30747600000000003</v>
      </c>
      <c r="AD412" s="17">
        <v>0.25</v>
      </c>
      <c r="AE412" s="17">
        <v>1544.8</v>
      </c>
    </row>
    <row r="413" spans="1:31">
      <c r="A413" s="17">
        <v>400</v>
      </c>
      <c r="B413" s="19">
        <v>0.22406250000000003</v>
      </c>
      <c r="C413" s="17">
        <v>76.900000000000006</v>
      </c>
      <c r="D413" s="17">
        <v>0</v>
      </c>
      <c r="E413" s="17">
        <v>0</v>
      </c>
      <c r="F413" s="17">
        <v>0</v>
      </c>
      <c r="G413" s="17">
        <v>0.97251200000000004</v>
      </c>
      <c r="H413" s="17">
        <v>0.312699</v>
      </c>
      <c r="I413" s="17">
        <v>0.63154299999999997</v>
      </c>
      <c r="J413" s="17">
        <v>0.31884400000000002</v>
      </c>
      <c r="K413" s="17">
        <v>0.50486500000000001</v>
      </c>
      <c r="L413" s="17">
        <v>541.79999999999995</v>
      </c>
      <c r="M413" s="17">
        <v>3.0000000000000001E-6</v>
      </c>
      <c r="N413" s="17">
        <v>429</v>
      </c>
      <c r="O413" s="17">
        <v>0</v>
      </c>
      <c r="P413" s="17">
        <v>0</v>
      </c>
      <c r="Q413" s="17">
        <v>0.98098399999999997</v>
      </c>
      <c r="R413" s="17">
        <v>0.315222</v>
      </c>
      <c r="S413" s="17">
        <v>0.62780100000000005</v>
      </c>
      <c r="T413" s="17">
        <v>0.312579</v>
      </c>
      <c r="U413" s="17">
        <v>0.49789499999999998</v>
      </c>
      <c r="V413" s="17">
        <v>614.9</v>
      </c>
      <c r="W413" s="17">
        <v>2.5000000000000001E-5</v>
      </c>
      <c r="X413" s="17">
        <v>406</v>
      </c>
      <c r="Y413" s="17">
        <v>0</v>
      </c>
      <c r="Z413" s="17">
        <v>0</v>
      </c>
      <c r="AA413" s="17">
        <v>0.76599300000000003</v>
      </c>
      <c r="AB413" s="17">
        <v>7.3182400000000002E-3</v>
      </c>
      <c r="AC413" s="17">
        <v>0.31751000000000001</v>
      </c>
      <c r="AD413" s="17">
        <v>0.25</v>
      </c>
      <c r="AE413" s="17">
        <v>1533.1</v>
      </c>
    </row>
    <row r="414" spans="1:31">
      <c r="A414" s="17">
        <v>401</v>
      </c>
      <c r="B414" s="19">
        <v>0.22412037037037036</v>
      </c>
      <c r="C414" s="17">
        <v>75</v>
      </c>
      <c r="D414" s="17">
        <v>0</v>
      </c>
      <c r="E414" s="17">
        <v>0</v>
      </c>
      <c r="F414" s="17">
        <v>0</v>
      </c>
      <c r="G414" s="17">
        <v>0.97224299999999997</v>
      </c>
      <c r="H414" s="17">
        <v>0.32616400000000001</v>
      </c>
      <c r="I414" s="17">
        <v>0.59218099999999996</v>
      </c>
      <c r="J414" s="17">
        <v>0.266017</v>
      </c>
      <c r="K414" s="17">
        <v>0.44921499999999998</v>
      </c>
      <c r="L414" s="17">
        <v>627.20000000000005</v>
      </c>
      <c r="M414" s="17">
        <v>0.141626</v>
      </c>
      <c r="N414" s="17">
        <v>567</v>
      </c>
      <c r="O414" s="17">
        <v>0</v>
      </c>
      <c r="P414" s="17">
        <v>0</v>
      </c>
      <c r="Q414" s="17">
        <v>0.98038599999999998</v>
      </c>
      <c r="R414" s="17">
        <v>0.31983499999999998</v>
      </c>
      <c r="S414" s="17">
        <v>0.60098200000000002</v>
      </c>
      <c r="T414" s="17">
        <v>0.28114600000000001</v>
      </c>
      <c r="U414" s="17">
        <v>0.46781200000000001</v>
      </c>
      <c r="V414" s="17">
        <v>688.8</v>
      </c>
      <c r="W414" s="17">
        <v>0.22874</v>
      </c>
      <c r="X414" s="17">
        <v>364</v>
      </c>
      <c r="Y414" s="17">
        <v>0</v>
      </c>
      <c r="Z414" s="17">
        <v>0</v>
      </c>
      <c r="AA414" s="17">
        <v>0.71970999999999996</v>
      </c>
      <c r="AB414" s="17">
        <v>1.1170299999999999E-2</v>
      </c>
      <c r="AC414" s="17">
        <v>0.32297599999999999</v>
      </c>
      <c r="AD414" s="17">
        <v>0.25</v>
      </c>
      <c r="AE414" s="17">
        <v>1324.2</v>
      </c>
    </row>
    <row r="415" spans="1:31">
      <c r="A415" s="17">
        <v>402</v>
      </c>
      <c r="B415" s="19">
        <v>0.22417824074074075</v>
      </c>
      <c r="C415" s="17">
        <v>74.7</v>
      </c>
      <c r="D415" s="17">
        <v>0</v>
      </c>
      <c r="E415" s="17">
        <v>0</v>
      </c>
      <c r="F415" s="17">
        <v>0</v>
      </c>
      <c r="G415" s="17">
        <v>0.95877000000000001</v>
      </c>
      <c r="H415" s="17">
        <v>0.32178899999999999</v>
      </c>
      <c r="I415" s="17">
        <v>0.64752900000000002</v>
      </c>
      <c r="J415" s="17">
        <v>0.32573999999999997</v>
      </c>
      <c r="K415" s="17">
        <v>0.50305</v>
      </c>
      <c r="L415" s="17">
        <v>572.70000000000005</v>
      </c>
      <c r="M415" s="17">
        <v>1.9999999999999999E-6</v>
      </c>
      <c r="N415" s="17">
        <v>429</v>
      </c>
      <c r="O415" s="17">
        <v>0</v>
      </c>
      <c r="P415" s="17">
        <v>0</v>
      </c>
      <c r="Q415" s="17">
        <v>0.97143199999999996</v>
      </c>
      <c r="R415" s="17">
        <v>0.31815199999999999</v>
      </c>
      <c r="S415" s="17">
        <v>0.63043000000000005</v>
      </c>
      <c r="T415" s="17">
        <v>0.312278</v>
      </c>
      <c r="U415" s="17">
        <v>0.495342</v>
      </c>
      <c r="V415" s="17">
        <v>583.4</v>
      </c>
      <c r="W415" s="17">
        <v>6.9999999999999999E-6</v>
      </c>
      <c r="X415" s="17">
        <v>347</v>
      </c>
      <c r="Y415" s="17">
        <v>0</v>
      </c>
      <c r="Z415" s="17">
        <v>0</v>
      </c>
      <c r="AA415" s="17">
        <v>0.76206399999999996</v>
      </c>
      <c r="AB415" s="17">
        <v>7.73626E-3</v>
      </c>
      <c r="AC415" s="17">
        <v>0.32056800000000002</v>
      </c>
      <c r="AD415" s="17">
        <v>0.25</v>
      </c>
      <c r="AE415" s="17">
        <v>1450.2</v>
      </c>
    </row>
    <row r="416" spans="1:31">
      <c r="A416" s="17">
        <v>403</v>
      </c>
      <c r="B416" s="19">
        <v>0.22422453703703704</v>
      </c>
      <c r="C416" s="17">
        <v>73.900000000000006</v>
      </c>
      <c r="D416" s="17">
        <v>0</v>
      </c>
      <c r="E416" s="17">
        <v>0</v>
      </c>
      <c r="F416" s="17">
        <v>0</v>
      </c>
      <c r="G416" s="17">
        <v>0.97692000000000001</v>
      </c>
      <c r="H416" s="17">
        <v>0.33344099999999999</v>
      </c>
      <c r="I416" s="17">
        <v>0.652698</v>
      </c>
      <c r="J416" s="17">
        <v>0.31925700000000001</v>
      </c>
      <c r="K416" s="17">
        <v>0.48913400000000001</v>
      </c>
      <c r="L416" s="17">
        <v>563.4</v>
      </c>
      <c r="M416" s="17">
        <v>1.9999999999999999E-6</v>
      </c>
      <c r="N416" s="17">
        <v>422</v>
      </c>
      <c r="O416" s="17">
        <v>0</v>
      </c>
      <c r="P416" s="17">
        <v>0</v>
      </c>
      <c r="Q416" s="17">
        <v>0.97319500000000003</v>
      </c>
      <c r="R416" s="17">
        <v>0.32916200000000001</v>
      </c>
      <c r="S416" s="17">
        <v>0.63644599999999996</v>
      </c>
      <c r="T416" s="17">
        <v>0.30728499999999997</v>
      </c>
      <c r="U416" s="17">
        <v>0.48281299999999999</v>
      </c>
      <c r="V416" s="17">
        <v>664.7</v>
      </c>
      <c r="W416" s="17">
        <v>0.13055800000000001</v>
      </c>
      <c r="X416" s="17">
        <v>341</v>
      </c>
      <c r="Y416" s="17">
        <v>0</v>
      </c>
      <c r="Z416" s="17">
        <v>0</v>
      </c>
      <c r="AA416" s="17">
        <v>0.74278900000000003</v>
      </c>
      <c r="AB416" s="17">
        <v>7.4876999999999999E-3</v>
      </c>
      <c r="AC416" s="17">
        <v>0.33146300000000001</v>
      </c>
      <c r="AD416" s="17">
        <v>0.25</v>
      </c>
      <c r="AE416" s="17">
        <v>1474.2</v>
      </c>
    </row>
    <row r="417" spans="1:31">
      <c r="A417" s="17">
        <v>404</v>
      </c>
      <c r="B417" s="19">
        <v>0.22428240740740743</v>
      </c>
      <c r="C417" s="17">
        <v>71.8</v>
      </c>
      <c r="D417" s="17">
        <v>0</v>
      </c>
      <c r="E417" s="17">
        <v>0</v>
      </c>
      <c r="F417" s="17">
        <v>0</v>
      </c>
      <c r="G417" s="17">
        <v>0.97817500000000002</v>
      </c>
      <c r="H417" s="17">
        <v>0.32782499999999998</v>
      </c>
      <c r="I417" s="17">
        <v>0.66155699999999995</v>
      </c>
      <c r="J417" s="17">
        <v>0.33373199999999997</v>
      </c>
      <c r="K417" s="17">
        <v>0.50446500000000005</v>
      </c>
      <c r="L417" s="17">
        <v>579</v>
      </c>
      <c r="M417" s="17">
        <v>1.0000000000000001E-5</v>
      </c>
      <c r="N417" s="17">
        <v>401</v>
      </c>
      <c r="O417" s="17">
        <v>0</v>
      </c>
      <c r="P417" s="17">
        <v>0</v>
      </c>
      <c r="Q417" s="17">
        <v>0.97353299999999998</v>
      </c>
      <c r="R417" s="17">
        <v>0.31105300000000002</v>
      </c>
      <c r="S417" s="17">
        <v>0.633961</v>
      </c>
      <c r="T417" s="17">
        <v>0.32290799999999997</v>
      </c>
      <c r="U417" s="17">
        <v>0.509351</v>
      </c>
      <c r="V417" s="17">
        <v>658.2</v>
      </c>
      <c r="W417" s="17">
        <v>9.3100000000000006E-3</v>
      </c>
      <c r="X417" s="17">
        <v>344</v>
      </c>
      <c r="Y417" s="17">
        <v>0</v>
      </c>
      <c r="Z417" s="17">
        <v>0</v>
      </c>
      <c r="AA417" s="17">
        <v>0.78361599999999998</v>
      </c>
      <c r="AB417" s="17">
        <v>7.3267599999999999E-3</v>
      </c>
      <c r="AC417" s="17">
        <v>0.31341799999999997</v>
      </c>
      <c r="AD417" s="17">
        <v>0.25</v>
      </c>
      <c r="AE417" s="17">
        <v>1434.5</v>
      </c>
    </row>
    <row r="418" spans="1:31">
      <c r="A418" s="17">
        <v>405</v>
      </c>
      <c r="B418" s="19">
        <v>0.22434027777777776</v>
      </c>
      <c r="C418" s="17">
        <v>72.5</v>
      </c>
      <c r="D418" s="17">
        <v>0</v>
      </c>
      <c r="E418" s="17">
        <v>0</v>
      </c>
      <c r="F418" s="17">
        <v>0</v>
      </c>
      <c r="G418" s="17">
        <v>0.97795799999999999</v>
      </c>
      <c r="H418" s="17">
        <v>0.36067199999999999</v>
      </c>
      <c r="I418" s="17">
        <v>0.66988400000000003</v>
      </c>
      <c r="J418" s="17">
        <v>0.30921300000000002</v>
      </c>
      <c r="K418" s="17">
        <v>0.46159099999999997</v>
      </c>
      <c r="L418" s="17">
        <v>588.9</v>
      </c>
      <c r="M418" s="17">
        <v>0.133747</v>
      </c>
      <c r="N418" s="17">
        <v>431</v>
      </c>
      <c r="O418" s="17">
        <v>0</v>
      </c>
      <c r="P418" s="17">
        <v>0</v>
      </c>
      <c r="Q418" s="17">
        <v>0.97760599999999998</v>
      </c>
      <c r="R418" s="17">
        <v>0.333646</v>
      </c>
      <c r="S418" s="17">
        <v>0.64738099999999998</v>
      </c>
      <c r="T418" s="17">
        <v>0.31373499999999999</v>
      </c>
      <c r="U418" s="17">
        <v>0.484622</v>
      </c>
      <c r="V418" s="17">
        <v>632.5</v>
      </c>
      <c r="W418" s="17">
        <v>4.9223999999999997E-2</v>
      </c>
      <c r="X418" s="17">
        <v>456</v>
      </c>
      <c r="Y418" s="17">
        <v>0</v>
      </c>
      <c r="Z418" s="17">
        <v>0</v>
      </c>
      <c r="AA418" s="17">
        <v>0.74557200000000001</v>
      </c>
      <c r="AB418" s="17">
        <v>7.9907399999999996E-3</v>
      </c>
      <c r="AC418" s="17">
        <v>0.33615299999999998</v>
      </c>
      <c r="AD418" s="17">
        <v>0.25</v>
      </c>
      <c r="AE418" s="17">
        <v>1410.3</v>
      </c>
    </row>
    <row r="419" spans="1:31">
      <c r="A419" s="17">
        <v>406</v>
      </c>
      <c r="B419" s="19">
        <v>0.22439814814814815</v>
      </c>
      <c r="C419" s="17">
        <v>70.3</v>
      </c>
      <c r="D419" s="17">
        <v>0</v>
      </c>
      <c r="E419" s="17">
        <v>0</v>
      </c>
      <c r="F419" s="17">
        <v>0</v>
      </c>
      <c r="G419" s="17">
        <v>0.98454699999999995</v>
      </c>
      <c r="H419" s="17">
        <v>0.34533700000000001</v>
      </c>
      <c r="I419" s="17">
        <v>0.67732499999999995</v>
      </c>
      <c r="J419" s="17">
        <v>0.33198699999999998</v>
      </c>
      <c r="K419" s="17">
        <v>0.490145</v>
      </c>
      <c r="L419" s="17">
        <v>570.29999999999995</v>
      </c>
      <c r="M419" s="17">
        <v>1.2732E-2</v>
      </c>
      <c r="N419" s="17">
        <v>436</v>
      </c>
      <c r="O419" s="17">
        <v>0</v>
      </c>
      <c r="P419" s="17">
        <v>0</v>
      </c>
      <c r="Q419" s="17">
        <v>0.97894300000000001</v>
      </c>
      <c r="R419" s="17">
        <v>0.34535100000000002</v>
      </c>
      <c r="S419" s="17">
        <v>0.64192400000000005</v>
      </c>
      <c r="T419" s="17">
        <v>0.29657299999999998</v>
      </c>
      <c r="U419" s="17">
        <v>0.46200600000000003</v>
      </c>
      <c r="V419" s="17">
        <v>682.5</v>
      </c>
      <c r="W419" s="17">
        <v>0.17723700000000001</v>
      </c>
      <c r="X419" s="17">
        <v>404</v>
      </c>
      <c r="Y419" s="17">
        <v>0</v>
      </c>
      <c r="Z419" s="17">
        <v>0</v>
      </c>
      <c r="AA419" s="17">
        <v>0.71077900000000005</v>
      </c>
      <c r="AB419" s="17">
        <v>7.8267500000000004E-3</v>
      </c>
      <c r="AC419" s="17">
        <v>0.34767199999999998</v>
      </c>
      <c r="AD419" s="17">
        <v>0.25</v>
      </c>
      <c r="AE419" s="17">
        <v>1456.3</v>
      </c>
    </row>
    <row r="420" spans="1:31">
      <c r="A420" s="17">
        <v>407</v>
      </c>
      <c r="B420" s="19">
        <v>0.22445601851851851</v>
      </c>
      <c r="C420" s="17">
        <v>70.3</v>
      </c>
      <c r="D420" s="17">
        <v>0</v>
      </c>
      <c r="E420" s="17">
        <v>0</v>
      </c>
      <c r="F420" s="17">
        <v>0</v>
      </c>
      <c r="G420" s="17">
        <v>0.96936500000000003</v>
      </c>
      <c r="H420" s="17">
        <v>0.375635</v>
      </c>
      <c r="I420" s="17">
        <v>0.70920700000000003</v>
      </c>
      <c r="J420" s="17">
        <v>0.33357300000000001</v>
      </c>
      <c r="K420" s="17">
        <v>0.47034599999999999</v>
      </c>
      <c r="L420" s="17">
        <v>599.29999999999995</v>
      </c>
      <c r="M420" s="17">
        <v>3.5071999999999999E-2</v>
      </c>
      <c r="N420" s="17">
        <v>465</v>
      </c>
      <c r="O420" s="17">
        <v>0</v>
      </c>
      <c r="P420" s="17">
        <v>0</v>
      </c>
      <c r="Q420" s="17">
        <v>0.98595500000000003</v>
      </c>
      <c r="R420" s="17">
        <v>0.36665700000000001</v>
      </c>
      <c r="S420" s="17">
        <v>0.68527400000000005</v>
      </c>
      <c r="T420" s="17">
        <v>0.31861699999999998</v>
      </c>
      <c r="U420" s="17">
        <v>0.46494799999999997</v>
      </c>
      <c r="V420" s="17">
        <v>665.9</v>
      </c>
      <c r="W420" s="17">
        <v>0.101372</v>
      </c>
      <c r="X420" s="17">
        <v>613</v>
      </c>
      <c r="Y420" s="17">
        <v>0</v>
      </c>
      <c r="Z420" s="17">
        <v>0</v>
      </c>
      <c r="AA420" s="17">
        <v>0.71530400000000005</v>
      </c>
      <c r="AB420" s="17">
        <v>8.7657499999999992E-3</v>
      </c>
      <c r="AC420" s="17">
        <v>0.36945</v>
      </c>
      <c r="AD420" s="17">
        <v>0.25</v>
      </c>
      <c r="AE420" s="17">
        <v>1385.9</v>
      </c>
    </row>
    <row r="421" spans="1:31">
      <c r="A421" s="17">
        <v>408</v>
      </c>
      <c r="B421" s="19">
        <v>0.2245138888888889</v>
      </c>
      <c r="C421" s="17">
        <v>68.7</v>
      </c>
      <c r="D421" s="17">
        <v>0</v>
      </c>
      <c r="E421" s="17">
        <v>0</v>
      </c>
      <c r="F421" s="17">
        <v>0</v>
      </c>
      <c r="G421" s="17">
        <v>0.97665800000000003</v>
      </c>
      <c r="H421" s="17">
        <v>0.37416700000000003</v>
      </c>
      <c r="I421" s="17">
        <v>0.735124</v>
      </c>
      <c r="J421" s="17">
        <v>0.36095699999999997</v>
      </c>
      <c r="K421" s="17">
        <v>0.49101600000000001</v>
      </c>
      <c r="L421" s="17">
        <v>639.9</v>
      </c>
      <c r="M421" s="17">
        <v>8.6343000000000003E-2</v>
      </c>
      <c r="N421" s="17">
        <v>339</v>
      </c>
      <c r="O421" s="17">
        <v>0</v>
      </c>
      <c r="P421" s="17">
        <v>0</v>
      </c>
      <c r="Q421" s="17">
        <v>0.98097599999999996</v>
      </c>
      <c r="R421" s="17">
        <v>0.381967</v>
      </c>
      <c r="S421" s="17">
        <v>0.71055199999999996</v>
      </c>
      <c r="T421" s="17">
        <v>0.32858500000000002</v>
      </c>
      <c r="U421" s="17">
        <v>0.46243600000000001</v>
      </c>
      <c r="V421" s="17">
        <v>665.7</v>
      </c>
      <c r="W421" s="17">
        <v>0.205484</v>
      </c>
      <c r="X421" s="17">
        <v>375</v>
      </c>
      <c r="Y421" s="17">
        <v>0</v>
      </c>
      <c r="Z421" s="17">
        <v>0</v>
      </c>
      <c r="AA421" s="17">
        <v>0.71143999999999996</v>
      </c>
      <c r="AB421" s="17">
        <v>6.8322799999999996E-3</v>
      </c>
      <c r="AC421" s="17">
        <v>0.384212</v>
      </c>
      <c r="AD421" s="17">
        <v>0.25</v>
      </c>
      <c r="AE421" s="17">
        <v>1298</v>
      </c>
    </row>
    <row r="422" spans="1:31">
      <c r="A422" s="17">
        <v>409</v>
      </c>
      <c r="B422" s="19">
        <v>0.22457175925925923</v>
      </c>
      <c r="C422" s="17">
        <v>68.099999999999994</v>
      </c>
      <c r="D422" s="17">
        <v>0</v>
      </c>
      <c r="E422" s="17">
        <v>0</v>
      </c>
      <c r="F422" s="17">
        <v>0</v>
      </c>
      <c r="G422" s="17">
        <v>0.98128599999999999</v>
      </c>
      <c r="H422" s="17">
        <v>0.43281999999999998</v>
      </c>
      <c r="I422" s="17">
        <v>0.82114600000000004</v>
      </c>
      <c r="J422" s="17">
        <v>0.38832699999999998</v>
      </c>
      <c r="K422" s="17">
        <v>0.472908</v>
      </c>
      <c r="L422" s="17">
        <v>558.20000000000005</v>
      </c>
      <c r="M422" s="17">
        <v>6.9999999999999999E-6</v>
      </c>
      <c r="N422" s="17">
        <v>414</v>
      </c>
      <c r="O422" s="17">
        <v>0</v>
      </c>
      <c r="P422" s="17">
        <v>0</v>
      </c>
      <c r="Q422" s="17">
        <v>0.98608700000000005</v>
      </c>
      <c r="R422" s="17">
        <v>0.411773</v>
      </c>
      <c r="S422" s="17">
        <v>0.81482900000000003</v>
      </c>
      <c r="T422" s="17">
        <v>0.40305600000000003</v>
      </c>
      <c r="U422" s="17">
        <v>0.49465100000000001</v>
      </c>
      <c r="V422" s="17">
        <v>670</v>
      </c>
      <c r="W422" s="17">
        <v>1.7E-5</v>
      </c>
      <c r="X422" s="17">
        <v>349</v>
      </c>
      <c r="Y422" s="17">
        <v>0</v>
      </c>
      <c r="Z422" s="17">
        <v>0</v>
      </c>
      <c r="AA422" s="17">
        <v>0.76100199999999996</v>
      </c>
      <c r="AB422" s="17">
        <v>7.2872500000000003E-3</v>
      </c>
      <c r="AC422" s="17">
        <v>0.41471000000000002</v>
      </c>
      <c r="AD422" s="17">
        <v>0.25</v>
      </c>
      <c r="AE422" s="17">
        <v>1487.8</v>
      </c>
    </row>
    <row r="423" spans="1:31">
      <c r="A423" s="17">
        <v>410</v>
      </c>
      <c r="B423" s="19">
        <v>0.22462962962962962</v>
      </c>
      <c r="C423" s="17">
        <v>66.8</v>
      </c>
      <c r="D423" s="17">
        <v>0</v>
      </c>
      <c r="E423" s="17">
        <v>0</v>
      </c>
      <c r="F423" s="17">
        <v>0</v>
      </c>
      <c r="G423" s="17">
        <v>0.98002299999999998</v>
      </c>
      <c r="H423" s="17">
        <v>0.41944199999999998</v>
      </c>
      <c r="I423" s="17">
        <v>0.83398099999999997</v>
      </c>
      <c r="J423" s="17">
        <v>0.41453899999999999</v>
      </c>
      <c r="K423" s="17">
        <v>0.49706</v>
      </c>
      <c r="L423" s="17">
        <v>619.5</v>
      </c>
      <c r="M423" s="17">
        <v>5.0000000000000004E-6</v>
      </c>
      <c r="N423" s="17">
        <v>362</v>
      </c>
      <c r="O423" s="17">
        <v>0</v>
      </c>
      <c r="P423" s="17">
        <v>0</v>
      </c>
      <c r="Q423" s="17">
        <v>0.99143300000000001</v>
      </c>
      <c r="R423" s="17">
        <v>0.43174600000000002</v>
      </c>
      <c r="S423" s="17">
        <v>0.84124699999999997</v>
      </c>
      <c r="T423" s="17">
        <v>0.409501</v>
      </c>
      <c r="U423" s="17">
        <v>0.48677900000000002</v>
      </c>
      <c r="V423" s="17">
        <v>619.5</v>
      </c>
      <c r="W423" s="17">
        <v>5.0625999999999997E-2</v>
      </c>
      <c r="X423" s="17">
        <v>358</v>
      </c>
      <c r="Y423" s="17">
        <v>0</v>
      </c>
      <c r="Z423" s="17">
        <v>0</v>
      </c>
      <c r="AA423" s="17">
        <v>0.74888999999999994</v>
      </c>
      <c r="AB423" s="17">
        <v>7.0794100000000004E-3</v>
      </c>
      <c r="AC423" s="17">
        <v>0.434645</v>
      </c>
      <c r="AD423" s="17">
        <v>0.25</v>
      </c>
      <c r="AE423" s="17">
        <v>1340.7</v>
      </c>
    </row>
    <row r="424" spans="1:31">
      <c r="A424" s="17">
        <v>411</v>
      </c>
      <c r="B424" s="19">
        <v>0.22468750000000001</v>
      </c>
      <c r="C424" s="17">
        <v>65.900000000000006</v>
      </c>
      <c r="D424" s="17">
        <v>0</v>
      </c>
      <c r="E424" s="17">
        <v>0</v>
      </c>
      <c r="F424" s="17">
        <v>0</v>
      </c>
      <c r="G424" s="17">
        <v>0.97401400000000005</v>
      </c>
      <c r="H424" s="17">
        <v>0.458036</v>
      </c>
      <c r="I424" s="17">
        <v>0.84347700000000003</v>
      </c>
      <c r="J424" s="17">
        <v>0.38544099999999998</v>
      </c>
      <c r="K424" s="17">
        <v>0.45696700000000001</v>
      </c>
      <c r="L424" s="17">
        <v>586.6</v>
      </c>
      <c r="M424" s="17">
        <v>3.0380999999999998E-2</v>
      </c>
      <c r="N424" s="17">
        <v>405</v>
      </c>
      <c r="O424" s="17">
        <v>0</v>
      </c>
      <c r="P424" s="17">
        <v>0</v>
      </c>
      <c r="Q424" s="17">
        <v>0.98460899999999996</v>
      </c>
      <c r="R424" s="17">
        <v>0.44317099999999998</v>
      </c>
      <c r="S424" s="17">
        <v>0.84739900000000001</v>
      </c>
      <c r="T424" s="17">
        <v>0.40422799999999998</v>
      </c>
      <c r="U424" s="17">
        <v>0.477022</v>
      </c>
      <c r="V424" s="17">
        <v>674.5</v>
      </c>
      <c r="W424" s="17">
        <v>0.17985200000000001</v>
      </c>
      <c r="X424" s="17">
        <v>346</v>
      </c>
      <c r="Y424" s="17">
        <v>0</v>
      </c>
      <c r="Z424" s="17">
        <v>0</v>
      </c>
      <c r="AA424" s="17">
        <v>0.73387999999999998</v>
      </c>
      <c r="AB424" s="17">
        <v>7.4792000000000001E-3</v>
      </c>
      <c r="AC424" s="17">
        <v>0.44619399999999998</v>
      </c>
      <c r="AD424" s="17">
        <v>0.25</v>
      </c>
      <c r="AE424" s="17">
        <v>1415.9</v>
      </c>
    </row>
    <row r="425" spans="1:31">
      <c r="A425" s="17">
        <v>412</v>
      </c>
      <c r="B425" s="19">
        <v>0.22474537037037037</v>
      </c>
      <c r="C425" s="17">
        <v>65.599999999999994</v>
      </c>
      <c r="D425" s="17">
        <v>0</v>
      </c>
      <c r="E425" s="17">
        <v>0</v>
      </c>
      <c r="F425" s="17">
        <v>0</v>
      </c>
      <c r="G425" s="17">
        <v>0.97505900000000001</v>
      </c>
      <c r="H425" s="17">
        <v>0.44403300000000001</v>
      </c>
      <c r="I425" s="17">
        <v>0.89328399999999997</v>
      </c>
      <c r="J425" s="17">
        <v>0.44925100000000001</v>
      </c>
      <c r="K425" s="17">
        <v>0.50292099999999995</v>
      </c>
      <c r="L425" s="17">
        <v>573.5</v>
      </c>
      <c r="M425" s="17">
        <v>1.5E-5</v>
      </c>
      <c r="N425" s="17">
        <v>484</v>
      </c>
      <c r="O425" s="17">
        <v>0</v>
      </c>
      <c r="P425" s="17">
        <v>0</v>
      </c>
      <c r="Q425" s="17">
        <v>0.98284199999999999</v>
      </c>
      <c r="R425" s="17">
        <v>0.43670500000000001</v>
      </c>
      <c r="S425" s="17">
        <v>0.880498</v>
      </c>
      <c r="T425" s="17">
        <v>0.44379400000000002</v>
      </c>
      <c r="U425" s="17">
        <v>0.50402599999999997</v>
      </c>
      <c r="V425" s="17">
        <v>598.70000000000005</v>
      </c>
      <c r="W425" s="17">
        <v>6.0000000000000002E-6</v>
      </c>
      <c r="X425" s="17">
        <v>350</v>
      </c>
      <c r="Y425" s="17">
        <v>0</v>
      </c>
      <c r="Z425" s="17">
        <v>0</v>
      </c>
      <c r="AA425" s="17">
        <v>0.775424</v>
      </c>
      <c r="AB425" s="17">
        <v>8.7309699999999994E-3</v>
      </c>
      <c r="AC425" s="17">
        <v>0.440579</v>
      </c>
      <c r="AD425" s="17">
        <v>0.25</v>
      </c>
      <c r="AE425" s="17">
        <v>1448.2</v>
      </c>
    </row>
    <row r="426" spans="1:31">
      <c r="A426" s="17">
        <v>413</v>
      </c>
      <c r="B426" s="19">
        <v>0.22480324074074073</v>
      </c>
      <c r="C426" s="17">
        <v>63.9</v>
      </c>
      <c r="D426" s="17">
        <v>0</v>
      </c>
      <c r="E426" s="17">
        <v>0</v>
      </c>
      <c r="F426" s="17">
        <v>0</v>
      </c>
      <c r="G426" s="17">
        <v>0.980263</v>
      </c>
      <c r="H426" s="17">
        <v>0.46925600000000001</v>
      </c>
      <c r="I426" s="17">
        <v>0.84965800000000002</v>
      </c>
      <c r="J426" s="17">
        <v>0.38040200000000002</v>
      </c>
      <c r="K426" s="17">
        <v>0.447712</v>
      </c>
      <c r="L426" s="17">
        <v>631.20000000000005</v>
      </c>
      <c r="M426" s="17">
        <v>1.7819000000000002E-2</v>
      </c>
      <c r="N426" s="17">
        <v>403</v>
      </c>
      <c r="O426" s="17">
        <v>0</v>
      </c>
      <c r="P426" s="17">
        <v>0</v>
      </c>
      <c r="Q426" s="17">
        <v>0.97817699999999996</v>
      </c>
      <c r="R426" s="17">
        <v>0.49091899999999999</v>
      </c>
      <c r="S426" s="17">
        <v>0.87316000000000005</v>
      </c>
      <c r="T426" s="17">
        <v>0.382241</v>
      </c>
      <c r="U426" s="17">
        <v>0.43776799999999999</v>
      </c>
      <c r="V426" s="17">
        <v>673.5</v>
      </c>
      <c r="W426" s="17">
        <v>0.187137</v>
      </c>
      <c r="X426" s="17">
        <v>322</v>
      </c>
      <c r="Y426" s="17">
        <v>0</v>
      </c>
      <c r="Z426" s="17">
        <v>0</v>
      </c>
      <c r="AA426" s="17">
        <v>0.673489</v>
      </c>
      <c r="AB426" s="17">
        <v>8.00616E-3</v>
      </c>
      <c r="AC426" s="17">
        <v>0.493979</v>
      </c>
      <c r="AD426" s="17">
        <v>0.25</v>
      </c>
      <c r="AE426" s="17">
        <v>1315.9</v>
      </c>
    </row>
    <row r="427" spans="1:31">
      <c r="A427" s="17">
        <v>414</v>
      </c>
      <c r="B427" s="19">
        <v>0.22484953703703703</v>
      </c>
      <c r="C427" s="17">
        <v>63.2</v>
      </c>
      <c r="D427" s="17">
        <v>0</v>
      </c>
      <c r="E427" s="17">
        <v>0</v>
      </c>
      <c r="F427" s="17">
        <v>0</v>
      </c>
      <c r="G427" s="17">
        <v>0.98177000000000003</v>
      </c>
      <c r="H427" s="17">
        <v>0.46339000000000002</v>
      </c>
      <c r="I427" s="17">
        <v>0.90116799999999997</v>
      </c>
      <c r="J427" s="17">
        <v>0.43777700000000003</v>
      </c>
      <c r="K427" s="17">
        <v>0.48578900000000003</v>
      </c>
      <c r="L427" s="17">
        <v>594.79999999999995</v>
      </c>
      <c r="M427" s="17">
        <v>1.5999999999999999E-5</v>
      </c>
      <c r="N427" s="17">
        <v>487</v>
      </c>
      <c r="O427" s="17">
        <v>0</v>
      </c>
      <c r="P427" s="17">
        <v>0</v>
      </c>
      <c r="Q427" s="17">
        <v>0.986375</v>
      </c>
      <c r="R427" s="17">
        <v>0.46350200000000003</v>
      </c>
      <c r="S427" s="17">
        <v>0.867448</v>
      </c>
      <c r="T427" s="17">
        <v>0.40394600000000003</v>
      </c>
      <c r="U427" s="17">
        <v>0.46567199999999997</v>
      </c>
      <c r="V427" s="17">
        <v>705.9</v>
      </c>
      <c r="W427" s="17">
        <v>0.22198899999999999</v>
      </c>
      <c r="X427" s="17">
        <v>454</v>
      </c>
      <c r="Y427" s="17">
        <v>0</v>
      </c>
      <c r="Z427" s="17">
        <v>0</v>
      </c>
      <c r="AA427" s="17">
        <v>0.716418</v>
      </c>
      <c r="AB427" s="17">
        <v>9.1121899999999992E-3</v>
      </c>
      <c r="AC427" s="17">
        <v>0.46718300000000001</v>
      </c>
      <c r="AD427" s="17">
        <v>0.25</v>
      </c>
      <c r="AE427" s="17">
        <v>1396.4</v>
      </c>
    </row>
    <row r="428" spans="1:31">
      <c r="A428" s="17">
        <v>415</v>
      </c>
      <c r="B428" s="19">
        <v>0.22490740740740742</v>
      </c>
      <c r="C428" s="17">
        <v>63.2</v>
      </c>
      <c r="D428" s="17">
        <v>0</v>
      </c>
      <c r="E428" s="17">
        <v>0</v>
      </c>
      <c r="F428" s="17">
        <v>0</v>
      </c>
      <c r="G428" s="17">
        <v>0.97509800000000002</v>
      </c>
      <c r="H428" s="17">
        <v>0.50527100000000003</v>
      </c>
      <c r="I428" s="17">
        <v>0.964507</v>
      </c>
      <c r="J428" s="17">
        <v>0.45923599999999998</v>
      </c>
      <c r="K428" s="17">
        <v>0.476136</v>
      </c>
      <c r="L428" s="17">
        <v>581.29999999999995</v>
      </c>
      <c r="M428" s="17">
        <v>1.2E-5</v>
      </c>
      <c r="N428" s="17">
        <v>458</v>
      </c>
      <c r="O428" s="17">
        <v>0</v>
      </c>
      <c r="P428" s="17">
        <v>0</v>
      </c>
      <c r="Q428" s="17">
        <v>0.98292599999999997</v>
      </c>
      <c r="R428" s="17">
        <v>0.52535200000000004</v>
      </c>
      <c r="S428" s="17">
        <v>0.995533</v>
      </c>
      <c r="T428" s="17">
        <v>0.47018100000000002</v>
      </c>
      <c r="U428" s="17">
        <v>0.47228999999999999</v>
      </c>
      <c r="V428" s="17">
        <v>694.9</v>
      </c>
      <c r="W428" s="17">
        <v>0.24854999999999999</v>
      </c>
      <c r="X428" s="17">
        <v>373</v>
      </c>
      <c r="Y428" s="17">
        <v>0</v>
      </c>
      <c r="Z428" s="17">
        <v>0</v>
      </c>
      <c r="AA428" s="17">
        <v>0.72660100000000005</v>
      </c>
      <c r="AB428" s="17">
        <v>8.3788700000000001E-3</v>
      </c>
      <c r="AC428" s="17">
        <v>0.52929199999999998</v>
      </c>
      <c r="AD428" s="17">
        <v>0.25</v>
      </c>
      <c r="AE428" s="17">
        <v>1428.9</v>
      </c>
    </row>
    <row r="429" spans="1:31">
      <c r="A429" s="17">
        <v>416</v>
      </c>
      <c r="B429" s="19">
        <v>0.22496527777777778</v>
      </c>
      <c r="C429" s="17">
        <v>60.6</v>
      </c>
      <c r="D429" s="17">
        <v>0</v>
      </c>
      <c r="E429" s="17">
        <v>0</v>
      </c>
      <c r="F429" s="17">
        <v>0</v>
      </c>
      <c r="G429" s="17">
        <v>0.983622</v>
      </c>
      <c r="H429" s="17">
        <v>0.52485499999999996</v>
      </c>
      <c r="I429" s="17">
        <v>0.96118800000000004</v>
      </c>
      <c r="J429" s="17">
        <v>0.43633300000000003</v>
      </c>
      <c r="K429" s="17">
        <v>0.45395200000000002</v>
      </c>
      <c r="L429" s="17">
        <v>630.79999999999995</v>
      </c>
      <c r="M429" s="17">
        <v>0.116947</v>
      </c>
      <c r="N429" s="17">
        <v>378</v>
      </c>
      <c r="O429" s="17">
        <v>0</v>
      </c>
      <c r="P429" s="17">
        <v>0</v>
      </c>
      <c r="Q429" s="17">
        <v>0.98843199999999998</v>
      </c>
      <c r="R429" s="17">
        <v>0.53131200000000001</v>
      </c>
      <c r="S429" s="17">
        <v>0.96367999999999998</v>
      </c>
      <c r="T429" s="17">
        <v>0.43236799999999997</v>
      </c>
      <c r="U429" s="17">
        <v>0.44866400000000001</v>
      </c>
      <c r="V429" s="17">
        <v>670</v>
      </c>
      <c r="W429" s="17">
        <v>0.15856400000000001</v>
      </c>
      <c r="X429" s="17">
        <v>309</v>
      </c>
      <c r="Y429" s="17">
        <v>0</v>
      </c>
      <c r="Z429" s="17">
        <v>0</v>
      </c>
      <c r="AA429" s="17">
        <v>0.69025199999999998</v>
      </c>
      <c r="AB429" s="17">
        <v>7.5214100000000001E-3</v>
      </c>
      <c r="AC429" s="17">
        <v>0.53456400000000004</v>
      </c>
      <c r="AD429" s="17">
        <v>0.25</v>
      </c>
      <c r="AE429" s="17">
        <v>1316.6</v>
      </c>
    </row>
    <row r="430" spans="1:31">
      <c r="A430" s="17">
        <v>417</v>
      </c>
      <c r="B430" s="19">
        <v>0.22502314814814817</v>
      </c>
      <c r="C430" s="17">
        <v>61.4</v>
      </c>
      <c r="D430" s="17">
        <v>0</v>
      </c>
      <c r="E430" s="17">
        <v>0</v>
      </c>
      <c r="F430" s="17">
        <v>0</v>
      </c>
      <c r="G430" s="17">
        <v>0.98345199999999999</v>
      </c>
      <c r="H430" s="17">
        <v>0.50614899999999996</v>
      </c>
      <c r="I430" s="17">
        <v>1.0102180000000001</v>
      </c>
      <c r="J430" s="17">
        <v>0.50406899999999999</v>
      </c>
      <c r="K430" s="17">
        <v>0.498971</v>
      </c>
      <c r="L430" s="17">
        <v>594.29999999999995</v>
      </c>
      <c r="M430" s="17">
        <v>1.9000000000000001E-5</v>
      </c>
      <c r="N430" s="17">
        <v>417</v>
      </c>
      <c r="O430" s="17">
        <v>0</v>
      </c>
      <c r="P430" s="17">
        <v>0</v>
      </c>
      <c r="Q430" s="17">
        <v>0.98781799999999997</v>
      </c>
      <c r="R430" s="17">
        <v>0.52395000000000003</v>
      </c>
      <c r="S430" s="17">
        <v>1.006472</v>
      </c>
      <c r="T430" s="17">
        <v>0.48252200000000001</v>
      </c>
      <c r="U430" s="17">
        <v>0.47942000000000001</v>
      </c>
      <c r="V430" s="17">
        <v>666.8</v>
      </c>
      <c r="W430" s="17">
        <v>9.3024999999999997E-2</v>
      </c>
      <c r="X430" s="17">
        <v>380</v>
      </c>
      <c r="Y430" s="17">
        <v>0</v>
      </c>
      <c r="Z430" s="17">
        <v>0</v>
      </c>
      <c r="AA430" s="17">
        <v>0.737568</v>
      </c>
      <c r="AB430" s="17">
        <v>7.8001800000000003E-3</v>
      </c>
      <c r="AC430" s="17">
        <v>0.52771400000000002</v>
      </c>
      <c r="AD430" s="17">
        <v>0.25</v>
      </c>
      <c r="AE430" s="17">
        <v>1397.5</v>
      </c>
    </row>
    <row r="431" spans="1:31">
      <c r="A431" s="17">
        <v>418</v>
      </c>
      <c r="B431" s="19">
        <v>0.2250810185185185</v>
      </c>
      <c r="C431" s="17">
        <v>59.6</v>
      </c>
      <c r="D431" s="17">
        <v>0</v>
      </c>
      <c r="E431" s="17">
        <v>0</v>
      </c>
      <c r="F431" s="17">
        <v>0</v>
      </c>
      <c r="G431" s="17">
        <v>0.98678999999999994</v>
      </c>
      <c r="H431" s="17">
        <v>0.51785999999999999</v>
      </c>
      <c r="I431" s="17">
        <v>0.95253699999999997</v>
      </c>
      <c r="J431" s="17">
        <v>0.43467699999999998</v>
      </c>
      <c r="K431" s="17">
        <v>0.45633600000000002</v>
      </c>
      <c r="L431" s="17">
        <v>622</v>
      </c>
      <c r="M431" s="17">
        <v>0.14164099999999999</v>
      </c>
      <c r="N431" s="17">
        <v>391</v>
      </c>
      <c r="O431" s="17">
        <v>0</v>
      </c>
      <c r="P431" s="17">
        <v>0</v>
      </c>
      <c r="Q431" s="17">
        <v>0.985622</v>
      </c>
      <c r="R431" s="17">
        <v>0.53031700000000004</v>
      </c>
      <c r="S431" s="17">
        <v>0.93634399999999995</v>
      </c>
      <c r="T431" s="17">
        <v>0.40602700000000003</v>
      </c>
      <c r="U431" s="17">
        <v>0.43363000000000002</v>
      </c>
      <c r="V431" s="17">
        <v>703.6</v>
      </c>
      <c r="W431" s="17">
        <v>0.27922799999999998</v>
      </c>
      <c r="X431" s="17">
        <v>444</v>
      </c>
      <c r="Y431" s="17">
        <v>0</v>
      </c>
      <c r="Z431" s="17">
        <v>0</v>
      </c>
      <c r="AA431" s="17">
        <v>0.66712300000000002</v>
      </c>
      <c r="AB431" s="17">
        <v>7.6699699999999999E-3</v>
      </c>
      <c r="AC431" s="17">
        <v>0.53343200000000002</v>
      </c>
      <c r="AD431" s="17">
        <v>0.25</v>
      </c>
      <c r="AE431" s="17">
        <v>1335.4</v>
      </c>
    </row>
    <row r="432" spans="1:31">
      <c r="A432" s="17">
        <v>419</v>
      </c>
      <c r="B432" s="19">
        <v>0.22513888888888889</v>
      </c>
      <c r="C432" s="17">
        <v>58.8</v>
      </c>
      <c r="D432" s="17">
        <v>0</v>
      </c>
      <c r="E432" s="17">
        <v>0</v>
      </c>
      <c r="F432" s="17">
        <v>0</v>
      </c>
      <c r="G432" s="17">
        <v>0.98457399999999995</v>
      </c>
      <c r="H432" s="17">
        <v>0.52949400000000002</v>
      </c>
      <c r="I432" s="17">
        <v>0.91607700000000003</v>
      </c>
      <c r="J432" s="17">
        <v>0.38658300000000001</v>
      </c>
      <c r="K432" s="17">
        <v>0.42199900000000001</v>
      </c>
      <c r="L432" s="17">
        <v>598</v>
      </c>
      <c r="M432" s="17">
        <v>0.19505500000000001</v>
      </c>
      <c r="N432" s="17">
        <v>388</v>
      </c>
      <c r="O432" s="17">
        <v>0</v>
      </c>
      <c r="P432" s="17">
        <v>0</v>
      </c>
      <c r="Q432" s="17">
        <v>0.98165800000000003</v>
      </c>
      <c r="R432" s="17">
        <v>0.54587200000000002</v>
      </c>
      <c r="S432" s="17">
        <v>0.93923299999999998</v>
      </c>
      <c r="T432" s="17">
        <v>0.39336100000000002</v>
      </c>
      <c r="U432" s="17">
        <v>0.41881099999999999</v>
      </c>
      <c r="V432" s="17">
        <v>703.9</v>
      </c>
      <c r="W432" s="17">
        <v>0.29990800000000001</v>
      </c>
      <c r="X432" s="17">
        <v>391</v>
      </c>
      <c r="Y432" s="17">
        <v>0</v>
      </c>
      <c r="Z432" s="17">
        <v>0</v>
      </c>
      <c r="AA432" s="17">
        <v>0.64432500000000004</v>
      </c>
      <c r="AB432" s="17">
        <v>7.3182500000000001E-3</v>
      </c>
      <c r="AC432" s="17">
        <v>0.54875099999999999</v>
      </c>
      <c r="AD432" s="17">
        <v>0.25</v>
      </c>
      <c r="AE432" s="17">
        <v>1389</v>
      </c>
    </row>
    <row r="433" spans="1:31">
      <c r="A433" s="17">
        <v>420</v>
      </c>
      <c r="B433" s="19">
        <v>0.22519675925925928</v>
      </c>
      <c r="C433" s="17">
        <v>58.6</v>
      </c>
      <c r="D433" s="17">
        <v>0</v>
      </c>
      <c r="E433" s="17">
        <v>0</v>
      </c>
      <c r="F433" s="17">
        <v>0</v>
      </c>
      <c r="G433" s="17">
        <v>0.98277700000000001</v>
      </c>
      <c r="H433" s="17">
        <v>0.47490599999999999</v>
      </c>
      <c r="I433" s="17">
        <v>0.93134600000000001</v>
      </c>
      <c r="J433" s="17">
        <v>0.45644000000000001</v>
      </c>
      <c r="K433" s="17">
        <v>0.49008600000000002</v>
      </c>
      <c r="L433" s="17">
        <v>563</v>
      </c>
      <c r="M433" s="17">
        <v>3.0000000000000001E-6</v>
      </c>
      <c r="N433" s="17">
        <v>338</v>
      </c>
      <c r="O433" s="17">
        <v>0</v>
      </c>
      <c r="P433" s="17">
        <v>0</v>
      </c>
      <c r="Q433" s="17">
        <v>0.98979499999999998</v>
      </c>
      <c r="R433" s="17">
        <v>0.48205999999999999</v>
      </c>
      <c r="S433" s="17">
        <v>0.94472800000000001</v>
      </c>
      <c r="T433" s="17">
        <v>0.46266800000000002</v>
      </c>
      <c r="U433" s="17">
        <v>0.489736</v>
      </c>
      <c r="V433" s="17">
        <v>624.5</v>
      </c>
      <c r="W433" s="17">
        <v>4.5016E-2</v>
      </c>
      <c r="X433" s="17">
        <v>359</v>
      </c>
      <c r="Y433" s="17">
        <v>0</v>
      </c>
      <c r="Z433" s="17">
        <v>0</v>
      </c>
      <c r="AA433" s="17">
        <v>0.75344</v>
      </c>
      <c r="AB433" s="17">
        <v>6.0050299999999997E-3</v>
      </c>
      <c r="AC433" s="17">
        <v>0.48483900000000002</v>
      </c>
      <c r="AD433" s="17">
        <v>0.25</v>
      </c>
      <c r="AE433" s="17">
        <v>1475.1</v>
      </c>
    </row>
    <row r="434" spans="1:31">
      <c r="A434" s="17">
        <v>421</v>
      </c>
      <c r="B434" s="19">
        <v>0.22524305555555557</v>
      </c>
      <c r="C434" s="17">
        <v>56.3</v>
      </c>
      <c r="D434" s="17">
        <v>0</v>
      </c>
      <c r="E434" s="17">
        <v>0</v>
      </c>
      <c r="F434" s="17">
        <v>0</v>
      </c>
      <c r="G434" s="17">
        <v>0.98501000000000005</v>
      </c>
      <c r="H434" s="17">
        <v>0.50541999999999998</v>
      </c>
      <c r="I434" s="17">
        <v>0.92252900000000004</v>
      </c>
      <c r="J434" s="17">
        <v>0.41710900000000001</v>
      </c>
      <c r="K434" s="17">
        <v>0.45213700000000001</v>
      </c>
      <c r="L434" s="17">
        <v>559.79999999999995</v>
      </c>
      <c r="M434" s="17">
        <v>9.0000000000000002E-6</v>
      </c>
      <c r="N434" s="17">
        <v>354</v>
      </c>
      <c r="O434" s="17">
        <v>0</v>
      </c>
      <c r="P434" s="17">
        <v>0</v>
      </c>
      <c r="Q434" s="17">
        <v>0.986043</v>
      </c>
      <c r="R434" s="17">
        <v>0.50254600000000005</v>
      </c>
      <c r="S434" s="17">
        <v>0.921234</v>
      </c>
      <c r="T434" s="17">
        <v>0.418688</v>
      </c>
      <c r="U434" s="17">
        <v>0.454486</v>
      </c>
      <c r="V434" s="17">
        <v>670.9</v>
      </c>
      <c r="W434" s="17">
        <v>0.30175600000000002</v>
      </c>
      <c r="X434" s="17">
        <v>366</v>
      </c>
      <c r="Y434" s="17">
        <v>0</v>
      </c>
      <c r="Z434" s="17">
        <v>0</v>
      </c>
      <c r="AA434" s="17">
        <v>0.69920899999999997</v>
      </c>
      <c r="AB434" s="17">
        <v>6.2571399999999996E-3</v>
      </c>
      <c r="AC434" s="17">
        <v>0.505166</v>
      </c>
      <c r="AD434" s="17">
        <v>0.25</v>
      </c>
      <c r="AE434" s="17">
        <v>1483.8</v>
      </c>
    </row>
    <row r="435" spans="1:31">
      <c r="A435" s="17">
        <v>422</v>
      </c>
      <c r="B435" s="19">
        <v>0.2253009259259259</v>
      </c>
      <c r="C435" s="17">
        <v>57</v>
      </c>
      <c r="D435" s="17">
        <v>0</v>
      </c>
      <c r="E435" s="17">
        <v>0</v>
      </c>
      <c r="F435" s="17">
        <v>0</v>
      </c>
      <c r="G435" s="17">
        <v>0.98450800000000005</v>
      </c>
      <c r="H435" s="17">
        <v>0.49860500000000002</v>
      </c>
      <c r="I435" s="17">
        <v>0.96233599999999997</v>
      </c>
      <c r="J435" s="17">
        <v>0.463731</v>
      </c>
      <c r="K435" s="17">
        <v>0.481881</v>
      </c>
      <c r="L435" s="17">
        <v>582.79999999999995</v>
      </c>
      <c r="M435" s="17">
        <v>1.5E-5</v>
      </c>
      <c r="N435" s="17">
        <v>336</v>
      </c>
      <c r="O435" s="17">
        <v>0</v>
      </c>
      <c r="P435" s="17">
        <v>0</v>
      </c>
      <c r="Q435" s="17">
        <v>0.98611599999999999</v>
      </c>
      <c r="R435" s="17">
        <v>0.50412199999999996</v>
      </c>
      <c r="S435" s="17">
        <v>0.97815099999999999</v>
      </c>
      <c r="T435" s="17">
        <v>0.47403000000000001</v>
      </c>
      <c r="U435" s="17">
        <v>0.48461799999999999</v>
      </c>
      <c r="V435" s="17">
        <v>656.5</v>
      </c>
      <c r="W435" s="17">
        <v>2.0809000000000001E-2</v>
      </c>
      <c r="X435" s="17">
        <v>334</v>
      </c>
      <c r="Y435" s="17">
        <v>0</v>
      </c>
      <c r="Z435" s="17">
        <v>0</v>
      </c>
      <c r="AA435" s="17">
        <v>0.74556599999999995</v>
      </c>
      <c r="AB435" s="17">
        <v>6.1803099999999996E-3</v>
      </c>
      <c r="AC435" s="17">
        <v>0.50705100000000003</v>
      </c>
      <c r="AD435" s="17">
        <v>0.25</v>
      </c>
      <c r="AE435" s="17">
        <v>1425.1</v>
      </c>
    </row>
    <row r="436" spans="1:31">
      <c r="A436" s="17">
        <v>423</v>
      </c>
      <c r="B436" s="19">
        <v>0.22535879629629629</v>
      </c>
      <c r="C436" s="17">
        <v>54.8</v>
      </c>
      <c r="D436" s="17">
        <v>0</v>
      </c>
      <c r="E436" s="17">
        <v>0</v>
      </c>
      <c r="F436" s="17">
        <v>0</v>
      </c>
      <c r="G436" s="17">
        <v>0.98840700000000004</v>
      </c>
      <c r="H436" s="17">
        <v>0.52752399999999999</v>
      </c>
      <c r="I436" s="17">
        <v>0.98095100000000002</v>
      </c>
      <c r="J436" s="17">
        <v>0.45342700000000002</v>
      </c>
      <c r="K436" s="17">
        <v>0.46223199999999998</v>
      </c>
      <c r="L436" s="17">
        <v>594.20000000000005</v>
      </c>
      <c r="M436" s="17">
        <v>2.9541000000000001E-2</v>
      </c>
      <c r="N436" s="17">
        <v>373</v>
      </c>
      <c r="O436" s="17">
        <v>0</v>
      </c>
      <c r="P436" s="17">
        <v>0</v>
      </c>
      <c r="Q436" s="17">
        <v>0.98171299999999995</v>
      </c>
      <c r="R436" s="17">
        <v>0.52366699999999999</v>
      </c>
      <c r="S436" s="17">
        <v>0.950403</v>
      </c>
      <c r="T436" s="17">
        <v>0.426736</v>
      </c>
      <c r="U436" s="17">
        <v>0.44900499999999999</v>
      </c>
      <c r="V436" s="17">
        <v>692.2</v>
      </c>
      <c r="W436" s="17">
        <v>0.18757699999999999</v>
      </c>
      <c r="X436" s="17">
        <v>402</v>
      </c>
      <c r="Y436" s="17">
        <v>0</v>
      </c>
      <c r="Z436" s="17">
        <v>0</v>
      </c>
      <c r="AA436" s="17">
        <v>0.69077699999999997</v>
      </c>
      <c r="AB436" s="17">
        <v>6.9864799999999998E-3</v>
      </c>
      <c r="AC436" s="17">
        <v>0.52664800000000001</v>
      </c>
      <c r="AD436" s="17">
        <v>0.25</v>
      </c>
      <c r="AE436" s="17">
        <v>1397.7</v>
      </c>
    </row>
    <row r="437" spans="1:31">
      <c r="A437" s="17">
        <v>424</v>
      </c>
      <c r="B437" s="19">
        <v>0.22541666666666668</v>
      </c>
      <c r="C437" s="17">
        <v>54.6</v>
      </c>
      <c r="D437" s="17">
        <v>0</v>
      </c>
      <c r="E437" s="17">
        <v>0</v>
      </c>
      <c r="F437" s="17">
        <v>0</v>
      </c>
      <c r="G437" s="17">
        <v>0.98355300000000001</v>
      </c>
      <c r="H437" s="17">
        <v>0.52314700000000003</v>
      </c>
      <c r="I437" s="17">
        <v>0.93859700000000001</v>
      </c>
      <c r="J437" s="17">
        <v>0.41544999999999999</v>
      </c>
      <c r="K437" s="17">
        <v>0.44262800000000002</v>
      </c>
      <c r="L437" s="17">
        <v>618.29999999999995</v>
      </c>
      <c r="M437" s="17">
        <v>9.8551E-2</v>
      </c>
      <c r="N437" s="17">
        <v>434</v>
      </c>
      <c r="O437" s="17">
        <v>0</v>
      </c>
      <c r="P437" s="17">
        <v>0</v>
      </c>
      <c r="Q437" s="17">
        <v>0.98606099999999997</v>
      </c>
      <c r="R437" s="17">
        <v>0.55685799999999996</v>
      </c>
      <c r="S437" s="17">
        <v>0.96579099999999996</v>
      </c>
      <c r="T437" s="17">
        <v>0.40893299999999999</v>
      </c>
      <c r="U437" s="17">
        <v>0.42341800000000002</v>
      </c>
      <c r="V437" s="17">
        <v>689.6</v>
      </c>
      <c r="W437" s="17">
        <v>0.23030700000000001</v>
      </c>
      <c r="X437" s="17">
        <v>329</v>
      </c>
      <c r="Y437" s="17">
        <v>0</v>
      </c>
      <c r="Z437" s="17">
        <v>0</v>
      </c>
      <c r="AA437" s="17">
        <v>0.65141199999999999</v>
      </c>
      <c r="AB437" s="17">
        <v>8.4453299999999992E-3</v>
      </c>
      <c r="AC437" s="17">
        <v>0.560311</v>
      </c>
      <c r="AD437" s="17">
        <v>0.25</v>
      </c>
      <c r="AE437" s="17">
        <v>1343.3</v>
      </c>
    </row>
    <row r="438" spans="1:31">
      <c r="A438" s="17">
        <v>425</v>
      </c>
      <c r="B438" s="19">
        <v>0.22547453703703704</v>
      </c>
      <c r="C438" s="17">
        <v>53.7</v>
      </c>
      <c r="D438" s="17">
        <v>0</v>
      </c>
      <c r="E438" s="17">
        <v>0</v>
      </c>
      <c r="F438" s="17">
        <v>0</v>
      </c>
      <c r="G438" s="17">
        <v>0.98285800000000001</v>
      </c>
      <c r="H438" s="17">
        <v>0.52263199999999999</v>
      </c>
      <c r="I438" s="17">
        <v>1.0644720000000001</v>
      </c>
      <c r="J438" s="17">
        <v>0.54183999999999999</v>
      </c>
      <c r="K438" s="17">
        <v>0.509023</v>
      </c>
      <c r="L438" s="17">
        <v>561.79999999999995</v>
      </c>
      <c r="M438" s="17">
        <v>3.9999999999999998E-6</v>
      </c>
      <c r="N438" s="17">
        <v>425</v>
      </c>
      <c r="O438" s="17">
        <v>0</v>
      </c>
      <c r="P438" s="17">
        <v>0</v>
      </c>
      <c r="Q438" s="17">
        <v>0.99286200000000002</v>
      </c>
      <c r="R438" s="17">
        <v>0.540211</v>
      </c>
      <c r="S438" s="17">
        <v>1.026802</v>
      </c>
      <c r="T438" s="17">
        <v>0.486591</v>
      </c>
      <c r="U438" s="17">
        <v>0.47388999999999998</v>
      </c>
      <c r="V438" s="17">
        <v>668.7</v>
      </c>
      <c r="W438" s="17">
        <v>0.14372099999999999</v>
      </c>
      <c r="X438" s="17">
        <v>400</v>
      </c>
      <c r="Y438" s="17">
        <v>0</v>
      </c>
      <c r="Z438" s="17">
        <v>0</v>
      </c>
      <c r="AA438" s="17">
        <v>0.72906099999999996</v>
      </c>
      <c r="AB438" s="17">
        <v>7.5169399999999997E-3</v>
      </c>
      <c r="AC438" s="17">
        <v>0.54386900000000005</v>
      </c>
      <c r="AD438" s="17">
        <v>0.25</v>
      </c>
      <c r="AE438" s="17">
        <v>1478.3</v>
      </c>
    </row>
    <row r="439" spans="1:31">
      <c r="A439" s="17">
        <v>426</v>
      </c>
      <c r="B439" s="19">
        <v>0.2255324074074074</v>
      </c>
      <c r="C439" s="17">
        <v>52.3</v>
      </c>
      <c r="D439" s="17">
        <v>0</v>
      </c>
      <c r="E439" s="17">
        <v>0</v>
      </c>
      <c r="F439" s="17">
        <v>0</v>
      </c>
      <c r="G439" s="17">
        <v>0.98597400000000002</v>
      </c>
      <c r="H439" s="17">
        <v>0.54251099999999997</v>
      </c>
      <c r="I439" s="17">
        <v>0.98727299999999996</v>
      </c>
      <c r="J439" s="17">
        <v>0.44476199999999999</v>
      </c>
      <c r="K439" s="17">
        <v>0.45049499999999998</v>
      </c>
      <c r="L439" s="17">
        <v>599.9</v>
      </c>
      <c r="M439" s="17">
        <v>3.0149999999999999E-3</v>
      </c>
      <c r="N439" s="17">
        <v>374</v>
      </c>
      <c r="O439" s="17">
        <v>0</v>
      </c>
      <c r="P439" s="17">
        <v>0</v>
      </c>
      <c r="Q439" s="17">
        <v>0.98567899999999997</v>
      </c>
      <c r="R439" s="17">
        <v>0.54152199999999995</v>
      </c>
      <c r="S439" s="17">
        <v>0.98019400000000001</v>
      </c>
      <c r="T439" s="17">
        <v>0.43867200000000001</v>
      </c>
      <c r="U439" s="17">
        <v>0.44753599999999999</v>
      </c>
      <c r="V439" s="17">
        <v>699.9</v>
      </c>
      <c r="W439" s="17">
        <v>0.16533900000000001</v>
      </c>
      <c r="X439" s="17">
        <v>439</v>
      </c>
      <c r="Y439" s="17">
        <v>0</v>
      </c>
      <c r="Z439" s="17">
        <v>0</v>
      </c>
      <c r="AA439" s="17">
        <v>0.68851700000000005</v>
      </c>
      <c r="AB439" s="17">
        <v>7.0816999999999998E-3</v>
      </c>
      <c r="AC439" s="17">
        <v>0.54462900000000003</v>
      </c>
      <c r="AD439" s="17">
        <v>0.25</v>
      </c>
      <c r="AE439" s="17">
        <v>1384.5</v>
      </c>
    </row>
    <row r="440" spans="1:31">
      <c r="A440" s="17">
        <v>427</v>
      </c>
      <c r="B440" s="19">
        <v>0.22559027777777776</v>
      </c>
      <c r="C440" s="17">
        <v>52.1</v>
      </c>
      <c r="D440" s="17">
        <v>0</v>
      </c>
      <c r="E440" s="17">
        <v>0</v>
      </c>
      <c r="F440" s="17">
        <v>0</v>
      </c>
      <c r="G440" s="17">
        <v>0.980217</v>
      </c>
      <c r="H440" s="17">
        <v>0.52723500000000001</v>
      </c>
      <c r="I440" s="17">
        <v>1.018249</v>
      </c>
      <c r="J440" s="17">
        <v>0.49101400000000001</v>
      </c>
      <c r="K440" s="17">
        <v>0.48221399999999998</v>
      </c>
      <c r="L440" s="17">
        <v>575</v>
      </c>
      <c r="M440" s="17">
        <v>6.0000000000000002E-6</v>
      </c>
      <c r="N440" s="17">
        <v>351</v>
      </c>
      <c r="O440" s="17">
        <v>0</v>
      </c>
      <c r="P440" s="17">
        <v>0</v>
      </c>
      <c r="Q440" s="17">
        <v>0.988429</v>
      </c>
      <c r="R440" s="17">
        <v>0.55310099999999995</v>
      </c>
      <c r="S440" s="17">
        <v>1.016162</v>
      </c>
      <c r="T440" s="17">
        <v>0.463061</v>
      </c>
      <c r="U440" s="17">
        <v>0.45569599999999999</v>
      </c>
      <c r="V440" s="17">
        <v>662.5</v>
      </c>
      <c r="W440" s="17">
        <v>0.21776599999999999</v>
      </c>
      <c r="X440" s="17">
        <v>319</v>
      </c>
      <c r="Y440" s="17">
        <v>0</v>
      </c>
      <c r="Z440" s="17">
        <v>0</v>
      </c>
      <c r="AA440" s="17">
        <v>0.701071</v>
      </c>
      <c r="AB440" s="17">
        <v>6.3725400000000003E-3</v>
      </c>
      <c r="AC440" s="17">
        <v>0.55605199999999999</v>
      </c>
      <c r="AD440" s="17">
        <v>0.25</v>
      </c>
      <c r="AE440" s="17">
        <v>1444.5</v>
      </c>
    </row>
    <row r="441" spans="1:31">
      <c r="A441" s="17">
        <v>428</v>
      </c>
      <c r="B441" s="19">
        <v>0.22564814814814815</v>
      </c>
      <c r="C441" s="17">
        <v>50.8</v>
      </c>
      <c r="D441" s="17">
        <v>0</v>
      </c>
      <c r="E441" s="17">
        <v>0</v>
      </c>
      <c r="F441" s="17">
        <v>0</v>
      </c>
      <c r="G441" s="17">
        <v>0.98648000000000002</v>
      </c>
      <c r="H441" s="17">
        <v>0.54192600000000002</v>
      </c>
      <c r="I441" s="17">
        <v>1.03447</v>
      </c>
      <c r="J441" s="17">
        <v>0.49254500000000001</v>
      </c>
      <c r="K441" s="17">
        <v>0.476132</v>
      </c>
      <c r="L441" s="17">
        <v>593</v>
      </c>
      <c r="M441" s="17">
        <v>1.2E-5</v>
      </c>
      <c r="N441" s="17">
        <v>340</v>
      </c>
      <c r="O441" s="17">
        <v>0</v>
      </c>
      <c r="P441" s="17">
        <v>0</v>
      </c>
      <c r="Q441" s="17">
        <v>0.98791300000000004</v>
      </c>
      <c r="R441" s="17">
        <v>0.55020599999999997</v>
      </c>
      <c r="S441" s="17">
        <v>1.005811</v>
      </c>
      <c r="T441" s="17">
        <v>0.45560499999999998</v>
      </c>
      <c r="U441" s="17">
        <v>0.45297300000000001</v>
      </c>
      <c r="V441" s="17">
        <v>656.4</v>
      </c>
      <c r="W441" s="17">
        <v>9.2025999999999997E-2</v>
      </c>
      <c r="X441" s="17">
        <v>434</v>
      </c>
      <c r="Y441" s="17">
        <v>0</v>
      </c>
      <c r="Z441" s="17">
        <v>0</v>
      </c>
      <c r="AA441" s="17">
        <v>0.69688099999999997</v>
      </c>
      <c r="AB441" s="17">
        <v>6.35477E-3</v>
      </c>
      <c r="AC441" s="17">
        <v>0.55310099999999995</v>
      </c>
      <c r="AD441" s="17">
        <v>0.25</v>
      </c>
      <c r="AE441" s="17">
        <v>1400.6</v>
      </c>
    </row>
    <row r="442" spans="1:31">
      <c r="A442" s="17">
        <v>429</v>
      </c>
      <c r="B442" s="19">
        <v>0.22569444444444445</v>
      </c>
      <c r="C442" s="17">
        <v>50.1</v>
      </c>
      <c r="D442" s="17">
        <v>0</v>
      </c>
      <c r="E442" s="17">
        <v>0</v>
      </c>
      <c r="F442" s="17">
        <v>0</v>
      </c>
      <c r="G442" s="17">
        <v>0.98324100000000003</v>
      </c>
      <c r="H442" s="17">
        <v>0.547176</v>
      </c>
      <c r="I442" s="17">
        <v>0.98017500000000002</v>
      </c>
      <c r="J442" s="17">
        <v>0.43299900000000002</v>
      </c>
      <c r="K442" s="17">
        <v>0.44175700000000001</v>
      </c>
      <c r="L442" s="17">
        <v>601.20000000000005</v>
      </c>
      <c r="M442" s="17">
        <v>9.5430000000000001E-2</v>
      </c>
      <c r="N442" s="17">
        <v>357</v>
      </c>
      <c r="O442" s="17">
        <v>0</v>
      </c>
      <c r="P442" s="17">
        <v>0</v>
      </c>
      <c r="Q442" s="17">
        <v>0.98646999999999996</v>
      </c>
      <c r="R442" s="17">
        <v>0.539636</v>
      </c>
      <c r="S442" s="17">
        <v>0.96955199999999997</v>
      </c>
      <c r="T442" s="17">
        <v>0.42991600000000002</v>
      </c>
      <c r="U442" s="17">
        <v>0.44341700000000001</v>
      </c>
      <c r="V442" s="17">
        <v>713.1</v>
      </c>
      <c r="W442" s="17">
        <v>0.22045999999999999</v>
      </c>
      <c r="X442" s="17">
        <v>366</v>
      </c>
      <c r="Y442" s="17">
        <v>0</v>
      </c>
      <c r="Z442" s="17">
        <v>0</v>
      </c>
      <c r="AA442" s="17">
        <v>0.68218100000000004</v>
      </c>
      <c r="AB442" s="17">
        <v>6.7605199999999999E-3</v>
      </c>
      <c r="AC442" s="17">
        <v>0.54254199999999997</v>
      </c>
      <c r="AD442" s="17">
        <v>0.25</v>
      </c>
      <c r="AE442" s="17">
        <v>1381.5</v>
      </c>
    </row>
    <row r="443" spans="1:31">
      <c r="A443" s="17">
        <v>430</v>
      </c>
      <c r="B443" s="19">
        <v>0.22575231481481481</v>
      </c>
      <c r="C443" s="17">
        <v>49.2</v>
      </c>
      <c r="D443" s="17">
        <v>0</v>
      </c>
      <c r="E443" s="17">
        <v>0</v>
      </c>
      <c r="F443" s="17">
        <v>0</v>
      </c>
      <c r="G443" s="17">
        <v>0.988097</v>
      </c>
      <c r="H443" s="17">
        <v>0.54649199999999998</v>
      </c>
      <c r="I443" s="17">
        <v>1.0784929999999999</v>
      </c>
      <c r="J443" s="17">
        <v>0.53200099999999995</v>
      </c>
      <c r="K443" s="17">
        <v>0.493282</v>
      </c>
      <c r="L443" s="17">
        <v>577.20000000000005</v>
      </c>
      <c r="M443" s="17">
        <v>1.9999999999999999E-6</v>
      </c>
      <c r="N443" s="17">
        <v>361</v>
      </c>
      <c r="O443" s="17">
        <v>0</v>
      </c>
      <c r="P443" s="17">
        <v>0</v>
      </c>
      <c r="Q443" s="17">
        <v>0.98666100000000001</v>
      </c>
      <c r="R443" s="17">
        <v>0.56913899999999995</v>
      </c>
      <c r="S443" s="17">
        <v>1.053755</v>
      </c>
      <c r="T443" s="17">
        <v>0.48461599999999999</v>
      </c>
      <c r="U443" s="17">
        <v>0.45989400000000002</v>
      </c>
      <c r="V443" s="17">
        <v>647</v>
      </c>
      <c r="W443" s="17">
        <v>0.14164099999999999</v>
      </c>
      <c r="X443" s="17">
        <v>418</v>
      </c>
      <c r="Y443" s="17">
        <v>0</v>
      </c>
      <c r="Z443" s="17">
        <v>0</v>
      </c>
      <c r="AA443" s="17">
        <v>0.70752999999999999</v>
      </c>
      <c r="AB443" s="17">
        <v>6.5808500000000001E-3</v>
      </c>
      <c r="AC443" s="17">
        <v>0.57232799999999995</v>
      </c>
      <c r="AD443" s="17">
        <v>0.25</v>
      </c>
      <c r="AE443" s="17">
        <v>1439</v>
      </c>
    </row>
    <row r="444" spans="1:31">
      <c r="A444" s="17">
        <v>431</v>
      </c>
      <c r="B444" s="19">
        <v>0.22581018518518517</v>
      </c>
      <c r="C444" s="17">
        <v>47.7</v>
      </c>
      <c r="D444" s="17">
        <v>0</v>
      </c>
      <c r="E444" s="17">
        <v>0</v>
      </c>
      <c r="F444" s="17">
        <v>0</v>
      </c>
      <c r="G444" s="17">
        <v>0.98363599999999995</v>
      </c>
      <c r="H444" s="17">
        <v>0.58747899999999997</v>
      </c>
      <c r="I444" s="17">
        <v>1.028303</v>
      </c>
      <c r="J444" s="17">
        <v>0.44082399999999999</v>
      </c>
      <c r="K444" s="17">
        <v>0.42869000000000002</v>
      </c>
      <c r="L444" s="17">
        <v>627.4</v>
      </c>
      <c r="M444" s="17">
        <v>0.226136</v>
      </c>
      <c r="N444" s="17">
        <v>356</v>
      </c>
      <c r="O444" s="17">
        <v>0</v>
      </c>
      <c r="P444" s="17">
        <v>0</v>
      </c>
      <c r="Q444" s="17">
        <v>0.99257499999999999</v>
      </c>
      <c r="R444" s="17">
        <v>0.61191399999999996</v>
      </c>
      <c r="S444" s="17">
        <v>1.032602</v>
      </c>
      <c r="T444" s="17">
        <v>0.42068800000000001</v>
      </c>
      <c r="U444" s="17">
        <v>0.40740500000000002</v>
      </c>
      <c r="V444" s="17">
        <v>682.8</v>
      </c>
      <c r="W444" s="17">
        <v>0.29070699999999999</v>
      </c>
      <c r="X444" s="17">
        <v>463</v>
      </c>
      <c r="Y444" s="17">
        <v>0</v>
      </c>
      <c r="Z444" s="17">
        <v>0</v>
      </c>
      <c r="AA444" s="17">
        <v>0.62677799999999995</v>
      </c>
      <c r="AB444" s="17">
        <v>7.0343999999999997E-3</v>
      </c>
      <c r="AC444" s="17">
        <v>0.61487400000000003</v>
      </c>
      <c r="AD444" s="17">
        <v>0.25</v>
      </c>
      <c r="AE444" s="17">
        <v>1323.7</v>
      </c>
    </row>
    <row r="445" spans="1:31">
      <c r="A445" s="17">
        <v>432</v>
      </c>
      <c r="B445" s="19">
        <v>0.22586805555555556</v>
      </c>
      <c r="C445" s="17">
        <v>47.2</v>
      </c>
      <c r="D445" s="17">
        <v>0</v>
      </c>
      <c r="E445" s="17">
        <v>0</v>
      </c>
      <c r="F445" s="17">
        <v>0</v>
      </c>
      <c r="G445" s="17">
        <v>0.98857700000000004</v>
      </c>
      <c r="H445" s="17">
        <v>0.570353</v>
      </c>
      <c r="I445" s="17">
        <v>1.0489280000000001</v>
      </c>
      <c r="J445" s="17">
        <v>0.47857499999999997</v>
      </c>
      <c r="K445" s="17">
        <v>0.45625199999999999</v>
      </c>
      <c r="L445" s="17">
        <v>625.79999999999995</v>
      </c>
      <c r="M445" s="17">
        <v>4.4000000000000002E-4</v>
      </c>
      <c r="N445" s="17">
        <v>410</v>
      </c>
      <c r="O445" s="17">
        <v>0</v>
      </c>
      <c r="P445" s="17">
        <v>0</v>
      </c>
      <c r="Q445" s="17">
        <v>0.98045300000000002</v>
      </c>
      <c r="R445" s="17">
        <v>0.57806800000000003</v>
      </c>
      <c r="S445" s="17">
        <v>1.0335030000000001</v>
      </c>
      <c r="T445" s="17">
        <v>0.45543499999999998</v>
      </c>
      <c r="U445" s="17">
        <v>0.44067099999999998</v>
      </c>
      <c r="V445" s="17">
        <v>667.7</v>
      </c>
      <c r="W445" s="17">
        <v>0.15184700000000001</v>
      </c>
      <c r="X445" s="17">
        <v>372</v>
      </c>
      <c r="Y445" s="17">
        <v>0</v>
      </c>
      <c r="Z445" s="17">
        <v>0</v>
      </c>
      <c r="AA445" s="17">
        <v>0.677956</v>
      </c>
      <c r="AB445" s="17">
        <v>8.0822900000000007E-3</v>
      </c>
      <c r="AC445" s="17">
        <v>0.58174800000000004</v>
      </c>
      <c r="AD445" s="17">
        <v>0.25</v>
      </c>
      <c r="AE445" s="17">
        <v>1327.2</v>
      </c>
    </row>
    <row r="446" spans="1:31">
      <c r="A446" s="17">
        <v>433</v>
      </c>
      <c r="B446" s="19">
        <v>0.22592592592592595</v>
      </c>
      <c r="C446" s="17">
        <v>47</v>
      </c>
      <c r="D446" s="17">
        <v>0</v>
      </c>
      <c r="E446" s="17">
        <v>0</v>
      </c>
      <c r="F446" s="17">
        <v>0</v>
      </c>
      <c r="G446" s="17">
        <v>0.97474400000000005</v>
      </c>
      <c r="H446" s="17">
        <v>0.56973099999999999</v>
      </c>
      <c r="I446" s="17">
        <v>1.049709</v>
      </c>
      <c r="J446" s="17">
        <v>0.47997800000000002</v>
      </c>
      <c r="K446" s="17">
        <v>0.45724799999999999</v>
      </c>
      <c r="L446" s="17">
        <v>619.20000000000005</v>
      </c>
      <c r="M446" s="17">
        <v>9.5759999999999998E-2</v>
      </c>
      <c r="N446" s="17">
        <v>387</v>
      </c>
      <c r="O446" s="17">
        <v>0</v>
      </c>
      <c r="P446" s="17">
        <v>0</v>
      </c>
      <c r="Q446" s="17">
        <v>0.987599</v>
      </c>
      <c r="R446" s="17">
        <v>0.582121</v>
      </c>
      <c r="S446" s="17">
        <v>1.090992</v>
      </c>
      <c r="T446" s="17">
        <v>0.50887099999999996</v>
      </c>
      <c r="U446" s="17">
        <v>0.46642899999999998</v>
      </c>
      <c r="V446" s="17">
        <v>701.6</v>
      </c>
      <c r="W446" s="17">
        <v>0.10818999999999999</v>
      </c>
      <c r="X446" s="17">
        <v>460</v>
      </c>
      <c r="Y446" s="17">
        <v>0</v>
      </c>
      <c r="Z446" s="17">
        <v>0</v>
      </c>
      <c r="AA446" s="17">
        <v>0.717584</v>
      </c>
      <c r="AB446" s="17">
        <v>7.5547599999999998E-3</v>
      </c>
      <c r="AC446" s="17">
        <v>0.58596599999999999</v>
      </c>
      <c r="AD446" s="17">
        <v>0.25</v>
      </c>
      <c r="AE446" s="17">
        <v>1341.4</v>
      </c>
    </row>
    <row r="447" spans="1:31">
      <c r="A447" s="17">
        <v>434</v>
      </c>
      <c r="B447" s="19">
        <v>0.22598379629629628</v>
      </c>
      <c r="C447" s="17">
        <v>45</v>
      </c>
      <c r="D447" s="17">
        <v>0</v>
      </c>
      <c r="E447" s="17">
        <v>0</v>
      </c>
      <c r="F447" s="17">
        <v>0</v>
      </c>
      <c r="G447" s="17">
        <v>0.98456999999999995</v>
      </c>
      <c r="H447" s="17">
        <v>0.55734700000000004</v>
      </c>
      <c r="I447" s="17">
        <v>1.087798</v>
      </c>
      <c r="J447" s="17">
        <v>0.53045100000000001</v>
      </c>
      <c r="K447" s="17">
        <v>0.48763800000000002</v>
      </c>
      <c r="L447" s="17">
        <v>591</v>
      </c>
      <c r="M447" s="17">
        <v>1.7E-5</v>
      </c>
      <c r="N447" s="17">
        <v>334</v>
      </c>
      <c r="O447" s="17">
        <v>0</v>
      </c>
      <c r="P447" s="17">
        <v>0</v>
      </c>
      <c r="Q447" s="17">
        <v>0.985317</v>
      </c>
      <c r="R447" s="17">
        <v>0.59411400000000003</v>
      </c>
      <c r="S447" s="17">
        <v>1.0641320000000001</v>
      </c>
      <c r="T447" s="17">
        <v>0.47001799999999999</v>
      </c>
      <c r="U447" s="17">
        <v>0.441691</v>
      </c>
      <c r="V447" s="17">
        <v>675.6</v>
      </c>
      <c r="W447" s="17">
        <v>0.22198999999999999</v>
      </c>
      <c r="X447" s="17">
        <v>445</v>
      </c>
      <c r="Y447" s="17">
        <v>0</v>
      </c>
      <c r="Z447" s="17">
        <v>0</v>
      </c>
      <c r="AA447" s="17">
        <v>0.67952500000000005</v>
      </c>
      <c r="AB447" s="17">
        <v>6.2274000000000001E-3</v>
      </c>
      <c r="AC447" s="17">
        <v>0.59704100000000004</v>
      </c>
      <c r="AD447" s="17">
        <v>0.25</v>
      </c>
      <c r="AE447" s="17">
        <v>1405.2</v>
      </c>
    </row>
    <row r="448" spans="1:31">
      <c r="A448" s="17">
        <v>435</v>
      </c>
      <c r="B448" s="19">
        <v>0.22604166666666667</v>
      </c>
      <c r="C448" s="17">
        <v>44.4</v>
      </c>
      <c r="D448" s="17">
        <v>0</v>
      </c>
      <c r="E448" s="17">
        <v>0</v>
      </c>
      <c r="F448" s="17">
        <v>0</v>
      </c>
      <c r="G448" s="17">
        <v>0.98404400000000003</v>
      </c>
      <c r="H448" s="17">
        <v>0.56293899999999997</v>
      </c>
      <c r="I448" s="17">
        <v>1.0448930000000001</v>
      </c>
      <c r="J448" s="17">
        <v>0.48195399999999999</v>
      </c>
      <c r="K448" s="17">
        <v>0.46124700000000002</v>
      </c>
      <c r="L448" s="17">
        <v>619.70000000000005</v>
      </c>
      <c r="M448" s="17">
        <v>5.8757999999999998E-2</v>
      </c>
      <c r="N448" s="17">
        <v>419</v>
      </c>
      <c r="O448" s="17">
        <v>0</v>
      </c>
      <c r="P448" s="17">
        <v>0</v>
      </c>
      <c r="Q448" s="17">
        <v>0.98574300000000004</v>
      </c>
      <c r="R448" s="17">
        <v>0.57960999999999996</v>
      </c>
      <c r="S448" s="17">
        <v>1.030292</v>
      </c>
      <c r="T448" s="17">
        <v>0.45068200000000003</v>
      </c>
      <c r="U448" s="17">
        <v>0.43743100000000001</v>
      </c>
      <c r="V448" s="17">
        <v>693.9</v>
      </c>
      <c r="W448" s="17">
        <v>0.35888900000000001</v>
      </c>
      <c r="X448" s="17">
        <v>347</v>
      </c>
      <c r="Y448" s="17">
        <v>0</v>
      </c>
      <c r="Z448" s="17">
        <v>0</v>
      </c>
      <c r="AA448" s="17">
        <v>0.67297099999999999</v>
      </c>
      <c r="AB448" s="17">
        <v>8.1760400000000007E-3</v>
      </c>
      <c r="AC448" s="17">
        <v>0.58329500000000001</v>
      </c>
      <c r="AD448" s="17">
        <v>0.25</v>
      </c>
      <c r="AE448" s="17">
        <v>1340.3</v>
      </c>
    </row>
    <row r="449" spans="1:31">
      <c r="A449" s="17">
        <v>436</v>
      </c>
      <c r="B449" s="19">
        <v>0.22608796296296296</v>
      </c>
      <c r="C449" s="17">
        <v>43.9</v>
      </c>
      <c r="D449" s="17">
        <v>0</v>
      </c>
      <c r="E449" s="17">
        <v>0</v>
      </c>
      <c r="F449" s="17">
        <v>0</v>
      </c>
      <c r="G449" s="17">
        <v>0.98508099999999998</v>
      </c>
      <c r="H449" s="17">
        <v>0.55049099999999995</v>
      </c>
      <c r="I449" s="17">
        <v>1.0273730000000001</v>
      </c>
      <c r="J449" s="17">
        <v>0.47688199999999997</v>
      </c>
      <c r="K449" s="17">
        <v>0.46417599999999998</v>
      </c>
      <c r="L449" s="17">
        <v>593</v>
      </c>
      <c r="M449" s="17">
        <v>2.1398E-2</v>
      </c>
      <c r="N449" s="17">
        <v>375</v>
      </c>
      <c r="O449" s="17">
        <v>0</v>
      </c>
      <c r="P449" s="17">
        <v>0</v>
      </c>
      <c r="Q449" s="17">
        <v>0.98847499999999999</v>
      </c>
      <c r="R449" s="17">
        <v>0.56107399999999996</v>
      </c>
      <c r="S449" s="17">
        <v>1.01664</v>
      </c>
      <c r="T449" s="17">
        <v>0.45556600000000003</v>
      </c>
      <c r="U449" s="17">
        <v>0.44810899999999998</v>
      </c>
      <c r="V449" s="17">
        <v>700</v>
      </c>
      <c r="W449" s="17">
        <v>0.296321</v>
      </c>
      <c r="X449" s="17">
        <v>574</v>
      </c>
      <c r="Y449" s="17">
        <v>0</v>
      </c>
      <c r="Z449" s="17">
        <v>0</v>
      </c>
      <c r="AA449" s="17">
        <v>0.68939899999999998</v>
      </c>
      <c r="AB449" s="17">
        <v>7.0171900000000004E-3</v>
      </c>
      <c r="AC449" s="17">
        <v>0.56427099999999997</v>
      </c>
      <c r="AD449" s="17">
        <v>0.25</v>
      </c>
      <c r="AE449" s="17">
        <v>1400.6</v>
      </c>
    </row>
    <row r="450" spans="1:31">
      <c r="A450" s="17">
        <v>437</v>
      </c>
      <c r="B450" s="19">
        <v>0.22614583333333335</v>
      </c>
      <c r="C450" s="17">
        <v>42.3</v>
      </c>
      <c r="D450" s="17">
        <v>0</v>
      </c>
      <c r="E450" s="17">
        <v>0</v>
      </c>
      <c r="F450" s="17">
        <v>0</v>
      </c>
      <c r="G450" s="17">
        <v>0.99101600000000001</v>
      </c>
      <c r="H450" s="17">
        <v>0.55786899999999995</v>
      </c>
      <c r="I450" s="17">
        <v>1.064271</v>
      </c>
      <c r="J450" s="17">
        <v>0.50640300000000005</v>
      </c>
      <c r="K450" s="17">
        <v>0.47582099999999999</v>
      </c>
      <c r="L450" s="17">
        <v>585.4</v>
      </c>
      <c r="M450" s="17">
        <v>2.1377E-2</v>
      </c>
      <c r="N450" s="17">
        <v>389</v>
      </c>
      <c r="O450" s="17">
        <v>0</v>
      </c>
      <c r="P450" s="17">
        <v>0</v>
      </c>
      <c r="Q450" s="17">
        <v>0.98487000000000002</v>
      </c>
      <c r="R450" s="17">
        <v>0.58311000000000002</v>
      </c>
      <c r="S450" s="17">
        <v>1.0351319999999999</v>
      </c>
      <c r="T450" s="17">
        <v>0.45202300000000001</v>
      </c>
      <c r="U450" s="17">
        <v>0.43668099999999999</v>
      </c>
      <c r="V450" s="17">
        <v>683.9</v>
      </c>
      <c r="W450" s="17">
        <v>0.28530699999999998</v>
      </c>
      <c r="X450" s="17">
        <v>385</v>
      </c>
      <c r="Y450" s="17">
        <v>0</v>
      </c>
      <c r="Z450" s="17">
        <v>0</v>
      </c>
      <c r="AA450" s="17">
        <v>0.671817</v>
      </c>
      <c r="AB450" s="17">
        <v>7.1827699999999998E-3</v>
      </c>
      <c r="AC450" s="17">
        <v>0.58635599999999999</v>
      </c>
      <c r="AD450" s="17">
        <v>0.25</v>
      </c>
      <c r="AE450" s="17">
        <v>1418.7</v>
      </c>
    </row>
    <row r="451" spans="1:31">
      <c r="A451" s="17">
        <v>438</v>
      </c>
      <c r="B451" s="19">
        <v>0.22620370370370371</v>
      </c>
      <c r="C451" s="17">
        <v>42.3</v>
      </c>
      <c r="D451" s="17">
        <v>0</v>
      </c>
      <c r="E451" s="17">
        <v>0</v>
      </c>
      <c r="F451" s="17">
        <v>0</v>
      </c>
      <c r="G451" s="17">
        <v>0.98763299999999998</v>
      </c>
      <c r="H451" s="17">
        <v>0.56474299999999999</v>
      </c>
      <c r="I451" s="17">
        <v>1.120404</v>
      </c>
      <c r="J451" s="17">
        <v>0.55566099999999996</v>
      </c>
      <c r="K451" s="17">
        <v>0.49594700000000003</v>
      </c>
      <c r="L451" s="17">
        <v>589.6</v>
      </c>
      <c r="M451" s="17">
        <v>6.0000000000000002E-6</v>
      </c>
      <c r="N451" s="17">
        <v>393</v>
      </c>
      <c r="O451" s="17">
        <v>0</v>
      </c>
      <c r="P451" s="17">
        <v>0</v>
      </c>
      <c r="Q451" s="17">
        <v>0.98915699999999995</v>
      </c>
      <c r="R451" s="17">
        <v>0.59612799999999999</v>
      </c>
      <c r="S451" s="17">
        <v>1.101361</v>
      </c>
      <c r="T451" s="17">
        <v>0.50523300000000004</v>
      </c>
      <c r="U451" s="17">
        <v>0.458735</v>
      </c>
      <c r="V451" s="17">
        <v>678.6</v>
      </c>
      <c r="W451" s="17">
        <v>0.23082900000000001</v>
      </c>
      <c r="X451" s="17">
        <v>288</v>
      </c>
      <c r="Y451" s="17">
        <v>0</v>
      </c>
      <c r="Z451" s="17">
        <v>0</v>
      </c>
      <c r="AA451" s="17">
        <v>0.70574700000000001</v>
      </c>
      <c r="AB451" s="17">
        <v>7.2967600000000002E-3</v>
      </c>
      <c r="AC451" s="17">
        <v>0.59981399999999996</v>
      </c>
      <c r="AD451" s="17">
        <v>0.25</v>
      </c>
      <c r="AE451" s="17">
        <v>1408.8</v>
      </c>
    </row>
    <row r="452" spans="1:31">
      <c r="A452" s="17">
        <v>439</v>
      </c>
      <c r="B452" s="19">
        <v>0.22626157407407407</v>
      </c>
      <c r="C452" s="17">
        <v>40.4</v>
      </c>
      <c r="D452" s="17">
        <v>0</v>
      </c>
      <c r="E452" s="17">
        <v>0</v>
      </c>
      <c r="F452" s="17">
        <v>0</v>
      </c>
      <c r="G452" s="17">
        <v>0.98610500000000001</v>
      </c>
      <c r="H452" s="17">
        <v>0.58974400000000005</v>
      </c>
      <c r="I452" s="17">
        <v>1.0522739999999999</v>
      </c>
      <c r="J452" s="17">
        <v>0.46253</v>
      </c>
      <c r="K452" s="17">
        <v>0.43955300000000003</v>
      </c>
      <c r="L452" s="17">
        <v>628.1</v>
      </c>
      <c r="M452" s="17">
        <v>6.2260999999999997E-2</v>
      </c>
      <c r="N452" s="17">
        <v>361</v>
      </c>
      <c r="O452" s="17">
        <v>0</v>
      </c>
      <c r="P452" s="17">
        <v>0</v>
      </c>
      <c r="Q452" s="17">
        <v>0.98721099999999995</v>
      </c>
      <c r="R452" s="17">
        <v>0.59820700000000004</v>
      </c>
      <c r="S452" s="17">
        <v>1.077558</v>
      </c>
      <c r="T452" s="17">
        <v>0.47935100000000003</v>
      </c>
      <c r="U452" s="17">
        <v>0.44484899999999999</v>
      </c>
      <c r="V452" s="17">
        <v>672.8</v>
      </c>
      <c r="W452" s="17">
        <v>0.240757</v>
      </c>
      <c r="X452" s="17">
        <v>384</v>
      </c>
      <c r="Y452" s="17">
        <v>0</v>
      </c>
      <c r="Z452" s="17">
        <v>0</v>
      </c>
      <c r="AA452" s="17">
        <v>0.68438299999999996</v>
      </c>
      <c r="AB452" s="17">
        <v>7.1516799999999997E-3</v>
      </c>
      <c r="AC452" s="17">
        <v>0.60163500000000003</v>
      </c>
      <c r="AD452" s="17">
        <v>0.25</v>
      </c>
      <c r="AE452" s="17">
        <v>1322.3</v>
      </c>
    </row>
    <row r="453" spans="1:31">
      <c r="A453" s="17">
        <v>440</v>
      </c>
      <c r="B453" s="19">
        <v>0.22631944444444443</v>
      </c>
      <c r="C453" s="17">
        <v>40.4</v>
      </c>
      <c r="D453" s="17">
        <v>0</v>
      </c>
      <c r="E453" s="17">
        <v>0</v>
      </c>
      <c r="F453" s="17">
        <v>0</v>
      </c>
      <c r="G453" s="17">
        <v>0.98582599999999998</v>
      </c>
      <c r="H453" s="17">
        <v>0.57683899999999999</v>
      </c>
      <c r="I453" s="17">
        <v>1.0831409999999999</v>
      </c>
      <c r="J453" s="17">
        <v>0.50630200000000003</v>
      </c>
      <c r="K453" s="17">
        <v>0.46743899999999999</v>
      </c>
      <c r="L453" s="17">
        <v>607.1</v>
      </c>
      <c r="M453" s="17">
        <v>4.6999999999999997E-5</v>
      </c>
      <c r="N453" s="17">
        <v>399</v>
      </c>
      <c r="O453" s="17">
        <v>0</v>
      </c>
      <c r="P453" s="17">
        <v>0</v>
      </c>
      <c r="Q453" s="17">
        <v>0.98350700000000002</v>
      </c>
      <c r="R453" s="17">
        <v>0.58790100000000001</v>
      </c>
      <c r="S453" s="17">
        <v>1.101847</v>
      </c>
      <c r="T453" s="17">
        <v>0.51394600000000001</v>
      </c>
      <c r="U453" s="17">
        <v>0.46644000000000002</v>
      </c>
      <c r="V453" s="17">
        <v>630.4</v>
      </c>
      <c r="W453" s="17">
        <v>7.4762999999999996E-2</v>
      </c>
      <c r="X453" s="17">
        <v>404</v>
      </c>
      <c r="Y453" s="17">
        <v>0</v>
      </c>
      <c r="Z453" s="17">
        <v>0</v>
      </c>
      <c r="AA453" s="17">
        <v>0.71760000000000002</v>
      </c>
      <c r="AB453" s="17">
        <v>7.6240500000000003E-3</v>
      </c>
      <c r="AC453" s="17">
        <v>0.59181899999999998</v>
      </c>
      <c r="AD453" s="17">
        <v>0.25</v>
      </c>
      <c r="AE453" s="17">
        <v>1368.2</v>
      </c>
    </row>
    <row r="454" spans="1:31">
      <c r="A454" s="17">
        <v>441</v>
      </c>
      <c r="B454" s="19">
        <v>0.22637731481481482</v>
      </c>
      <c r="C454" s="17">
        <v>37.5</v>
      </c>
      <c r="D454" s="17">
        <v>0</v>
      </c>
      <c r="E454" s="17">
        <v>0</v>
      </c>
      <c r="F454" s="17">
        <v>0</v>
      </c>
      <c r="G454" s="17">
        <v>0.98542399999999997</v>
      </c>
      <c r="H454" s="17">
        <v>0.58657400000000004</v>
      </c>
      <c r="I454" s="17">
        <v>1.0667770000000001</v>
      </c>
      <c r="J454" s="17">
        <v>0.48020299999999999</v>
      </c>
      <c r="K454" s="17">
        <v>0.45014399999999999</v>
      </c>
      <c r="L454" s="17">
        <v>615.79999999999995</v>
      </c>
      <c r="M454" s="17">
        <v>0.17836399999999999</v>
      </c>
      <c r="N454" s="17">
        <v>411</v>
      </c>
      <c r="O454" s="17">
        <v>0</v>
      </c>
      <c r="P454" s="17">
        <v>0</v>
      </c>
      <c r="Q454" s="17">
        <v>0.98880000000000001</v>
      </c>
      <c r="R454" s="17">
        <v>0.59532099999999999</v>
      </c>
      <c r="S454" s="17">
        <v>1.1160460000000001</v>
      </c>
      <c r="T454" s="17">
        <v>0.52072499999999999</v>
      </c>
      <c r="U454" s="17">
        <v>0.46657999999999999</v>
      </c>
      <c r="V454" s="17">
        <v>664.1</v>
      </c>
      <c r="W454" s="17">
        <v>0.12812599999999999</v>
      </c>
      <c r="X454" s="17">
        <v>393</v>
      </c>
      <c r="Y454" s="17">
        <v>0</v>
      </c>
      <c r="Z454" s="17">
        <v>0</v>
      </c>
      <c r="AA454" s="17">
        <v>0.71781499999999998</v>
      </c>
      <c r="AB454" s="17">
        <v>7.97286E-3</v>
      </c>
      <c r="AC454" s="17">
        <v>0.59947300000000003</v>
      </c>
      <c r="AD454" s="17">
        <v>0.25</v>
      </c>
      <c r="AE454" s="17">
        <v>1348.7</v>
      </c>
    </row>
    <row r="455" spans="1:31">
      <c r="A455" s="17">
        <v>442</v>
      </c>
      <c r="B455" s="19">
        <v>0.22643518518518521</v>
      </c>
      <c r="C455" s="17">
        <v>38.200000000000003</v>
      </c>
      <c r="D455" s="17">
        <v>0</v>
      </c>
      <c r="E455" s="17">
        <v>0</v>
      </c>
      <c r="F455" s="17">
        <v>0</v>
      </c>
      <c r="G455" s="17">
        <v>0.98672599999999999</v>
      </c>
      <c r="H455" s="17">
        <v>0.57699199999999995</v>
      </c>
      <c r="I455" s="17">
        <v>1.05244</v>
      </c>
      <c r="J455" s="17">
        <v>0.47544799999999998</v>
      </c>
      <c r="K455" s="17">
        <v>0.45175799999999999</v>
      </c>
      <c r="L455" s="17">
        <v>660.8</v>
      </c>
      <c r="M455" s="17">
        <v>0.166771</v>
      </c>
      <c r="N455" s="17">
        <v>382</v>
      </c>
      <c r="O455" s="17">
        <v>0</v>
      </c>
      <c r="P455" s="17">
        <v>0</v>
      </c>
      <c r="Q455" s="17">
        <v>0.983904</v>
      </c>
      <c r="R455" s="17">
        <v>0.60756900000000003</v>
      </c>
      <c r="S455" s="17">
        <v>1.0924320000000001</v>
      </c>
      <c r="T455" s="17">
        <v>0.48486299999999999</v>
      </c>
      <c r="U455" s="17">
        <v>0.44383800000000001</v>
      </c>
      <c r="V455" s="17">
        <v>685.4</v>
      </c>
      <c r="W455" s="17">
        <v>0.21091299999999999</v>
      </c>
      <c r="X455" s="17">
        <v>353</v>
      </c>
      <c r="Y455" s="17">
        <v>0</v>
      </c>
      <c r="Z455" s="17">
        <v>0</v>
      </c>
      <c r="AA455" s="17">
        <v>0.68282799999999999</v>
      </c>
      <c r="AB455" s="17">
        <v>7.9491900000000001E-3</v>
      </c>
      <c r="AC455" s="17">
        <v>0.61142300000000005</v>
      </c>
      <c r="AD455" s="17">
        <v>0.25</v>
      </c>
      <c r="AE455" s="17">
        <v>1257</v>
      </c>
    </row>
    <row r="456" spans="1:31">
      <c r="A456" s="17">
        <v>443</v>
      </c>
      <c r="B456" s="19">
        <v>0.22649305555555554</v>
      </c>
      <c r="C456" s="17">
        <v>36.799999999999997</v>
      </c>
      <c r="D456" s="17">
        <v>0</v>
      </c>
      <c r="E456" s="17">
        <v>0</v>
      </c>
      <c r="F456" s="17">
        <v>0</v>
      </c>
      <c r="G456" s="17">
        <v>0.98609999999999998</v>
      </c>
      <c r="H456" s="17">
        <v>0.57465900000000003</v>
      </c>
      <c r="I456" s="17">
        <v>1.0678700000000001</v>
      </c>
      <c r="J456" s="17">
        <v>0.49321199999999998</v>
      </c>
      <c r="K456" s="17">
        <v>0.46186500000000003</v>
      </c>
      <c r="L456" s="17">
        <v>600.6</v>
      </c>
      <c r="M456" s="17">
        <v>9.0000000000000002E-6</v>
      </c>
      <c r="N456" s="17">
        <v>284</v>
      </c>
      <c r="O456" s="17">
        <v>0</v>
      </c>
      <c r="P456" s="17">
        <v>0</v>
      </c>
      <c r="Q456" s="17">
        <v>0.98345700000000003</v>
      </c>
      <c r="R456" s="17">
        <v>0.58443000000000001</v>
      </c>
      <c r="S456" s="17">
        <v>1.0899799999999999</v>
      </c>
      <c r="T456" s="17">
        <v>0.50555000000000005</v>
      </c>
      <c r="U456" s="17">
        <v>0.46381600000000001</v>
      </c>
      <c r="V456" s="17">
        <v>730.6</v>
      </c>
      <c r="W456" s="17">
        <v>0.11415400000000001</v>
      </c>
      <c r="X456" s="17">
        <v>409</v>
      </c>
      <c r="Y456" s="17">
        <v>0</v>
      </c>
      <c r="Z456" s="17">
        <v>0</v>
      </c>
      <c r="AA456" s="17">
        <v>0.71356299999999995</v>
      </c>
      <c r="AB456" s="17">
        <v>5.3827800000000002E-3</v>
      </c>
      <c r="AC456" s="17">
        <v>0.58715099999999998</v>
      </c>
      <c r="AD456" s="17">
        <v>0.25</v>
      </c>
      <c r="AE456" s="17">
        <v>1383</v>
      </c>
    </row>
    <row r="457" spans="1:31">
      <c r="A457" s="17">
        <v>444</v>
      </c>
      <c r="B457" s="19">
        <v>0.22655092592592593</v>
      </c>
      <c r="C457" s="17">
        <v>35.5</v>
      </c>
      <c r="D457" s="17">
        <v>0</v>
      </c>
      <c r="E457" s="17">
        <v>0</v>
      </c>
      <c r="F457" s="17">
        <v>0</v>
      </c>
      <c r="G457" s="17">
        <v>0.989201</v>
      </c>
      <c r="H457" s="17">
        <v>0.56210199999999999</v>
      </c>
      <c r="I457" s="17">
        <v>1.0846560000000001</v>
      </c>
      <c r="J457" s="17">
        <v>0.52255499999999999</v>
      </c>
      <c r="K457" s="17">
        <v>0.48176999999999998</v>
      </c>
      <c r="L457" s="17">
        <v>614.9</v>
      </c>
      <c r="M457" s="17">
        <v>1.0000000000000001E-5</v>
      </c>
      <c r="N457" s="17">
        <v>320</v>
      </c>
      <c r="O457" s="17">
        <v>0</v>
      </c>
      <c r="P457" s="17">
        <v>0</v>
      </c>
      <c r="Q457" s="17">
        <v>0.99017500000000003</v>
      </c>
      <c r="R457" s="17">
        <v>0.60373200000000005</v>
      </c>
      <c r="S457" s="17">
        <v>1.0743640000000001</v>
      </c>
      <c r="T457" s="17">
        <v>0.47063199999999999</v>
      </c>
      <c r="U457" s="17">
        <v>0.438056</v>
      </c>
      <c r="V457" s="17">
        <v>692.1</v>
      </c>
      <c r="W457" s="17">
        <v>0.275001</v>
      </c>
      <c r="X457" s="17">
        <v>380</v>
      </c>
      <c r="Y457" s="17">
        <v>0</v>
      </c>
      <c r="Z457" s="17">
        <v>0</v>
      </c>
      <c r="AA457" s="17">
        <v>0.673933</v>
      </c>
      <c r="AB457" s="17">
        <v>6.2183899999999999E-3</v>
      </c>
      <c r="AC457" s="17">
        <v>0.60665899999999995</v>
      </c>
      <c r="AD457" s="17">
        <v>0.25</v>
      </c>
      <c r="AE457" s="17">
        <v>1350.8</v>
      </c>
    </row>
    <row r="458" spans="1:31">
      <c r="A458" s="17">
        <v>445</v>
      </c>
      <c r="B458" s="19">
        <v>0.22659722222222223</v>
      </c>
      <c r="C458" s="17">
        <v>34.6</v>
      </c>
      <c r="D458" s="17">
        <v>0</v>
      </c>
      <c r="E458" s="17">
        <v>0</v>
      </c>
      <c r="F458" s="17">
        <v>0</v>
      </c>
      <c r="G458" s="17">
        <v>0.98790299999999998</v>
      </c>
      <c r="H458" s="17">
        <v>0.57652700000000001</v>
      </c>
      <c r="I458" s="17">
        <v>1.0597490000000001</v>
      </c>
      <c r="J458" s="17">
        <v>0.48322100000000001</v>
      </c>
      <c r="K458" s="17">
        <v>0.45597700000000002</v>
      </c>
      <c r="L458" s="17">
        <v>613.20000000000005</v>
      </c>
      <c r="M458" s="17">
        <v>1.6621E-2</v>
      </c>
      <c r="N458" s="17">
        <v>372</v>
      </c>
      <c r="O458" s="17">
        <v>0</v>
      </c>
      <c r="P458" s="17">
        <v>0</v>
      </c>
      <c r="Q458" s="17">
        <v>0.98618600000000001</v>
      </c>
      <c r="R458" s="17">
        <v>0.59595100000000001</v>
      </c>
      <c r="S458" s="17">
        <v>1.0536650000000001</v>
      </c>
      <c r="T458" s="17">
        <v>0.45771400000000001</v>
      </c>
      <c r="U458" s="17">
        <v>0.43440099999999998</v>
      </c>
      <c r="V458" s="17">
        <v>712.2</v>
      </c>
      <c r="W458" s="17">
        <v>0.1784</v>
      </c>
      <c r="X458" s="17">
        <v>499</v>
      </c>
      <c r="Y458" s="17">
        <v>0</v>
      </c>
      <c r="Z458" s="17">
        <v>0</v>
      </c>
      <c r="AA458" s="17">
        <v>0.66830999999999996</v>
      </c>
      <c r="AB458" s="17">
        <v>7.19938E-3</v>
      </c>
      <c r="AC458" s="17">
        <v>0.59924699999999997</v>
      </c>
      <c r="AD458" s="17">
        <v>0.25</v>
      </c>
      <c r="AE458" s="17">
        <v>1354.6</v>
      </c>
    </row>
    <row r="459" spans="1:31">
      <c r="A459" s="17">
        <v>446</v>
      </c>
      <c r="B459" s="19">
        <v>0.22665509259259262</v>
      </c>
      <c r="C459" s="17">
        <v>33.9</v>
      </c>
      <c r="D459" s="17">
        <v>0</v>
      </c>
      <c r="E459" s="17">
        <v>0</v>
      </c>
      <c r="F459" s="17">
        <v>0</v>
      </c>
      <c r="G459" s="17">
        <v>0.983155</v>
      </c>
      <c r="H459" s="17">
        <v>0.55484199999999995</v>
      </c>
      <c r="I459" s="17">
        <v>1.0792299999999999</v>
      </c>
      <c r="J459" s="17">
        <v>0.52438700000000005</v>
      </c>
      <c r="K459" s="17">
        <v>0.48588999999999999</v>
      </c>
      <c r="L459" s="17">
        <v>637.70000000000005</v>
      </c>
      <c r="M459" s="17">
        <v>4.8807999999999997E-2</v>
      </c>
      <c r="N459" s="17">
        <v>321</v>
      </c>
      <c r="O459" s="17">
        <v>0</v>
      </c>
      <c r="P459" s="17">
        <v>0</v>
      </c>
      <c r="Q459" s="17">
        <v>0.990232</v>
      </c>
      <c r="R459" s="17">
        <v>0.573967</v>
      </c>
      <c r="S459" s="17">
        <v>1.0570250000000001</v>
      </c>
      <c r="T459" s="17">
        <v>0.48305700000000001</v>
      </c>
      <c r="U459" s="17">
        <v>0.45699699999999999</v>
      </c>
      <c r="V459" s="17">
        <v>699.1</v>
      </c>
      <c r="W459" s="17">
        <v>0.117961</v>
      </c>
      <c r="X459" s="17">
        <v>359</v>
      </c>
      <c r="Y459" s="17">
        <v>0</v>
      </c>
      <c r="Z459" s="17">
        <v>0</v>
      </c>
      <c r="AA459" s="17">
        <v>0.70307299999999995</v>
      </c>
      <c r="AB459" s="17">
        <v>6.4500299999999998E-3</v>
      </c>
      <c r="AC459" s="17">
        <v>0.57708300000000001</v>
      </c>
      <c r="AD459" s="17">
        <v>0.25</v>
      </c>
      <c r="AE459" s="17">
        <v>1302.4000000000001</v>
      </c>
    </row>
    <row r="460" spans="1:31">
      <c r="A460" s="17">
        <v>447</v>
      </c>
      <c r="B460" s="19">
        <v>0.22671296296296295</v>
      </c>
      <c r="C460" s="17">
        <v>33</v>
      </c>
      <c r="D460" s="17">
        <v>0</v>
      </c>
      <c r="E460" s="17">
        <v>0</v>
      </c>
      <c r="F460" s="17">
        <v>0</v>
      </c>
      <c r="G460" s="17">
        <v>0.98830799999999996</v>
      </c>
      <c r="H460" s="17">
        <v>0.57086300000000001</v>
      </c>
      <c r="I460" s="17">
        <v>1.068457</v>
      </c>
      <c r="J460" s="17">
        <v>0.49759399999999998</v>
      </c>
      <c r="K460" s="17">
        <v>0.46571299999999999</v>
      </c>
      <c r="L460" s="17">
        <v>612.5</v>
      </c>
      <c r="M460" s="17">
        <v>6.0000000000000002E-6</v>
      </c>
      <c r="N460" s="17">
        <v>337</v>
      </c>
      <c r="O460" s="17">
        <v>0</v>
      </c>
      <c r="P460" s="17">
        <v>0</v>
      </c>
      <c r="Q460" s="17">
        <v>0.98016000000000003</v>
      </c>
      <c r="R460" s="17">
        <v>0.57686099999999996</v>
      </c>
      <c r="S460" s="17">
        <v>1.057884</v>
      </c>
      <c r="T460" s="17">
        <v>0.48102299999999998</v>
      </c>
      <c r="U460" s="17">
        <v>0.45470300000000002</v>
      </c>
      <c r="V460" s="17">
        <v>729.1</v>
      </c>
      <c r="W460" s="17">
        <v>0.263768</v>
      </c>
      <c r="X460" s="17">
        <v>365</v>
      </c>
      <c r="Y460" s="17">
        <v>0</v>
      </c>
      <c r="Z460" s="17">
        <v>0</v>
      </c>
      <c r="AA460" s="17">
        <v>0.69954300000000003</v>
      </c>
      <c r="AB460" s="17">
        <v>6.5209600000000001E-3</v>
      </c>
      <c r="AC460" s="17">
        <v>0.57999800000000001</v>
      </c>
      <c r="AD460" s="17">
        <v>0.25</v>
      </c>
      <c r="AE460" s="17">
        <v>1356.1</v>
      </c>
    </row>
    <row r="461" spans="1:31">
      <c r="A461" s="17">
        <v>448</v>
      </c>
      <c r="B461" s="19">
        <v>0.22677083333333334</v>
      </c>
      <c r="C461" s="17">
        <v>32.1</v>
      </c>
      <c r="D461" s="17">
        <v>0</v>
      </c>
      <c r="E461" s="17">
        <v>0</v>
      </c>
      <c r="F461" s="17">
        <v>0</v>
      </c>
      <c r="G461" s="17">
        <v>0.98538199999999998</v>
      </c>
      <c r="H461" s="17">
        <v>0.57454300000000003</v>
      </c>
      <c r="I461" s="17">
        <v>1.0500799999999999</v>
      </c>
      <c r="J461" s="17">
        <v>0.47553699999999999</v>
      </c>
      <c r="K461" s="17">
        <v>0.45285799999999998</v>
      </c>
      <c r="L461" s="17">
        <v>614.5</v>
      </c>
      <c r="M461" s="17">
        <v>4.6205999999999997E-2</v>
      </c>
      <c r="N461" s="17">
        <v>375</v>
      </c>
      <c r="O461" s="17">
        <v>0</v>
      </c>
      <c r="P461" s="17">
        <v>0</v>
      </c>
      <c r="Q461" s="17">
        <v>0.98260000000000003</v>
      </c>
      <c r="R461" s="17">
        <v>0.58855800000000003</v>
      </c>
      <c r="S461" s="17">
        <v>1.0551649999999999</v>
      </c>
      <c r="T461" s="17">
        <v>0.46660600000000002</v>
      </c>
      <c r="U461" s="17">
        <v>0.44221199999999999</v>
      </c>
      <c r="V461" s="17">
        <v>709.9</v>
      </c>
      <c r="W461" s="17">
        <v>0.18435399999999999</v>
      </c>
      <c r="X461" s="17">
        <v>406</v>
      </c>
      <c r="Y461" s="17">
        <v>0</v>
      </c>
      <c r="Z461" s="17">
        <v>0</v>
      </c>
      <c r="AA461" s="17">
        <v>0.68032599999999999</v>
      </c>
      <c r="AB461" s="17">
        <v>7.2573999999999998E-3</v>
      </c>
      <c r="AC461" s="17">
        <v>0.59194500000000005</v>
      </c>
      <c r="AD461" s="17">
        <v>0.25</v>
      </c>
      <c r="AE461" s="17">
        <v>1351.6</v>
      </c>
    </row>
    <row r="462" spans="1:31">
      <c r="A462" s="17">
        <v>449</v>
      </c>
      <c r="B462" s="19">
        <v>0.2268287037037037</v>
      </c>
      <c r="C462" s="17">
        <v>31.3</v>
      </c>
      <c r="D462" s="17">
        <v>0</v>
      </c>
      <c r="E462" s="17">
        <v>0</v>
      </c>
      <c r="F462" s="17">
        <v>0</v>
      </c>
      <c r="G462" s="17">
        <v>0.98284499999999997</v>
      </c>
      <c r="H462" s="17">
        <v>0.59117299999999995</v>
      </c>
      <c r="I462" s="17">
        <v>1.051801</v>
      </c>
      <c r="J462" s="17">
        <v>0.46062900000000001</v>
      </c>
      <c r="K462" s="17">
        <v>0.43794300000000003</v>
      </c>
      <c r="L462" s="17">
        <v>629.70000000000005</v>
      </c>
      <c r="M462" s="17">
        <v>0.12037100000000001</v>
      </c>
      <c r="N462" s="17">
        <v>355</v>
      </c>
      <c r="O462" s="17">
        <v>0</v>
      </c>
      <c r="P462" s="17">
        <v>0</v>
      </c>
      <c r="Q462" s="17">
        <v>0.98738599999999999</v>
      </c>
      <c r="R462" s="17">
        <v>0.60044600000000004</v>
      </c>
      <c r="S462" s="17">
        <v>1.065933</v>
      </c>
      <c r="T462" s="17">
        <v>0.46548699999999998</v>
      </c>
      <c r="U462" s="17">
        <v>0.43669400000000003</v>
      </c>
      <c r="V462" s="17">
        <v>695.7</v>
      </c>
      <c r="W462" s="17">
        <v>0.22800300000000001</v>
      </c>
      <c r="X462" s="17">
        <v>434</v>
      </c>
      <c r="Y462" s="17">
        <v>0</v>
      </c>
      <c r="Z462" s="17">
        <v>0</v>
      </c>
      <c r="AA462" s="17">
        <v>0.67183700000000002</v>
      </c>
      <c r="AB462" s="17">
        <v>7.0572300000000003E-3</v>
      </c>
      <c r="AC462" s="17">
        <v>0.60373100000000002</v>
      </c>
      <c r="AD462" s="17">
        <v>0.25</v>
      </c>
      <c r="AE462" s="17">
        <v>1319.1</v>
      </c>
    </row>
    <row r="463" spans="1:31">
      <c r="A463" s="17">
        <v>450</v>
      </c>
      <c r="B463" s="19">
        <v>0.22688657407407409</v>
      </c>
      <c r="C463" s="17">
        <v>30.1</v>
      </c>
      <c r="D463" s="17">
        <v>0</v>
      </c>
      <c r="E463" s="17">
        <v>0</v>
      </c>
      <c r="F463" s="17">
        <v>0</v>
      </c>
      <c r="G463" s="17">
        <v>0.98472400000000004</v>
      </c>
      <c r="H463" s="17">
        <v>0.57597900000000002</v>
      </c>
      <c r="I463" s="17">
        <v>1.0664819999999999</v>
      </c>
      <c r="J463" s="17">
        <v>0.49050300000000002</v>
      </c>
      <c r="K463" s="17">
        <v>0.459926</v>
      </c>
      <c r="L463" s="17">
        <v>612.9</v>
      </c>
      <c r="M463" s="17">
        <v>8.7405999999999998E-2</v>
      </c>
      <c r="N463" s="17">
        <v>330</v>
      </c>
      <c r="O463" s="17">
        <v>0</v>
      </c>
      <c r="P463" s="17">
        <v>0</v>
      </c>
      <c r="Q463" s="17">
        <v>0.98577199999999998</v>
      </c>
      <c r="R463" s="17">
        <v>0.58252700000000002</v>
      </c>
      <c r="S463" s="17">
        <v>1.064934</v>
      </c>
      <c r="T463" s="17">
        <v>0.48240699999999997</v>
      </c>
      <c r="U463" s="17">
        <v>0.45299299999999998</v>
      </c>
      <c r="V463" s="17">
        <v>687.7</v>
      </c>
      <c r="W463" s="17">
        <v>0.25223699999999999</v>
      </c>
      <c r="X463" s="17">
        <v>292</v>
      </c>
      <c r="Y463" s="17">
        <v>0</v>
      </c>
      <c r="Z463" s="17">
        <v>0</v>
      </c>
      <c r="AA463" s="17">
        <v>0.69691199999999998</v>
      </c>
      <c r="AB463" s="17">
        <v>6.3907599999999997E-3</v>
      </c>
      <c r="AC463" s="17">
        <v>0.58560999999999996</v>
      </c>
      <c r="AD463" s="17">
        <v>0.25</v>
      </c>
      <c r="AE463" s="17">
        <v>1355.2</v>
      </c>
    </row>
    <row r="464" spans="1:31">
      <c r="A464" s="17">
        <v>451</v>
      </c>
      <c r="B464" s="19">
        <v>0.22694444444444442</v>
      </c>
      <c r="C464" s="17">
        <v>29.5</v>
      </c>
      <c r="D464" s="17">
        <v>0</v>
      </c>
      <c r="E464" s="17">
        <v>0</v>
      </c>
      <c r="F464" s="17">
        <v>0</v>
      </c>
      <c r="G464" s="17">
        <v>0.99006300000000003</v>
      </c>
      <c r="H464" s="17">
        <v>0.56599100000000002</v>
      </c>
      <c r="I464" s="17">
        <v>1.0585580000000001</v>
      </c>
      <c r="J464" s="17">
        <v>0.49256699999999998</v>
      </c>
      <c r="K464" s="17">
        <v>0.46531899999999998</v>
      </c>
      <c r="L464" s="17">
        <v>614.70000000000005</v>
      </c>
      <c r="M464" s="17">
        <v>0.10820399999999999</v>
      </c>
      <c r="N464" s="17">
        <v>431</v>
      </c>
      <c r="O464" s="17">
        <v>0</v>
      </c>
      <c r="P464" s="17">
        <v>0</v>
      </c>
      <c r="Q464" s="17">
        <v>0.99148099999999995</v>
      </c>
      <c r="R464" s="17">
        <v>0.58971300000000004</v>
      </c>
      <c r="S464" s="17">
        <v>1.073423</v>
      </c>
      <c r="T464" s="17">
        <v>0.48370999999999997</v>
      </c>
      <c r="U464" s="17">
        <v>0.45062400000000002</v>
      </c>
      <c r="V464" s="17">
        <v>692.8</v>
      </c>
      <c r="W464" s="17">
        <v>0.16745599999999999</v>
      </c>
      <c r="X464" s="17">
        <v>320</v>
      </c>
      <c r="Y464" s="17">
        <v>0</v>
      </c>
      <c r="Z464" s="17">
        <v>0</v>
      </c>
      <c r="AA464" s="17">
        <v>0.693268</v>
      </c>
      <c r="AB464" s="17">
        <v>8.3422500000000007E-3</v>
      </c>
      <c r="AC464" s="17">
        <v>0.59374800000000005</v>
      </c>
      <c r="AD464" s="17">
        <v>0.25</v>
      </c>
      <c r="AE464" s="17">
        <v>1351.2</v>
      </c>
    </row>
    <row r="465" spans="1:31">
      <c r="A465" s="17">
        <v>452</v>
      </c>
      <c r="B465" s="19">
        <v>0.22700231481481481</v>
      </c>
      <c r="C465" s="17">
        <v>28.6</v>
      </c>
      <c r="D465" s="17">
        <v>0</v>
      </c>
      <c r="E465" s="17">
        <v>0</v>
      </c>
      <c r="F465" s="17">
        <v>0</v>
      </c>
      <c r="G465" s="17">
        <v>0.98592500000000005</v>
      </c>
      <c r="H465" s="17">
        <v>0.57726999999999995</v>
      </c>
      <c r="I465" s="17">
        <v>1.0609470000000001</v>
      </c>
      <c r="J465" s="17">
        <v>0.483678</v>
      </c>
      <c r="K465" s="17">
        <v>0.45589200000000002</v>
      </c>
      <c r="L465" s="17">
        <v>653</v>
      </c>
      <c r="M465" s="17">
        <v>0.15977</v>
      </c>
      <c r="N465" s="17">
        <v>417</v>
      </c>
      <c r="O465" s="17">
        <v>0</v>
      </c>
      <c r="P465" s="17">
        <v>0</v>
      </c>
      <c r="Q465" s="17">
        <v>0.98752399999999996</v>
      </c>
      <c r="R465" s="17">
        <v>0.58777000000000001</v>
      </c>
      <c r="S465" s="17">
        <v>1.065315</v>
      </c>
      <c r="T465" s="17">
        <v>0.477545</v>
      </c>
      <c r="U465" s="17">
        <v>0.44826700000000003</v>
      </c>
      <c r="V465" s="17">
        <v>725</v>
      </c>
      <c r="W465" s="17">
        <v>0.22687199999999999</v>
      </c>
      <c r="X465" s="17">
        <v>305</v>
      </c>
      <c r="Y465" s="17">
        <v>0</v>
      </c>
      <c r="Z465" s="17">
        <v>0</v>
      </c>
      <c r="AA465" s="17">
        <v>0.68964099999999995</v>
      </c>
      <c r="AB465" s="17">
        <v>8.5732900000000008E-3</v>
      </c>
      <c r="AC465" s="17">
        <v>0.59186399999999995</v>
      </c>
      <c r="AD465" s="17">
        <v>0.25</v>
      </c>
      <c r="AE465" s="17">
        <v>1272</v>
      </c>
    </row>
    <row r="466" spans="1:31">
      <c r="A466" s="17">
        <v>453</v>
      </c>
      <c r="B466" s="19">
        <v>0.2270486111111111</v>
      </c>
      <c r="C466" s="17">
        <v>27.5</v>
      </c>
      <c r="D466" s="17">
        <v>0</v>
      </c>
      <c r="E466" s="17">
        <v>0</v>
      </c>
      <c r="F466" s="17">
        <v>0</v>
      </c>
      <c r="G466" s="17">
        <v>0.98531100000000005</v>
      </c>
      <c r="H466" s="17">
        <v>0.57757099999999995</v>
      </c>
      <c r="I466" s="17">
        <v>1.06281</v>
      </c>
      <c r="J466" s="17">
        <v>0.48523899999999998</v>
      </c>
      <c r="K466" s="17">
        <v>0.45656200000000002</v>
      </c>
      <c r="L466" s="17">
        <v>667.5</v>
      </c>
      <c r="M466" s="17">
        <v>0.13761300000000001</v>
      </c>
      <c r="N466" s="17">
        <v>425</v>
      </c>
      <c r="O466" s="17">
        <v>0</v>
      </c>
      <c r="P466" s="17">
        <v>0</v>
      </c>
      <c r="Q466" s="17">
        <v>0.99052600000000002</v>
      </c>
      <c r="R466" s="17">
        <v>0.59629900000000002</v>
      </c>
      <c r="S466" s="17">
        <v>1.064262</v>
      </c>
      <c r="T466" s="17">
        <v>0.46796300000000002</v>
      </c>
      <c r="U466" s="17">
        <v>0.43970700000000001</v>
      </c>
      <c r="V466" s="17">
        <v>767.1</v>
      </c>
      <c r="W466" s="17">
        <v>0.25473299999999999</v>
      </c>
      <c r="X466" s="17">
        <v>276</v>
      </c>
      <c r="Y466" s="17">
        <v>0</v>
      </c>
      <c r="Z466" s="17">
        <v>0</v>
      </c>
      <c r="AA466" s="17">
        <v>0.67647199999999996</v>
      </c>
      <c r="AB466" s="17">
        <v>8.9195300000000002E-3</v>
      </c>
      <c r="AC466" s="17">
        <v>0.60047300000000003</v>
      </c>
      <c r="AD466" s="17">
        <v>0.25</v>
      </c>
      <c r="AE466" s="17">
        <v>1244.3</v>
      </c>
    </row>
    <row r="467" spans="1:31">
      <c r="A467" s="17">
        <v>454</v>
      </c>
      <c r="B467" s="19">
        <v>0.22710648148148149</v>
      </c>
      <c r="C467" s="17">
        <v>26.2</v>
      </c>
      <c r="D467" s="17">
        <v>0</v>
      </c>
      <c r="E467" s="17">
        <v>0</v>
      </c>
      <c r="F467" s="17">
        <v>0</v>
      </c>
      <c r="G467" s="17">
        <v>0.98511899999999997</v>
      </c>
      <c r="H467" s="17">
        <v>0.59623300000000001</v>
      </c>
      <c r="I467" s="17">
        <v>1.0563229999999999</v>
      </c>
      <c r="J467" s="17">
        <v>0.46009</v>
      </c>
      <c r="K467" s="17">
        <v>0.435558</v>
      </c>
      <c r="L467" s="17">
        <v>643</v>
      </c>
      <c r="M467" s="17">
        <v>0.14163999999999999</v>
      </c>
      <c r="N467" s="17">
        <v>310</v>
      </c>
      <c r="O467" s="17">
        <v>0</v>
      </c>
      <c r="P467" s="17">
        <v>0</v>
      </c>
      <c r="Q467" s="17">
        <v>0.98157000000000005</v>
      </c>
      <c r="R467" s="17">
        <v>0.60378799999999999</v>
      </c>
      <c r="S467" s="17">
        <v>1.0530740000000001</v>
      </c>
      <c r="T467" s="17">
        <v>0.44928600000000002</v>
      </c>
      <c r="U467" s="17">
        <v>0.42664299999999999</v>
      </c>
      <c r="V467" s="17">
        <v>702.5</v>
      </c>
      <c r="W467" s="17">
        <v>0.26002599999999998</v>
      </c>
      <c r="X467" s="17">
        <v>336</v>
      </c>
      <c r="Y467" s="17">
        <v>0</v>
      </c>
      <c r="Z467" s="17">
        <v>0</v>
      </c>
      <c r="AA467" s="17">
        <v>0.65637299999999998</v>
      </c>
      <c r="AB467" s="17">
        <v>6.2959699999999997E-3</v>
      </c>
      <c r="AC467" s="17">
        <v>0.60661600000000004</v>
      </c>
      <c r="AD467" s="17">
        <v>0.25</v>
      </c>
      <c r="AE467" s="17">
        <v>1291.7</v>
      </c>
    </row>
    <row r="468" spans="1:31">
      <c r="A468" s="17">
        <v>455</v>
      </c>
      <c r="B468" s="19">
        <v>0.22716435185185183</v>
      </c>
      <c r="C468" s="17">
        <v>26.2</v>
      </c>
      <c r="D468" s="17">
        <v>0</v>
      </c>
      <c r="E468" s="17">
        <v>0</v>
      </c>
      <c r="F468" s="17">
        <v>0</v>
      </c>
      <c r="G468" s="17">
        <v>0.98287000000000002</v>
      </c>
      <c r="H468" s="17">
        <v>0.586812</v>
      </c>
      <c r="I468" s="17">
        <v>1.0273730000000001</v>
      </c>
      <c r="J468" s="17">
        <v>0.44056000000000001</v>
      </c>
      <c r="K468" s="17">
        <v>0.42882199999999998</v>
      </c>
      <c r="L468" s="17">
        <v>637</v>
      </c>
      <c r="M468" s="17">
        <v>0.22243199999999999</v>
      </c>
      <c r="N468" s="17">
        <v>411</v>
      </c>
      <c r="O468" s="17">
        <v>0</v>
      </c>
      <c r="P468" s="17">
        <v>0</v>
      </c>
      <c r="Q468" s="17">
        <v>0.987954</v>
      </c>
      <c r="R468" s="17">
        <v>0.59584000000000004</v>
      </c>
      <c r="S468" s="17">
        <v>1.0560510000000001</v>
      </c>
      <c r="T468" s="17">
        <v>0.46021099999999998</v>
      </c>
      <c r="U468" s="17">
        <v>0.435784</v>
      </c>
      <c r="V468" s="17">
        <v>710.7</v>
      </c>
      <c r="W468" s="17">
        <v>0.26909</v>
      </c>
      <c r="X468" s="17">
        <v>363</v>
      </c>
      <c r="Y468" s="17">
        <v>0</v>
      </c>
      <c r="Z468" s="17">
        <v>0</v>
      </c>
      <c r="AA468" s="17">
        <v>0.67043799999999998</v>
      </c>
      <c r="AB468" s="17">
        <v>8.2531800000000006E-3</v>
      </c>
      <c r="AC468" s="17">
        <v>0.599638</v>
      </c>
      <c r="AD468" s="17">
        <v>0.25</v>
      </c>
      <c r="AE468" s="17">
        <v>1303.8</v>
      </c>
    </row>
    <row r="469" spans="1:31">
      <c r="A469" s="17">
        <v>456</v>
      </c>
      <c r="B469" s="19">
        <v>0.22722222222222221</v>
      </c>
      <c r="C469" s="17">
        <v>24.4</v>
      </c>
      <c r="D469" s="17">
        <v>0</v>
      </c>
      <c r="E469" s="17">
        <v>0</v>
      </c>
      <c r="F469" s="17">
        <v>0</v>
      </c>
      <c r="G469" s="17">
        <v>0.98412500000000003</v>
      </c>
      <c r="H469" s="17">
        <v>0.58980999999999995</v>
      </c>
      <c r="I469" s="17">
        <v>1.085307</v>
      </c>
      <c r="J469" s="17">
        <v>0.49549700000000002</v>
      </c>
      <c r="K469" s="17">
        <v>0.45655000000000001</v>
      </c>
      <c r="L469" s="17">
        <v>621.70000000000005</v>
      </c>
      <c r="M469" s="17">
        <v>3.2736000000000001E-2</v>
      </c>
      <c r="N469" s="17">
        <v>390</v>
      </c>
      <c r="O469" s="17">
        <v>0</v>
      </c>
      <c r="P469" s="17">
        <v>0</v>
      </c>
      <c r="Q469" s="17">
        <v>0.98524999999999996</v>
      </c>
      <c r="R469" s="17">
        <v>0.61275400000000002</v>
      </c>
      <c r="S469" s="17">
        <v>1.054233</v>
      </c>
      <c r="T469" s="17">
        <v>0.44147900000000001</v>
      </c>
      <c r="U469" s="17">
        <v>0.41876799999999997</v>
      </c>
      <c r="V469" s="17">
        <v>716.1</v>
      </c>
      <c r="W469" s="17">
        <v>0.32326700000000003</v>
      </c>
      <c r="X469" s="17">
        <v>333</v>
      </c>
      <c r="Y469" s="17">
        <v>0</v>
      </c>
      <c r="Z469" s="17">
        <v>0</v>
      </c>
      <c r="AA469" s="17">
        <v>0.644258</v>
      </c>
      <c r="AB469" s="17">
        <v>7.6504099999999998E-3</v>
      </c>
      <c r="AC469" s="17">
        <v>0.61613099999999998</v>
      </c>
      <c r="AD469" s="17">
        <v>0.25</v>
      </c>
      <c r="AE469" s="17">
        <v>1335.9</v>
      </c>
    </row>
    <row r="470" spans="1:31">
      <c r="A470" s="17">
        <v>457</v>
      </c>
      <c r="B470" s="19">
        <v>0.2272800925925926</v>
      </c>
      <c r="C470" s="17">
        <v>23.7</v>
      </c>
      <c r="D470" s="17">
        <v>0</v>
      </c>
      <c r="E470" s="17">
        <v>0</v>
      </c>
      <c r="F470" s="17">
        <v>0</v>
      </c>
      <c r="G470" s="17">
        <v>0.98827299999999996</v>
      </c>
      <c r="H470" s="17">
        <v>0.576349</v>
      </c>
      <c r="I470" s="17">
        <v>1.03684</v>
      </c>
      <c r="J470" s="17">
        <v>0.46049099999999998</v>
      </c>
      <c r="K470" s="17">
        <v>0.444129</v>
      </c>
      <c r="L470" s="17">
        <v>674.6</v>
      </c>
      <c r="M470" s="17">
        <v>0.14163899999999999</v>
      </c>
      <c r="N470" s="17">
        <v>331</v>
      </c>
      <c r="O470" s="17">
        <v>0</v>
      </c>
      <c r="P470" s="17">
        <v>0</v>
      </c>
      <c r="Q470" s="17">
        <v>0.98580900000000005</v>
      </c>
      <c r="R470" s="17">
        <v>0.60463199999999995</v>
      </c>
      <c r="S470" s="17">
        <v>1.045334</v>
      </c>
      <c r="T470" s="17">
        <v>0.44070199999999998</v>
      </c>
      <c r="U470" s="17">
        <v>0.42159000000000002</v>
      </c>
      <c r="V470" s="17">
        <v>718.3</v>
      </c>
      <c r="W470" s="17">
        <v>0.236291</v>
      </c>
      <c r="X470" s="17">
        <v>405</v>
      </c>
      <c r="Y470" s="17">
        <v>0</v>
      </c>
      <c r="Z470" s="17">
        <v>0</v>
      </c>
      <c r="AA470" s="17">
        <v>0.64859999999999995</v>
      </c>
      <c r="AB470" s="17">
        <v>7.0378400000000001E-3</v>
      </c>
      <c r="AC470" s="17">
        <v>0.607734</v>
      </c>
      <c r="AD470" s="17">
        <v>0.25</v>
      </c>
      <c r="AE470" s="17">
        <v>1231.2</v>
      </c>
    </row>
    <row r="471" spans="1:31">
      <c r="A471" s="17">
        <v>458</v>
      </c>
      <c r="B471" s="19">
        <v>0.22733796296296296</v>
      </c>
      <c r="C471" s="17">
        <v>23.3</v>
      </c>
      <c r="D471" s="17">
        <v>0</v>
      </c>
      <c r="E471" s="17">
        <v>0</v>
      </c>
      <c r="F471" s="17">
        <v>0</v>
      </c>
      <c r="G471" s="17">
        <v>0.98595900000000003</v>
      </c>
      <c r="H471" s="17">
        <v>0.59252899999999997</v>
      </c>
      <c r="I471" s="17">
        <v>1.063204</v>
      </c>
      <c r="J471" s="17">
        <v>0.47067500000000001</v>
      </c>
      <c r="K471" s="17">
        <v>0.44269500000000001</v>
      </c>
      <c r="L471" s="17">
        <v>651.1</v>
      </c>
      <c r="M471" s="17">
        <v>0.181058</v>
      </c>
      <c r="N471" s="17">
        <v>339</v>
      </c>
      <c r="O471" s="17">
        <v>0</v>
      </c>
      <c r="P471" s="17">
        <v>0</v>
      </c>
      <c r="Q471" s="17">
        <v>0.98623099999999997</v>
      </c>
      <c r="R471" s="17">
        <v>0.57890900000000001</v>
      </c>
      <c r="S471" s="17">
        <v>1.0461830000000001</v>
      </c>
      <c r="T471" s="17">
        <v>0.46727299999999999</v>
      </c>
      <c r="U471" s="17">
        <v>0.44664599999999999</v>
      </c>
      <c r="V471" s="17">
        <v>751.4</v>
      </c>
      <c r="W471" s="17">
        <v>0.31079200000000001</v>
      </c>
      <c r="X471" s="17">
        <v>377</v>
      </c>
      <c r="Y471" s="17">
        <v>0</v>
      </c>
      <c r="Z471" s="17">
        <v>0</v>
      </c>
      <c r="AA471" s="17">
        <v>0.68714799999999998</v>
      </c>
      <c r="AB471" s="17">
        <v>6.9506999999999998E-3</v>
      </c>
      <c r="AC471" s="17">
        <v>0.58215700000000004</v>
      </c>
      <c r="AD471" s="17">
        <v>0.25</v>
      </c>
      <c r="AE471" s="17">
        <v>1275.5999999999999</v>
      </c>
    </row>
    <row r="472" spans="1:31">
      <c r="A472" s="17">
        <v>459</v>
      </c>
      <c r="B472" s="19">
        <v>0.22739583333333332</v>
      </c>
      <c r="C472" s="17">
        <v>21.7</v>
      </c>
      <c r="D472" s="17">
        <v>0</v>
      </c>
      <c r="E472" s="17">
        <v>0</v>
      </c>
      <c r="F472" s="17">
        <v>0</v>
      </c>
      <c r="G472" s="17">
        <v>0.98386700000000005</v>
      </c>
      <c r="H472" s="17">
        <v>0.59171600000000002</v>
      </c>
      <c r="I472" s="17">
        <v>1.0248919999999999</v>
      </c>
      <c r="J472" s="17">
        <v>0.43317600000000001</v>
      </c>
      <c r="K472" s="17">
        <v>0.422655</v>
      </c>
      <c r="L472" s="17">
        <v>668.7</v>
      </c>
      <c r="M472" s="17">
        <v>0.185644</v>
      </c>
      <c r="N472" s="17">
        <v>413</v>
      </c>
      <c r="O472" s="17">
        <v>0</v>
      </c>
      <c r="P472" s="17">
        <v>0</v>
      </c>
      <c r="Q472" s="17">
        <v>0.98382499999999995</v>
      </c>
      <c r="R472" s="17">
        <v>0.60040400000000005</v>
      </c>
      <c r="S472" s="17">
        <v>1.0461009999999999</v>
      </c>
      <c r="T472" s="17">
        <v>0.44569799999999998</v>
      </c>
      <c r="U472" s="17">
        <v>0.42605599999999999</v>
      </c>
      <c r="V472" s="17">
        <v>719.3</v>
      </c>
      <c r="W472" s="17">
        <v>0.26152700000000001</v>
      </c>
      <c r="X472" s="17">
        <v>346</v>
      </c>
      <c r="Y472" s="17">
        <v>0</v>
      </c>
      <c r="Z472" s="17">
        <v>0</v>
      </c>
      <c r="AA472" s="17">
        <v>0.65547100000000003</v>
      </c>
      <c r="AB472" s="17">
        <v>8.6992000000000007E-3</v>
      </c>
      <c r="AC472" s="17">
        <v>0.60428099999999996</v>
      </c>
      <c r="AD472" s="17">
        <v>0.25</v>
      </c>
      <c r="AE472" s="17">
        <v>1242.0999999999999</v>
      </c>
    </row>
    <row r="473" spans="1:31">
      <c r="A473" s="17">
        <v>460</v>
      </c>
      <c r="B473" s="19">
        <v>0.22745370370370369</v>
      </c>
      <c r="C473" s="17">
        <v>21.9</v>
      </c>
      <c r="D473" s="17">
        <v>0</v>
      </c>
      <c r="E473" s="17">
        <v>0</v>
      </c>
      <c r="F473" s="17">
        <v>0</v>
      </c>
      <c r="G473" s="17">
        <v>0.98321099999999995</v>
      </c>
      <c r="H473" s="17">
        <v>0.57865299999999997</v>
      </c>
      <c r="I473" s="17">
        <v>1.0489189999999999</v>
      </c>
      <c r="J473" s="17">
        <v>0.47026600000000002</v>
      </c>
      <c r="K473" s="17">
        <v>0.44833400000000001</v>
      </c>
      <c r="L473" s="17">
        <v>677.4</v>
      </c>
      <c r="M473" s="17">
        <v>0.18437600000000001</v>
      </c>
      <c r="N473" s="17">
        <v>279</v>
      </c>
      <c r="O473" s="17">
        <v>0</v>
      </c>
      <c r="P473" s="17">
        <v>0</v>
      </c>
      <c r="Q473" s="17">
        <v>0.98967700000000003</v>
      </c>
      <c r="R473" s="17">
        <v>0.59635199999999999</v>
      </c>
      <c r="S473" s="17">
        <v>1.0805689999999999</v>
      </c>
      <c r="T473" s="17">
        <v>0.48421700000000001</v>
      </c>
      <c r="U473" s="17">
        <v>0.44811299999999998</v>
      </c>
      <c r="V473" s="17">
        <v>737.9</v>
      </c>
      <c r="W473" s="17">
        <v>0.15658900000000001</v>
      </c>
      <c r="X473" s="17">
        <v>407</v>
      </c>
      <c r="Y473" s="17">
        <v>0</v>
      </c>
      <c r="Z473" s="17">
        <v>0</v>
      </c>
      <c r="AA473" s="17">
        <v>0.68940400000000002</v>
      </c>
      <c r="AB473" s="17">
        <v>5.95985E-3</v>
      </c>
      <c r="AC473" s="17">
        <v>0.59923800000000005</v>
      </c>
      <c r="AD473" s="17">
        <v>0.25</v>
      </c>
      <c r="AE473" s="17">
        <v>1226</v>
      </c>
    </row>
    <row r="474" spans="1:31">
      <c r="A474" s="17">
        <v>461</v>
      </c>
      <c r="B474" s="19">
        <v>0.22750000000000001</v>
      </c>
      <c r="C474" s="17">
        <v>20.2</v>
      </c>
      <c r="D474" s="17">
        <v>0</v>
      </c>
      <c r="E474" s="17">
        <v>0</v>
      </c>
      <c r="F474" s="17">
        <v>0</v>
      </c>
      <c r="G474" s="17">
        <v>0.98049600000000003</v>
      </c>
      <c r="H474" s="17">
        <v>0.61149100000000001</v>
      </c>
      <c r="I474" s="17">
        <v>1.0308200000000001</v>
      </c>
      <c r="J474" s="17">
        <v>0.41932799999999998</v>
      </c>
      <c r="K474" s="17">
        <v>0.40679100000000001</v>
      </c>
      <c r="L474" s="17">
        <v>666.4</v>
      </c>
      <c r="M474" s="17">
        <v>0.33512500000000001</v>
      </c>
      <c r="N474" s="17">
        <v>476</v>
      </c>
      <c r="O474" s="17">
        <v>0</v>
      </c>
      <c r="P474" s="17">
        <v>0</v>
      </c>
      <c r="Q474" s="17">
        <v>0.980661</v>
      </c>
      <c r="R474" s="17">
        <v>0.61173699999999998</v>
      </c>
      <c r="S474" s="17">
        <v>1.031625</v>
      </c>
      <c r="T474" s="17">
        <v>0.41988799999999998</v>
      </c>
      <c r="U474" s="17">
        <v>0.40701599999999999</v>
      </c>
      <c r="V474" s="17">
        <v>729.7</v>
      </c>
      <c r="W474" s="17">
        <v>0.23527400000000001</v>
      </c>
      <c r="X474" s="17">
        <v>325</v>
      </c>
      <c r="Y474" s="17">
        <v>0</v>
      </c>
      <c r="Z474" s="17">
        <v>0</v>
      </c>
      <c r="AA474" s="17">
        <v>0.62617800000000001</v>
      </c>
      <c r="AB474" s="17">
        <v>9.9732599999999994E-3</v>
      </c>
      <c r="AC474" s="17">
        <v>0.61592499999999994</v>
      </c>
      <c r="AD474" s="17">
        <v>0.25</v>
      </c>
      <c r="AE474" s="17">
        <v>1246.3</v>
      </c>
    </row>
    <row r="475" spans="1:31">
      <c r="A475" s="17">
        <v>462</v>
      </c>
      <c r="B475" s="19">
        <v>0.22755787037037037</v>
      </c>
      <c r="C475" s="17">
        <v>19.5</v>
      </c>
      <c r="D475" s="17">
        <v>0</v>
      </c>
      <c r="E475" s="17">
        <v>0</v>
      </c>
      <c r="F475" s="17">
        <v>0</v>
      </c>
      <c r="G475" s="17">
        <v>0.98465999999999998</v>
      </c>
      <c r="H475" s="17">
        <v>0.56803899999999996</v>
      </c>
      <c r="I475" s="17">
        <v>1.050136</v>
      </c>
      <c r="J475" s="17">
        <v>0.482097</v>
      </c>
      <c r="K475" s="17">
        <v>0.45907999999999999</v>
      </c>
      <c r="L475" s="17">
        <v>630.70000000000005</v>
      </c>
      <c r="M475" s="17">
        <v>0.12585399999999999</v>
      </c>
      <c r="N475" s="17">
        <v>280</v>
      </c>
      <c r="O475" s="17">
        <v>0</v>
      </c>
      <c r="P475" s="17">
        <v>0</v>
      </c>
      <c r="Q475" s="17">
        <v>0.98773100000000003</v>
      </c>
      <c r="R475" s="17">
        <v>0.59932300000000005</v>
      </c>
      <c r="S475" s="17">
        <v>1.0514330000000001</v>
      </c>
      <c r="T475" s="17">
        <v>0.45211000000000001</v>
      </c>
      <c r="U475" s="17">
        <v>0.42999399999999999</v>
      </c>
      <c r="V475" s="17">
        <v>734.7</v>
      </c>
      <c r="W475" s="17">
        <v>0.27829300000000001</v>
      </c>
      <c r="X475" s="17">
        <v>416</v>
      </c>
      <c r="Y475" s="17">
        <v>0</v>
      </c>
      <c r="Z475" s="17">
        <v>0</v>
      </c>
      <c r="AA475" s="17">
        <v>0.66152999999999995</v>
      </c>
      <c r="AB475" s="17">
        <v>5.5721700000000004E-3</v>
      </c>
      <c r="AC475" s="17">
        <v>0.60184199999999999</v>
      </c>
      <c r="AD475" s="17">
        <v>0.25</v>
      </c>
      <c r="AE475" s="17">
        <v>1316.8</v>
      </c>
    </row>
    <row r="476" spans="1:31">
      <c r="A476" s="17">
        <v>463</v>
      </c>
      <c r="B476" s="19">
        <v>0.22761574074074076</v>
      </c>
      <c r="C476" s="17">
        <v>18.600000000000001</v>
      </c>
      <c r="D476" s="17">
        <v>0</v>
      </c>
      <c r="E476" s="17">
        <v>0</v>
      </c>
      <c r="F476" s="17">
        <v>0</v>
      </c>
      <c r="G476" s="17">
        <v>0.98272300000000001</v>
      </c>
      <c r="H476" s="17">
        <v>0.58606100000000005</v>
      </c>
      <c r="I476" s="17">
        <v>1.035914</v>
      </c>
      <c r="J476" s="17">
        <v>0.449853</v>
      </c>
      <c r="K476" s="17">
        <v>0.434257</v>
      </c>
      <c r="L476" s="17">
        <v>654.70000000000005</v>
      </c>
      <c r="M476" s="17">
        <v>0.18696299999999999</v>
      </c>
      <c r="N476" s="17">
        <v>478</v>
      </c>
      <c r="O476" s="17">
        <v>0</v>
      </c>
      <c r="P476" s="17">
        <v>0</v>
      </c>
      <c r="Q476" s="17">
        <v>0.97927600000000004</v>
      </c>
      <c r="R476" s="17">
        <v>0.61789000000000005</v>
      </c>
      <c r="S476" s="17">
        <v>1.0442180000000001</v>
      </c>
      <c r="T476" s="17">
        <v>0.42632700000000001</v>
      </c>
      <c r="U476" s="17">
        <v>0.408275</v>
      </c>
      <c r="V476" s="17">
        <v>703.5</v>
      </c>
      <c r="W476" s="17">
        <v>0.33738400000000002</v>
      </c>
      <c r="X476" s="17">
        <v>409</v>
      </c>
      <c r="Y476" s="17">
        <v>0</v>
      </c>
      <c r="Z476" s="17">
        <v>0</v>
      </c>
      <c r="AA476" s="17">
        <v>0.62811499999999998</v>
      </c>
      <c r="AB476" s="17">
        <v>9.8330299999999995E-3</v>
      </c>
      <c r="AC476" s="17">
        <v>0.62208200000000002</v>
      </c>
      <c r="AD476" s="17">
        <v>0.25</v>
      </c>
      <c r="AE476" s="17">
        <v>1268.5999999999999</v>
      </c>
    </row>
    <row r="477" spans="1:31">
      <c r="A477" s="17">
        <v>464</v>
      </c>
      <c r="B477" s="19">
        <v>0.22767361111111109</v>
      </c>
      <c r="C477" s="17">
        <v>17.5</v>
      </c>
      <c r="D477" s="17">
        <v>0</v>
      </c>
      <c r="E477" s="17">
        <v>0</v>
      </c>
      <c r="F477" s="17">
        <v>0</v>
      </c>
      <c r="G477" s="17">
        <v>0.98472499999999996</v>
      </c>
      <c r="H477" s="17">
        <v>0.59780800000000001</v>
      </c>
      <c r="I477" s="17">
        <v>1.065218</v>
      </c>
      <c r="J477" s="17">
        <v>0.46740999999999999</v>
      </c>
      <c r="K477" s="17">
        <v>0.43879299999999999</v>
      </c>
      <c r="L477" s="17">
        <v>669.5</v>
      </c>
      <c r="M477" s="17">
        <v>0.30274600000000002</v>
      </c>
      <c r="N477" s="17">
        <v>390</v>
      </c>
      <c r="O477" s="17">
        <v>0</v>
      </c>
      <c r="P477" s="17">
        <v>0</v>
      </c>
      <c r="Q477" s="17">
        <v>0.97865899999999995</v>
      </c>
      <c r="R477" s="17">
        <v>0.59767599999999999</v>
      </c>
      <c r="S477" s="17">
        <v>1.0456479999999999</v>
      </c>
      <c r="T477" s="17">
        <v>0.44797199999999998</v>
      </c>
      <c r="U477" s="17">
        <v>0.42841600000000002</v>
      </c>
      <c r="V477" s="17">
        <v>740.7</v>
      </c>
      <c r="W477" s="17">
        <v>0.29108499999999998</v>
      </c>
      <c r="X477" s="17">
        <v>352</v>
      </c>
      <c r="Y477" s="17">
        <v>0</v>
      </c>
      <c r="Z477" s="17">
        <v>0</v>
      </c>
      <c r="AA477" s="17">
        <v>0.65910199999999997</v>
      </c>
      <c r="AB477" s="17">
        <v>8.2234200000000004E-3</v>
      </c>
      <c r="AC477" s="17">
        <v>0.60135899999999998</v>
      </c>
      <c r="AD477" s="17">
        <v>0.25</v>
      </c>
      <c r="AE477" s="17">
        <v>1240.5</v>
      </c>
    </row>
    <row r="478" spans="1:31">
      <c r="A478" s="17">
        <v>465</v>
      </c>
      <c r="B478" s="19">
        <v>0.22773148148148148</v>
      </c>
      <c r="C478" s="17">
        <v>16.600000000000001</v>
      </c>
      <c r="D478" s="17">
        <v>0</v>
      </c>
      <c r="E478" s="17">
        <v>0</v>
      </c>
      <c r="F478" s="17">
        <v>0</v>
      </c>
      <c r="G478" s="17">
        <v>0.98363900000000004</v>
      </c>
      <c r="H478" s="17">
        <v>0.61739200000000005</v>
      </c>
      <c r="I478" s="17">
        <v>1.0425219999999999</v>
      </c>
      <c r="J478" s="17">
        <v>0.42513000000000001</v>
      </c>
      <c r="K478" s="17">
        <v>0.40778999999999999</v>
      </c>
      <c r="L478" s="17">
        <v>644.9</v>
      </c>
      <c r="M478" s="17">
        <v>0.23033100000000001</v>
      </c>
      <c r="N478" s="17">
        <v>355</v>
      </c>
      <c r="O478" s="17">
        <v>0</v>
      </c>
      <c r="P478" s="17">
        <v>0</v>
      </c>
      <c r="Q478" s="17">
        <v>0.98149799999999998</v>
      </c>
      <c r="R478" s="17">
        <v>0.62094800000000006</v>
      </c>
      <c r="S478" s="17">
        <v>1.0293639999999999</v>
      </c>
      <c r="T478" s="17">
        <v>0.408416</v>
      </c>
      <c r="U478" s="17">
        <v>0.39676600000000001</v>
      </c>
      <c r="V478" s="17">
        <v>717</v>
      </c>
      <c r="W478" s="17">
        <v>0.29497200000000001</v>
      </c>
      <c r="X478" s="17">
        <v>334</v>
      </c>
      <c r="Y478" s="17">
        <v>0</v>
      </c>
      <c r="Z478" s="17">
        <v>0</v>
      </c>
      <c r="AA478" s="17">
        <v>0.61040899999999998</v>
      </c>
      <c r="AB478" s="17">
        <v>7.2099599999999996E-3</v>
      </c>
      <c r="AC478" s="17">
        <v>0.623892</v>
      </c>
      <c r="AD478" s="17">
        <v>0.25</v>
      </c>
      <c r="AE478" s="17">
        <v>1287.8</v>
      </c>
    </row>
    <row r="479" spans="1:31">
      <c r="A479" s="17">
        <v>466</v>
      </c>
      <c r="B479" s="19">
        <v>0.22778935185185187</v>
      </c>
      <c r="C479" s="17">
        <v>16.2</v>
      </c>
      <c r="D479" s="17">
        <v>0</v>
      </c>
      <c r="E479" s="17">
        <v>0</v>
      </c>
      <c r="F479" s="17">
        <v>0</v>
      </c>
      <c r="G479" s="17">
        <v>0.98018099999999997</v>
      </c>
      <c r="H479" s="17">
        <v>0.60169399999999995</v>
      </c>
      <c r="I479" s="17">
        <v>1.015225</v>
      </c>
      <c r="J479" s="17">
        <v>0.41353099999999998</v>
      </c>
      <c r="K479" s="17">
        <v>0.40733000000000003</v>
      </c>
      <c r="L479" s="17">
        <v>656.8</v>
      </c>
      <c r="M479" s="17">
        <v>0.27107599999999998</v>
      </c>
      <c r="N479" s="17">
        <v>428</v>
      </c>
      <c r="O479" s="17">
        <v>0</v>
      </c>
      <c r="P479" s="17">
        <v>0</v>
      </c>
      <c r="Q479" s="17">
        <v>0.98145899999999997</v>
      </c>
      <c r="R479" s="17">
        <v>0.62756599999999996</v>
      </c>
      <c r="S479" s="17">
        <v>1.0357130000000001</v>
      </c>
      <c r="T479" s="17">
        <v>0.40814699999999998</v>
      </c>
      <c r="U479" s="17">
        <v>0.39407399999999998</v>
      </c>
      <c r="V479" s="17">
        <v>698.6</v>
      </c>
      <c r="W479" s="17">
        <v>0.28320200000000001</v>
      </c>
      <c r="X479" s="17">
        <v>354</v>
      </c>
      <c r="Y479" s="17">
        <v>0</v>
      </c>
      <c r="Z479" s="17">
        <v>0</v>
      </c>
      <c r="AA479" s="17">
        <v>0.606267</v>
      </c>
      <c r="AB479" s="17">
        <v>8.8448199999999998E-3</v>
      </c>
      <c r="AC479" s="17">
        <v>0.63117599999999996</v>
      </c>
      <c r="AD479" s="17">
        <v>0.25</v>
      </c>
      <c r="AE479" s="17">
        <v>1264.5</v>
      </c>
    </row>
    <row r="480" spans="1:31">
      <c r="A480" s="17">
        <v>467</v>
      </c>
      <c r="B480" s="19">
        <v>0.22784722222222223</v>
      </c>
      <c r="C480" s="17">
        <v>14.6</v>
      </c>
      <c r="D480" s="17">
        <v>0</v>
      </c>
      <c r="E480" s="17">
        <v>0</v>
      </c>
      <c r="F480" s="17">
        <v>0</v>
      </c>
      <c r="G480" s="17">
        <v>0.98314900000000005</v>
      </c>
      <c r="H480" s="17">
        <v>0.59678799999999999</v>
      </c>
      <c r="I480" s="17">
        <v>1.028111</v>
      </c>
      <c r="J480" s="17">
        <v>0.43132300000000001</v>
      </c>
      <c r="K480" s="17">
        <v>0.41952899999999999</v>
      </c>
      <c r="L480" s="17">
        <v>652.5</v>
      </c>
      <c r="M480" s="17">
        <v>0.235791</v>
      </c>
      <c r="N480" s="17">
        <v>326</v>
      </c>
      <c r="O480" s="17">
        <v>0</v>
      </c>
      <c r="P480" s="17">
        <v>0</v>
      </c>
      <c r="Q480" s="17">
        <v>0.98602599999999996</v>
      </c>
      <c r="R480" s="17">
        <v>0.60997900000000005</v>
      </c>
      <c r="S480" s="17">
        <v>1.0385059999999999</v>
      </c>
      <c r="T480" s="17">
        <v>0.42852600000000002</v>
      </c>
      <c r="U480" s="17">
        <v>0.412638</v>
      </c>
      <c r="V480" s="17">
        <v>751.2</v>
      </c>
      <c r="W480" s="17">
        <v>0.318355</v>
      </c>
      <c r="X480" s="17">
        <v>437</v>
      </c>
      <c r="Y480" s="17">
        <v>0</v>
      </c>
      <c r="Z480" s="17">
        <v>0</v>
      </c>
      <c r="AA480" s="17">
        <v>0.63482700000000003</v>
      </c>
      <c r="AB480" s="17">
        <v>6.7133899999999996E-3</v>
      </c>
      <c r="AC480" s="17">
        <v>0.61285599999999996</v>
      </c>
      <c r="AD480" s="17">
        <v>0.25</v>
      </c>
      <c r="AE480" s="17">
        <v>1273</v>
      </c>
    </row>
    <row r="481" spans="1:31">
      <c r="A481" s="17">
        <v>468</v>
      </c>
      <c r="B481" s="19">
        <v>0.22790509259259259</v>
      </c>
      <c r="C481" s="17">
        <v>14.4</v>
      </c>
      <c r="D481" s="17">
        <v>0</v>
      </c>
      <c r="E481" s="17">
        <v>0</v>
      </c>
      <c r="F481" s="17">
        <v>0</v>
      </c>
      <c r="G481" s="17">
        <v>0.97640000000000005</v>
      </c>
      <c r="H481" s="17">
        <v>0.597105</v>
      </c>
      <c r="I481" s="17">
        <v>1.0190729999999999</v>
      </c>
      <c r="J481" s="17">
        <v>0.42196800000000001</v>
      </c>
      <c r="K481" s="17">
        <v>0.41407100000000002</v>
      </c>
      <c r="L481" s="17">
        <v>662.1</v>
      </c>
      <c r="M481" s="17">
        <v>0.17669899999999999</v>
      </c>
      <c r="N481" s="17">
        <v>402</v>
      </c>
      <c r="O481" s="17">
        <v>0</v>
      </c>
      <c r="P481" s="17">
        <v>0</v>
      </c>
      <c r="Q481" s="17">
        <v>0.97357700000000003</v>
      </c>
      <c r="R481" s="17">
        <v>0.59012500000000001</v>
      </c>
      <c r="S481" s="17">
        <v>1.025587</v>
      </c>
      <c r="T481" s="17">
        <v>0.43546200000000002</v>
      </c>
      <c r="U481" s="17">
        <v>0.42459799999999998</v>
      </c>
      <c r="V481" s="17">
        <v>753</v>
      </c>
      <c r="W481" s="17">
        <v>0.26808799999999999</v>
      </c>
      <c r="X481" s="17">
        <v>371</v>
      </c>
      <c r="Y481" s="17">
        <v>0</v>
      </c>
      <c r="Z481" s="17">
        <v>0</v>
      </c>
      <c r="AA481" s="17">
        <v>0.653227</v>
      </c>
      <c r="AB481" s="17">
        <v>8.3867899999999999E-3</v>
      </c>
      <c r="AC481" s="17">
        <v>0.593777</v>
      </c>
      <c r="AD481" s="17">
        <v>0.25</v>
      </c>
      <c r="AE481" s="17">
        <v>1254.4000000000001</v>
      </c>
    </row>
    <row r="482" spans="1:31">
      <c r="A482" s="17">
        <v>469</v>
      </c>
      <c r="B482" s="19">
        <v>0.22795138888888888</v>
      </c>
      <c r="C482" s="17">
        <v>12.7</v>
      </c>
      <c r="D482" s="17">
        <v>0</v>
      </c>
      <c r="E482" s="17">
        <v>0</v>
      </c>
      <c r="F482" s="17">
        <v>0</v>
      </c>
      <c r="G482" s="17">
        <v>0.98297500000000004</v>
      </c>
      <c r="H482" s="17">
        <v>0.59726900000000005</v>
      </c>
      <c r="I482" s="17">
        <v>1.0171939999999999</v>
      </c>
      <c r="J482" s="17">
        <v>0.41992600000000002</v>
      </c>
      <c r="K482" s="17">
        <v>0.412827</v>
      </c>
      <c r="L482" s="17">
        <v>677.4</v>
      </c>
      <c r="M482" s="17">
        <v>0.33720499999999998</v>
      </c>
      <c r="N482" s="17">
        <v>448</v>
      </c>
      <c r="O482" s="17">
        <v>0</v>
      </c>
      <c r="P482" s="17">
        <v>0</v>
      </c>
      <c r="Q482" s="17">
        <v>0.97694199999999998</v>
      </c>
      <c r="R482" s="17">
        <v>0.60989899999999997</v>
      </c>
      <c r="S482" s="17">
        <v>1.033641</v>
      </c>
      <c r="T482" s="17">
        <v>0.42374099999999998</v>
      </c>
      <c r="U482" s="17">
        <v>0.40994999999999998</v>
      </c>
      <c r="V482" s="17">
        <v>742.3</v>
      </c>
      <c r="W482" s="17">
        <v>0.362927</v>
      </c>
      <c r="X482" s="17">
        <v>377</v>
      </c>
      <c r="Y482" s="17">
        <v>0</v>
      </c>
      <c r="Z482" s="17">
        <v>0</v>
      </c>
      <c r="AA482" s="17">
        <v>0.63069299999999995</v>
      </c>
      <c r="AB482" s="17">
        <v>9.5379100000000001E-3</v>
      </c>
      <c r="AC482" s="17">
        <v>0.61394099999999996</v>
      </c>
      <c r="AD482" s="17">
        <v>0.25</v>
      </c>
      <c r="AE482" s="17">
        <v>1226</v>
      </c>
    </row>
    <row r="483" spans="1:31">
      <c r="A483" s="17">
        <v>470</v>
      </c>
      <c r="B483" s="19">
        <v>0.22800925925925927</v>
      </c>
      <c r="C483" s="17">
        <v>11.8</v>
      </c>
      <c r="D483" s="17">
        <v>0</v>
      </c>
      <c r="E483" s="17">
        <v>0</v>
      </c>
      <c r="F483" s="17">
        <v>0</v>
      </c>
      <c r="G483" s="17">
        <v>0.98479399999999995</v>
      </c>
      <c r="H483" s="17">
        <v>0.57443500000000003</v>
      </c>
      <c r="I483" s="17">
        <v>1.0020979999999999</v>
      </c>
      <c r="J483" s="17">
        <v>0.42766300000000002</v>
      </c>
      <c r="K483" s="17">
        <v>0.42676799999999998</v>
      </c>
      <c r="L483" s="17">
        <v>710.1</v>
      </c>
      <c r="M483" s="17">
        <v>0.33392300000000003</v>
      </c>
      <c r="N483" s="17">
        <v>463</v>
      </c>
      <c r="O483" s="17">
        <v>0</v>
      </c>
      <c r="P483" s="17">
        <v>0</v>
      </c>
      <c r="Q483" s="17">
        <v>0.97515099999999999</v>
      </c>
      <c r="R483" s="17">
        <v>0.58949700000000005</v>
      </c>
      <c r="S483" s="17">
        <v>1.0163390000000001</v>
      </c>
      <c r="T483" s="17">
        <v>0.42684299999999997</v>
      </c>
      <c r="U483" s="17">
        <v>0.41998000000000002</v>
      </c>
      <c r="V483" s="17">
        <v>739.3</v>
      </c>
      <c r="W483" s="17">
        <v>0.18979199999999999</v>
      </c>
      <c r="X483" s="17">
        <v>310</v>
      </c>
      <c r="Y483" s="17">
        <v>0</v>
      </c>
      <c r="Z483" s="17">
        <v>0</v>
      </c>
      <c r="AA483" s="17">
        <v>0.64612400000000003</v>
      </c>
      <c r="AB483" s="17">
        <v>1.03395E-2</v>
      </c>
      <c r="AC483" s="17">
        <v>0.59391000000000005</v>
      </c>
      <c r="AD483" s="17">
        <v>0.25</v>
      </c>
      <c r="AE483" s="17">
        <v>1169.5999999999999</v>
      </c>
    </row>
    <row r="484" spans="1:31">
      <c r="A484" s="17">
        <v>471</v>
      </c>
      <c r="B484" s="19">
        <v>0.22806712962962963</v>
      </c>
      <c r="C484" s="17">
        <v>10.6</v>
      </c>
      <c r="D484" s="17">
        <v>0</v>
      </c>
      <c r="E484" s="17">
        <v>0</v>
      </c>
      <c r="F484" s="17">
        <v>0</v>
      </c>
      <c r="G484" s="17">
        <v>0.97969300000000004</v>
      </c>
      <c r="H484" s="17">
        <v>0.61226400000000003</v>
      </c>
      <c r="I484" s="17">
        <v>0.98739299999999997</v>
      </c>
      <c r="J484" s="17">
        <v>0.37512899999999999</v>
      </c>
      <c r="K484" s="17">
        <v>0.37991900000000001</v>
      </c>
      <c r="L484" s="17">
        <v>652.5</v>
      </c>
      <c r="M484" s="17">
        <v>0.47889599999999999</v>
      </c>
      <c r="N484" s="17">
        <v>459</v>
      </c>
      <c r="O484" s="17">
        <v>0</v>
      </c>
      <c r="P484" s="17">
        <v>0</v>
      </c>
      <c r="Q484" s="17">
        <v>0.98191399999999995</v>
      </c>
      <c r="R484" s="17">
        <v>0.60570100000000004</v>
      </c>
      <c r="S484" s="17">
        <v>1.012726</v>
      </c>
      <c r="T484" s="17">
        <v>0.40702500000000003</v>
      </c>
      <c r="U484" s="17">
        <v>0.40190999999999999</v>
      </c>
      <c r="V484" s="17">
        <v>751.1</v>
      </c>
      <c r="W484" s="17">
        <v>0.33300600000000002</v>
      </c>
      <c r="X484" s="17">
        <v>452</v>
      </c>
      <c r="Y484" s="17">
        <v>0</v>
      </c>
      <c r="Z484" s="17">
        <v>0</v>
      </c>
      <c r="AA484" s="17">
        <v>0.61832299999999996</v>
      </c>
      <c r="AB484" s="17">
        <v>9.4274500000000004E-3</v>
      </c>
      <c r="AC484" s="17">
        <v>0.60953900000000005</v>
      </c>
      <c r="AD484" s="17">
        <v>0.25</v>
      </c>
      <c r="AE484" s="17">
        <v>1272.9000000000001</v>
      </c>
    </row>
    <row r="485" spans="1:31">
      <c r="A485" s="17">
        <v>472</v>
      </c>
      <c r="B485" s="19">
        <v>0.22812499999999999</v>
      </c>
      <c r="C485" s="17">
        <v>8.4</v>
      </c>
      <c r="D485" s="17">
        <v>0</v>
      </c>
      <c r="E485" s="17">
        <v>0</v>
      </c>
      <c r="F485" s="17">
        <v>0</v>
      </c>
      <c r="G485" s="17">
        <v>0.98132799999999998</v>
      </c>
      <c r="H485" s="17">
        <v>0.57547300000000001</v>
      </c>
      <c r="I485" s="17">
        <v>0.98880000000000001</v>
      </c>
      <c r="J485" s="17">
        <v>0.413327</v>
      </c>
      <c r="K485" s="17">
        <v>0.41800799999999999</v>
      </c>
      <c r="L485" s="17">
        <v>699.3</v>
      </c>
      <c r="M485" s="17">
        <v>0.266067</v>
      </c>
      <c r="N485" s="17">
        <v>458</v>
      </c>
      <c r="O485" s="17">
        <v>0</v>
      </c>
      <c r="P485" s="17">
        <v>0</v>
      </c>
      <c r="Q485" s="17">
        <v>0.985599</v>
      </c>
      <c r="R485" s="17">
        <v>0.59065900000000005</v>
      </c>
      <c r="S485" s="17">
        <v>1.014616</v>
      </c>
      <c r="T485" s="17">
        <v>0.42395699999999997</v>
      </c>
      <c r="U485" s="17">
        <v>0.41785</v>
      </c>
      <c r="V485" s="17">
        <v>741.2</v>
      </c>
      <c r="W485" s="17">
        <v>0.29104600000000003</v>
      </c>
      <c r="X485" s="17">
        <v>358</v>
      </c>
      <c r="Y485" s="17">
        <v>0</v>
      </c>
      <c r="Z485" s="17">
        <v>0</v>
      </c>
      <c r="AA485" s="17">
        <v>0.64284600000000003</v>
      </c>
      <c r="AB485" s="17">
        <v>1.00707E-2</v>
      </c>
      <c r="AC485" s="17">
        <v>0.59492800000000001</v>
      </c>
      <c r="AD485" s="17">
        <v>0.25</v>
      </c>
      <c r="AE485" s="17">
        <v>1187.8</v>
      </c>
    </row>
    <row r="486" spans="1:31">
      <c r="A486" s="17">
        <v>473</v>
      </c>
      <c r="B486" s="19">
        <v>0.22818287037037036</v>
      </c>
      <c r="C486" s="17">
        <v>8.1999999999999993</v>
      </c>
      <c r="D486" s="17">
        <v>0</v>
      </c>
      <c r="E486" s="17">
        <v>0</v>
      </c>
      <c r="F486" s="17">
        <v>0</v>
      </c>
      <c r="G486" s="17">
        <v>0.98163400000000001</v>
      </c>
      <c r="H486" s="17">
        <v>0.59253100000000003</v>
      </c>
      <c r="I486" s="17">
        <v>0.99851199999999996</v>
      </c>
      <c r="J486" s="17">
        <v>0.40598099999999998</v>
      </c>
      <c r="K486" s="17">
        <v>0.406586</v>
      </c>
      <c r="L486" s="17">
        <v>662.7</v>
      </c>
      <c r="M486" s="17">
        <v>0.28667399999999998</v>
      </c>
      <c r="N486" s="17">
        <v>316</v>
      </c>
      <c r="O486" s="17">
        <v>0</v>
      </c>
      <c r="P486" s="17">
        <v>0</v>
      </c>
      <c r="Q486" s="17">
        <v>0.98453500000000005</v>
      </c>
      <c r="R486" s="17">
        <v>0.60635899999999998</v>
      </c>
      <c r="S486" s="17">
        <v>1.0260800000000001</v>
      </c>
      <c r="T486" s="17">
        <v>0.41971999999999998</v>
      </c>
      <c r="U486" s="17">
        <v>0.40905200000000003</v>
      </c>
      <c r="V486" s="17">
        <v>744.1</v>
      </c>
      <c r="W486" s="17">
        <v>0.37081999999999998</v>
      </c>
      <c r="X486" s="17">
        <v>401</v>
      </c>
      <c r="Y486" s="17">
        <v>0</v>
      </c>
      <c r="Z486" s="17">
        <v>0</v>
      </c>
      <c r="AA486" s="17">
        <v>0.62931099999999995</v>
      </c>
      <c r="AB486" s="17">
        <v>6.6099699999999997E-3</v>
      </c>
      <c r="AC486" s="17">
        <v>0.60913399999999995</v>
      </c>
      <c r="AD486" s="17">
        <v>0.25</v>
      </c>
      <c r="AE486" s="17">
        <v>1253.3</v>
      </c>
    </row>
    <row r="487" spans="1:31">
      <c r="A487" s="17">
        <v>474</v>
      </c>
      <c r="B487" s="19">
        <v>0.22824074074074074</v>
      </c>
      <c r="C487" s="17">
        <v>6.7</v>
      </c>
      <c r="D487" s="17">
        <v>0</v>
      </c>
      <c r="E487" s="17">
        <v>0</v>
      </c>
      <c r="F487" s="17">
        <v>0</v>
      </c>
      <c r="G487" s="17">
        <v>0.982819</v>
      </c>
      <c r="H487" s="17">
        <v>0.59955499999999995</v>
      </c>
      <c r="I487" s="17">
        <v>0.99669099999999999</v>
      </c>
      <c r="J487" s="17">
        <v>0.39713599999999999</v>
      </c>
      <c r="K487" s="17">
        <v>0.398455</v>
      </c>
      <c r="L487" s="17">
        <v>657.4</v>
      </c>
      <c r="M487" s="17">
        <v>0.20147200000000001</v>
      </c>
      <c r="N487" s="17">
        <v>429</v>
      </c>
      <c r="O487" s="17">
        <v>0</v>
      </c>
      <c r="P487" s="17">
        <v>0</v>
      </c>
      <c r="Q487" s="17">
        <v>0.985707</v>
      </c>
      <c r="R487" s="17">
        <v>0.59198099999999998</v>
      </c>
      <c r="S487" s="17">
        <v>1.003622</v>
      </c>
      <c r="T487" s="17">
        <v>0.41164099999999998</v>
      </c>
      <c r="U487" s="17">
        <v>0.41015600000000002</v>
      </c>
      <c r="V487" s="17">
        <v>753.5</v>
      </c>
      <c r="W487" s="17">
        <v>0.37081999999999998</v>
      </c>
      <c r="X487" s="17">
        <v>370</v>
      </c>
      <c r="Y487" s="17">
        <v>0</v>
      </c>
      <c r="Z487" s="17">
        <v>0</v>
      </c>
      <c r="AA487" s="17">
        <v>0.63100900000000004</v>
      </c>
      <c r="AB487" s="17">
        <v>1.0347500000000001E-2</v>
      </c>
      <c r="AC487" s="17">
        <v>0.59624100000000002</v>
      </c>
      <c r="AD487" s="17">
        <v>0.25</v>
      </c>
      <c r="AE487" s="17">
        <v>1263.4000000000001</v>
      </c>
    </row>
    <row r="488" spans="1:31">
      <c r="A488" s="17">
        <v>475</v>
      </c>
      <c r="B488" s="19">
        <v>0.22829861111111113</v>
      </c>
      <c r="C488" s="17">
        <v>6.2</v>
      </c>
      <c r="D488" s="17">
        <v>0</v>
      </c>
      <c r="E488" s="17">
        <v>0</v>
      </c>
      <c r="F488" s="17">
        <v>0</v>
      </c>
      <c r="G488" s="17">
        <v>0.96867499999999995</v>
      </c>
      <c r="H488" s="17">
        <v>0.61648000000000003</v>
      </c>
      <c r="I488" s="17">
        <v>1.0072449999999999</v>
      </c>
      <c r="J488" s="17">
        <v>0.39076499999999997</v>
      </c>
      <c r="K488" s="17">
        <v>0.38795400000000002</v>
      </c>
      <c r="L488" s="17">
        <v>653.9</v>
      </c>
      <c r="M488" s="17">
        <v>0.28328100000000001</v>
      </c>
      <c r="N488" s="17">
        <v>383</v>
      </c>
      <c r="O488" s="17">
        <v>0</v>
      </c>
      <c r="P488" s="17">
        <v>0</v>
      </c>
      <c r="Q488" s="17">
        <v>0.99106899999999998</v>
      </c>
      <c r="R488" s="17">
        <v>0.61366299999999996</v>
      </c>
      <c r="S488" s="17">
        <v>1.025291</v>
      </c>
      <c r="T488" s="17">
        <v>0.41162799999999999</v>
      </c>
      <c r="U488" s="17">
        <v>0.401474</v>
      </c>
      <c r="V488" s="17">
        <v>695.6</v>
      </c>
      <c r="W488" s="17">
        <v>0.24523600000000001</v>
      </c>
      <c r="X488" s="17">
        <v>426</v>
      </c>
      <c r="Y488" s="17">
        <v>0</v>
      </c>
      <c r="Z488" s="17">
        <v>0</v>
      </c>
      <c r="AA488" s="17">
        <v>0.61765199999999998</v>
      </c>
      <c r="AB488" s="17">
        <v>7.8925499999999999E-3</v>
      </c>
      <c r="AC488" s="17">
        <v>0.61691200000000002</v>
      </c>
      <c r="AD488" s="17">
        <v>0.25</v>
      </c>
      <c r="AE488" s="17">
        <v>1270.2</v>
      </c>
    </row>
    <row r="489" spans="1:31">
      <c r="A489" s="17">
        <v>476</v>
      </c>
      <c r="B489" s="19">
        <v>0.22835648148148147</v>
      </c>
      <c r="C489" s="17">
        <v>5.6</v>
      </c>
      <c r="D489" s="17">
        <v>0</v>
      </c>
      <c r="E489" s="17">
        <v>0</v>
      </c>
      <c r="F489" s="17">
        <v>0</v>
      </c>
      <c r="G489" s="17">
        <v>0.97551500000000002</v>
      </c>
      <c r="H489" s="17">
        <v>0.60915600000000003</v>
      </c>
      <c r="I489" s="17">
        <v>1.0041180000000001</v>
      </c>
      <c r="J489" s="17">
        <v>0.39496199999999998</v>
      </c>
      <c r="K489" s="17">
        <v>0.39334200000000002</v>
      </c>
      <c r="L489" s="17">
        <v>657</v>
      </c>
      <c r="M489" s="17">
        <v>0.32938499999999998</v>
      </c>
      <c r="N489" s="17">
        <v>422</v>
      </c>
      <c r="O489" s="17">
        <v>0</v>
      </c>
      <c r="P489" s="17">
        <v>0</v>
      </c>
      <c r="Q489" s="17">
        <v>0.97992599999999996</v>
      </c>
      <c r="R489" s="17">
        <v>0.61270800000000003</v>
      </c>
      <c r="S489" s="17">
        <v>1.0227649999999999</v>
      </c>
      <c r="T489" s="17">
        <v>0.410057</v>
      </c>
      <c r="U489" s="17">
        <v>0.40093000000000001</v>
      </c>
      <c r="V489" s="17">
        <v>718.4</v>
      </c>
      <c r="W489" s="17">
        <v>0.32291399999999998</v>
      </c>
      <c r="X489" s="17">
        <v>340</v>
      </c>
      <c r="Y489" s="17">
        <v>0</v>
      </c>
      <c r="Z489" s="17">
        <v>0</v>
      </c>
      <c r="AA489" s="17">
        <v>0.616815</v>
      </c>
      <c r="AB489" s="17">
        <v>8.7296200000000004E-3</v>
      </c>
      <c r="AC489" s="17">
        <v>0.61628700000000003</v>
      </c>
      <c r="AD489" s="17">
        <v>0.25</v>
      </c>
      <c r="AE489" s="17">
        <v>1264.2</v>
      </c>
    </row>
    <row r="490" spans="1:31">
      <c r="A490" s="17">
        <v>477</v>
      </c>
      <c r="B490" s="19">
        <v>0.22840277777777776</v>
      </c>
      <c r="C490" s="17">
        <v>4.2</v>
      </c>
      <c r="D490" s="17">
        <v>0</v>
      </c>
      <c r="E490" s="17">
        <v>0</v>
      </c>
      <c r="F490" s="17">
        <v>0</v>
      </c>
      <c r="G490" s="17">
        <v>0.98062700000000003</v>
      </c>
      <c r="H490" s="17">
        <v>0.60832399999999998</v>
      </c>
      <c r="I490" s="17">
        <v>1.006108</v>
      </c>
      <c r="J490" s="17">
        <v>0.39778400000000003</v>
      </c>
      <c r="K490" s="17">
        <v>0.39536900000000003</v>
      </c>
      <c r="L490" s="17">
        <v>637.5</v>
      </c>
      <c r="M490" s="17">
        <v>0.26014599999999999</v>
      </c>
      <c r="N490" s="17">
        <v>353</v>
      </c>
      <c r="O490" s="17">
        <v>0</v>
      </c>
      <c r="P490" s="17">
        <v>0</v>
      </c>
      <c r="Q490" s="17">
        <v>0.98175500000000004</v>
      </c>
      <c r="R490" s="17">
        <v>0.59863699999999997</v>
      </c>
      <c r="S490" s="17">
        <v>1.0207660000000001</v>
      </c>
      <c r="T490" s="17">
        <v>0.42212899999999998</v>
      </c>
      <c r="U490" s="17">
        <v>0.41354099999999999</v>
      </c>
      <c r="V490" s="17">
        <v>747.1</v>
      </c>
      <c r="W490" s="17">
        <v>0.25346800000000003</v>
      </c>
      <c r="X490" s="17">
        <v>498</v>
      </c>
      <c r="Y490" s="17">
        <v>0</v>
      </c>
      <c r="Z490" s="17">
        <v>0</v>
      </c>
      <c r="AA490" s="17">
        <v>0.63621700000000003</v>
      </c>
      <c r="AB490" s="17">
        <v>7.1047699999999998E-3</v>
      </c>
      <c r="AC490" s="17">
        <v>0.60163599999999995</v>
      </c>
      <c r="AD490" s="17">
        <v>0.25</v>
      </c>
      <c r="AE490" s="17">
        <v>1302.9000000000001</v>
      </c>
    </row>
    <row r="491" spans="1:31">
      <c r="A491" s="17">
        <v>478</v>
      </c>
      <c r="B491" s="19">
        <v>0.22846064814814815</v>
      </c>
      <c r="C491" s="17">
        <v>3.5</v>
      </c>
      <c r="D491" s="17">
        <v>0</v>
      </c>
      <c r="E491" s="17">
        <v>0</v>
      </c>
      <c r="F491" s="17">
        <v>0</v>
      </c>
      <c r="G491" s="17">
        <v>0.98322299999999996</v>
      </c>
      <c r="H491" s="17">
        <v>0.59092999999999996</v>
      </c>
      <c r="I491" s="17">
        <v>0.99592999999999998</v>
      </c>
      <c r="J491" s="17">
        <v>0.40500000000000003</v>
      </c>
      <c r="K491" s="17">
        <v>0.40665499999999999</v>
      </c>
      <c r="L491" s="17">
        <v>688.2</v>
      </c>
      <c r="M491" s="17">
        <v>0.31445200000000001</v>
      </c>
      <c r="N491" s="17">
        <v>429</v>
      </c>
      <c r="O491" s="17">
        <v>0</v>
      </c>
      <c r="P491" s="17">
        <v>0</v>
      </c>
      <c r="Q491" s="17">
        <v>0.98723099999999997</v>
      </c>
      <c r="R491" s="17">
        <v>0.59495200000000004</v>
      </c>
      <c r="S491" s="17">
        <v>1.0206900000000001</v>
      </c>
      <c r="T491" s="17">
        <v>0.42573800000000001</v>
      </c>
      <c r="U491" s="17">
        <v>0.41710799999999998</v>
      </c>
      <c r="V491" s="17">
        <v>738.2</v>
      </c>
      <c r="W491" s="17">
        <v>0.24254999999999999</v>
      </c>
      <c r="X491" s="17">
        <v>414</v>
      </c>
      <c r="Y491" s="17">
        <v>0</v>
      </c>
      <c r="Z491" s="17">
        <v>0</v>
      </c>
      <c r="AA491" s="17">
        <v>0.64170499999999997</v>
      </c>
      <c r="AB491" s="17">
        <v>9.2819600000000006E-3</v>
      </c>
      <c r="AC491" s="17">
        <v>0.59890399999999999</v>
      </c>
      <c r="AD491" s="17">
        <v>0.25</v>
      </c>
      <c r="AE491" s="17">
        <v>1206.8</v>
      </c>
    </row>
    <row r="492" spans="1:31">
      <c r="A492" s="17">
        <v>479</v>
      </c>
      <c r="B492" s="19">
        <v>0.22851851851851854</v>
      </c>
      <c r="C492" s="17">
        <v>2.9</v>
      </c>
      <c r="D492" s="17">
        <v>0</v>
      </c>
      <c r="E492" s="17">
        <v>0</v>
      </c>
      <c r="F492" s="17">
        <v>0</v>
      </c>
      <c r="G492" s="17">
        <v>0.98184199999999999</v>
      </c>
      <c r="H492" s="17">
        <v>0.60281300000000004</v>
      </c>
      <c r="I492" s="17">
        <v>0.98887599999999998</v>
      </c>
      <c r="J492" s="17">
        <v>0.38606299999999999</v>
      </c>
      <c r="K492" s="17">
        <v>0.39040599999999998</v>
      </c>
      <c r="L492" s="17">
        <v>666.8</v>
      </c>
      <c r="M492" s="17">
        <v>0.35641099999999998</v>
      </c>
      <c r="N492" s="17">
        <v>480</v>
      </c>
      <c r="O492" s="17">
        <v>0</v>
      </c>
      <c r="P492" s="17">
        <v>0</v>
      </c>
      <c r="Q492" s="17">
        <v>0.98157899999999998</v>
      </c>
      <c r="R492" s="17">
        <v>0.59348599999999996</v>
      </c>
      <c r="S492" s="17">
        <v>1.0193019999999999</v>
      </c>
      <c r="T492" s="17">
        <v>0.425817</v>
      </c>
      <c r="U492" s="17">
        <v>0.41775299999999999</v>
      </c>
      <c r="V492" s="17">
        <v>754.8</v>
      </c>
      <c r="W492" s="17">
        <v>0.31539800000000001</v>
      </c>
      <c r="X492" s="17">
        <v>327</v>
      </c>
      <c r="Y492" s="17">
        <v>0</v>
      </c>
      <c r="Z492" s="17">
        <v>0</v>
      </c>
      <c r="AA492" s="17">
        <v>0.64269699999999996</v>
      </c>
      <c r="AB492" s="17">
        <v>1.1716900000000001E-2</v>
      </c>
      <c r="AC492" s="17">
        <v>0.59847499999999998</v>
      </c>
      <c r="AD492" s="17">
        <v>0.25</v>
      </c>
      <c r="AE492" s="17">
        <v>1245.7</v>
      </c>
    </row>
    <row r="493" spans="1:31">
      <c r="A493" s="17">
        <v>480</v>
      </c>
      <c r="B493" s="19">
        <v>0.22857638888888887</v>
      </c>
      <c r="C493" s="17">
        <v>1.6</v>
      </c>
      <c r="D493" s="17">
        <v>0</v>
      </c>
      <c r="E493" s="17">
        <v>0</v>
      </c>
      <c r="F493" s="17">
        <v>0</v>
      </c>
      <c r="G493" s="17">
        <v>0.98221800000000004</v>
      </c>
      <c r="H493" s="17">
        <v>0.59020499999999998</v>
      </c>
      <c r="I493" s="17">
        <v>0.98877499999999996</v>
      </c>
      <c r="J493" s="17">
        <v>0.39857100000000001</v>
      </c>
      <c r="K493" s="17">
        <v>0.40309499999999998</v>
      </c>
      <c r="L493" s="17">
        <v>686.1</v>
      </c>
      <c r="M493" s="17">
        <v>0.192911</v>
      </c>
      <c r="N493" s="17">
        <v>379</v>
      </c>
      <c r="O493" s="17">
        <v>0</v>
      </c>
      <c r="P493" s="17">
        <v>0</v>
      </c>
      <c r="Q493" s="17">
        <v>0.98781600000000003</v>
      </c>
      <c r="R493" s="17">
        <v>0.58618000000000003</v>
      </c>
      <c r="S493" s="17">
        <v>1.0010669999999999</v>
      </c>
      <c r="T493" s="17">
        <v>0.41488700000000001</v>
      </c>
      <c r="U493" s="17">
        <v>0.41444500000000001</v>
      </c>
      <c r="V493" s="17">
        <v>773.4</v>
      </c>
      <c r="W493" s="17">
        <v>0.36031200000000002</v>
      </c>
      <c r="X493" s="17">
        <v>482</v>
      </c>
      <c r="Y493" s="17">
        <v>0</v>
      </c>
      <c r="Z493" s="17">
        <v>0</v>
      </c>
      <c r="AA493" s="17">
        <v>0.63760700000000003</v>
      </c>
      <c r="AB493" s="17">
        <v>9.5360800000000006E-3</v>
      </c>
      <c r="AC493" s="17">
        <v>0.59013599999999999</v>
      </c>
      <c r="AD493" s="17">
        <v>0.25</v>
      </c>
      <c r="AE493" s="17">
        <v>1210.5</v>
      </c>
    </row>
    <row r="494" spans="1:31">
      <c r="A494" s="17">
        <v>481</v>
      </c>
      <c r="B494" s="19">
        <v>0.22863425925925926</v>
      </c>
      <c r="C494" s="17">
        <v>0.9</v>
      </c>
      <c r="D494" s="17">
        <v>0</v>
      </c>
      <c r="E494" s="17">
        <v>0</v>
      </c>
      <c r="F494" s="17">
        <v>0</v>
      </c>
      <c r="G494" s="17">
        <v>0.94939300000000004</v>
      </c>
      <c r="H494" s="17">
        <v>0.38178200000000001</v>
      </c>
      <c r="I494" s="17">
        <v>0.56035999999999997</v>
      </c>
      <c r="J494" s="17">
        <v>0.17857700000000001</v>
      </c>
      <c r="K494" s="17">
        <v>0.31868400000000002</v>
      </c>
      <c r="L494" s="17">
        <v>771.2</v>
      </c>
      <c r="M494" s="17">
        <v>0.36111599999999999</v>
      </c>
      <c r="N494" s="17">
        <v>519</v>
      </c>
      <c r="O494" s="17">
        <v>0</v>
      </c>
      <c r="P494" s="17">
        <v>0</v>
      </c>
      <c r="Q494" s="17">
        <v>0.95769700000000002</v>
      </c>
      <c r="R494" s="17">
        <v>0.413047</v>
      </c>
      <c r="S494" s="17">
        <v>0.62618600000000002</v>
      </c>
      <c r="T494" s="17">
        <v>0.213139</v>
      </c>
      <c r="U494" s="17">
        <v>0.34037600000000001</v>
      </c>
      <c r="V494" s="17">
        <v>772.1</v>
      </c>
      <c r="W494" s="17">
        <v>0.30829600000000001</v>
      </c>
      <c r="X494" s="17">
        <v>383</v>
      </c>
      <c r="Y494" s="17">
        <v>0</v>
      </c>
      <c r="Z494" s="17">
        <v>0</v>
      </c>
      <c r="AA494" s="17">
        <v>0.52365499999999998</v>
      </c>
      <c r="AB494" s="17">
        <v>1.46097E-2</v>
      </c>
      <c r="AC494" s="17">
        <v>0.416161</v>
      </c>
      <c r="AD494" s="17">
        <v>0.25</v>
      </c>
      <c r="AE494" s="17">
        <v>1076.9000000000001</v>
      </c>
    </row>
    <row r="495" spans="1:31">
      <c r="A495" s="17">
        <v>482</v>
      </c>
      <c r="B495" s="19">
        <v>0.22869212962962962</v>
      </c>
      <c r="C495" s="17">
        <v>-1</v>
      </c>
      <c r="D495" s="17">
        <v>0</v>
      </c>
      <c r="E495" s="17">
        <v>0</v>
      </c>
      <c r="F495" s="17">
        <v>0</v>
      </c>
      <c r="G495" s="17">
        <v>0.20708099999999999</v>
      </c>
      <c r="H495" s="17">
        <v>0.10915900000000001</v>
      </c>
      <c r="I495" s="17">
        <v>0.121767</v>
      </c>
      <c r="J495" s="17">
        <v>1.2607999999999999E-2</v>
      </c>
      <c r="K495" s="17">
        <v>0.103545</v>
      </c>
      <c r="L495" s="17">
        <v>631.5</v>
      </c>
      <c r="M495" s="17">
        <v>0.35722900000000002</v>
      </c>
      <c r="N495" s="17">
        <v>1891</v>
      </c>
      <c r="O495" s="17">
        <v>0</v>
      </c>
      <c r="P495" s="17">
        <v>0</v>
      </c>
      <c r="Q495" s="17">
        <v>0.215278</v>
      </c>
      <c r="R495" s="17">
        <v>0.108629</v>
      </c>
      <c r="S495" s="17">
        <v>0.12282800000000001</v>
      </c>
      <c r="T495" s="17">
        <v>1.4199E-2</v>
      </c>
      <c r="U495" s="17">
        <v>0.11559700000000001</v>
      </c>
      <c r="V495" s="17">
        <v>900</v>
      </c>
      <c r="W495" s="17">
        <v>9.9999999999999995E-7</v>
      </c>
      <c r="X495" s="17">
        <v>1365</v>
      </c>
      <c r="Y495" s="17">
        <v>0</v>
      </c>
      <c r="Z495" s="17">
        <v>0</v>
      </c>
      <c r="AA495" s="17">
        <v>0.177842</v>
      </c>
      <c r="AB495" s="17">
        <v>5.9462300000000003E-2</v>
      </c>
      <c r="AC495" s="17">
        <v>0.109474</v>
      </c>
      <c r="AD495" s="17">
        <v>0.25</v>
      </c>
      <c r="AE495" s="17">
        <v>1315.1</v>
      </c>
    </row>
    <row r="496" spans="1:31">
      <c r="A496" s="17">
        <v>483</v>
      </c>
      <c r="B496" s="19">
        <v>0.22875000000000001</v>
      </c>
      <c r="C496" s="17">
        <v>-1</v>
      </c>
      <c r="D496" s="17">
        <v>0</v>
      </c>
      <c r="E496" s="17">
        <v>0</v>
      </c>
      <c r="F496" s="17">
        <v>0</v>
      </c>
      <c r="G496" s="17">
        <v>0.16642399999999999</v>
      </c>
      <c r="H496" s="17">
        <v>0.108622</v>
      </c>
      <c r="I496" s="17">
        <v>0.12416000000000001</v>
      </c>
      <c r="J496" s="17">
        <v>1.5538E-2</v>
      </c>
      <c r="K496" s="17">
        <v>0.12514700000000001</v>
      </c>
      <c r="L496" s="17">
        <v>900</v>
      </c>
      <c r="M496" s="17">
        <v>5.0000000000000004E-6</v>
      </c>
      <c r="N496" s="17">
        <v>1229</v>
      </c>
      <c r="O496" s="17">
        <v>0</v>
      </c>
      <c r="P496" s="17">
        <v>0</v>
      </c>
      <c r="Q496" s="17">
        <v>0.42777399999999999</v>
      </c>
      <c r="R496" s="17">
        <v>9.5859E-2</v>
      </c>
      <c r="S496" s="17">
        <v>0.12049799999999999</v>
      </c>
      <c r="T496" s="17">
        <v>2.4639000000000001E-2</v>
      </c>
      <c r="U496" s="17">
        <v>0.20447599999999999</v>
      </c>
      <c r="V496" s="17">
        <v>900</v>
      </c>
      <c r="W496" s="17">
        <v>0.37081999999999998</v>
      </c>
      <c r="X496" s="17">
        <v>2094</v>
      </c>
      <c r="Y496" s="17">
        <v>0</v>
      </c>
      <c r="Z496" s="17">
        <v>0</v>
      </c>
      <c r="AA496" s="17">
        <v>0.314579</v>
      </c>
      <c r="AB496" s="17">
        <v>6.0481699999999999E-2</v>
      </c>
      <c r="AC496" s="17">
        <v>9.7348900000000002E-2</v>
      </c>
      <c r="AD496" s="17">
        <v>0.25</v>
      </c>
      <c r="AE496" s="17">
        <v>922.9</v>
      </c>
    </row>
    <row r="497" spans="1:31">
      <c r="A497" s="17">
        <v>484</v>
      </c>
      <c r="B497" s="19">
        <v>0.2288078703703704</v>
      </c>
      <c r="C497" s="17">
        <v>-1</v>
      </c>
      <c r="D497" s="17">
        <v>0</v>
      </c>
      <c r="E497" s="17">
        <v>0</v>
      </c>
      <c r="F497" s="17">
        <v>0</v>
      </c>
      <c r="G497" s="17">
        <v>2.4296999999999999E-2</v>
      </c>
      <c r="H497" s="17">
        <v>0.11360099999999999</v>
      </c>
      <c r="I497" s="17">
        <v>0.123725</v>
      </c>
      <c r="J497" s="17">
        <v>1.0123E-2</v>
      </c>
      <c r="K497" s="17">
        <v>8.1822000000000006E-2</v>
      </c>
      <c r="L497" s="17">
        <v>900</v>
      </c>
      <c r="M497" s="17">
        <v>2.0559000000000001E-2</v>
      </c>
      <c r="N497" s="17">
        <v>907</v>
      </c>
      <c r="O497" s="17">
        <v>0</v>
      </c>
      <c r="P497" s="17">
        <v>0</v>
      </c>
      <c r="Q497" s="17">
        <v>0.479935</v>
      </c>
      <c r="R497" s="17">
        <v>9.6334000000000003E-2</v>
      </c>
      <c r="S497" s="17">
        <v>0.11934400000000001</v>
      </c>
      <c r="T497" s="17">
        <v>2.3009999999999999E-2</v>
      </c>
      <c r="U497" s="17">
        <v>0.19280700000000001</v>
      </c>
      <c r="V497" s="17">
        <v>900</v>
      </c>
      <c r="W497" s="17">
        <v>0.22917399999999999</v>
      </c>
      <c r="X497" s="17">
        <v>1471</v>
      </c>
      <c r="Y497" s="17">
        <v>0</v>
      </c>
      <c r="Z497" s="17">
        <v>0</v>
      </c>
      <c r="AA497" s="17">
        <v>0.29662699999999997</v>
      </c>
      <c r="AB497" s="17">
        <v>4.1425799999999999E-2</v>
      </c>
      <c r="AC497" s="17">
        <v>9.7286899999999996E-2</v>
      </c>
      <c r="AD497" s="17">
        <v>0.25</v>
      </c>
      <c r="AE497" s="17">
        <v>922.9</v>
      </c>
    </row>
    <row r="498" spans="1:31">
      <c r="A498" s="17">
        <v>485</v>
      </c>
      <c r="B498" s="19">
        <v>0.22885416666666666</v>
      </c>
      <c r="C498" s="17">
        <v>-1</v>
      </c>
      <c r="D498" s="17">
        <v>0</v>
      </c>
      <c r="E498" s="17">
        <v>0</v>
      </c>
      <c r="F498" s="17">
        <v>0</v>
      </c>
      <c r="G498" s="17">
        <v>0.150951</v>
      </c>
      <c r="H498" s="17">
        <v>0.112819</v>
      </c>
      <c r="I498" s="17">
        <v>0.126389</v>
      </c>
      <c r="J498" s="17">
        <v>1.357E-2</v>
      </c>
      <c r="K498" s="17">
        <v>0.107364</v>
      </c>
      <c r="L498" s="17">
        <v>900</v>
      </c>
      <c r="M498" s="17">
        <v>7.3999999999999996E-5</v>
      </c>
      <c r="N498" s="17">
        <v>3229</v>
      </c>
      <c r="O498" s="17">
        <v>0</v>
      </c>
      <c r="P498" s="17">
        <v>0</v>
      </c>
      <c r="Q498" s="17">
        <v>0.33435900000000002</v>
      </c>
      <c r="R498" s="17">
        <v>9.6046999999999993E-2</v>
      </c>
      <c r="S498" s="17">
        <v>0.122629</v>
      </c>
      <c r="T498" s="17">
        <v>2.6581E-2</v>
      </c>
      <c r="U498" s="17">
        <v>0.21676300000000001</v>
      </c>
      <c r="V498" s="17">
        <v>900</v>
      </c>
      <c r="W498" s="17">
        <v>9.9999999999999995E-7</v>
      </c>
      <c r="X498" s="17">
        <v>678</v>
      </c>
      <c r="Y498" s="17">
        <v>0</v>
      </c>
      <c r="Z498" s="17">
        <v>0</v>
      </c>
      <c r="AA498" s="17">
        <v>0.33348100000000003</v>
      </c>
      <c r="AB498" s="17">
        <v>0.121601</v>
      </c>
      <c r="AC498" s="17">
        <v>9.9279699999999999E-2</v>
      </c>
      <c r="AD498" s="17">
        <v>0.25</v>
      </c>
      <c r="AE498" s="17">
        <v>922.9</v>
      </c>
    </row>
    <row r="499" spans="1:31">
      <c r="A499" s="17">
        <v>486</v>
      </c>
      <c r="B499" s="19">
        <v>0.22891203703703702</v>
      </c>
      <c r="C499" s="17">
        <v>-1</v>
      </c>
      <c r="D499" s="17">
        <v>0</v>
      </c>
      <c r="E499" s="17">
        <v>0</v>
      </c>
      <c r="F499" s="17">
        <v>0</v>
      </c>
      <c r="G499" s="17">
        <v>5.3652999999999999E-2</v>
      </c>
      <c r="H499" s="17">
        <v>0.114431</v>
      </c>
      <c r="I499" s="17">
        <v>0.12676100000000001</v>
      </c>
      <c r="J499" s="17">
        <v>1.2330000000000001E-2</v>
      </c>
      <c r="K499" s="17">
        <v>9.7269999999999995E-2</v>
      </c>
      <c r="L499" s="17">
        <v>594.4</v>
      </c>
      <c r="M499" s="17">
        <v>6.9999999999999999E-6</v>
      </c>
      <c r="N499" s="17">
        <v>24547</v>
      </c>
      <c r="O499" s="17">
        <v>0</v>
      </c>
      <c r="P499" s="17">
        <v>0</v>
      </c>
      <c r="Q499" s="17">
        <v>0.27504899999999999</v>
      </c>
      <c r="R499" s="17">
        <v>9.7069000000000003E-2</v>
      </c>
      <c r="S499" s="17">
        <v>0.118621</v>
      </c>
      <c r="T499" s="17">
        <v>2.1551000000000001E-2</v>
      </c>
      <c r="U499" s="17">
        <v>0.18168300000000001</v>
      </c>
      <c r="V499" s="17">
        <v>900</v>
      </c>
      <c r="W499" s="17">
        <v>3.0000000000000001E-6</v>
      </c>
      <c r="X499" s="17">
        <v>1364</v>
      </c>
      <c r="Y499" s="17">
        <v>0</v>
      </c>
      <c r="Z499" s="17">
        <v>0</v>
      </c>
      <c r="AA499" s="17">
        <v>0.27951199999999998</v>
      </c>
      <c r="AB499" s="17">
        <v>0.48098099999999999</v>
      </c>
      <c r="AC499" s="17">
        <v>0.107435</v>
      </c>
      <c r="AD499" s="17">
        <v>0.25</v>
      </c>
      <c r="AE499" s="17">
        <v>1397.3</v>
      </c>
    </row>
    <row r="500" spans="1:31">
      <c r="A500" s="17">
        <v>487</v>
      </c>
      <c r="B500" s="19">
        <v>0.22896990740740741</v>
      </c>
      <c r="C500" s="17">
        <v>-1</v>
      </c>
      <c r="D500" s="17">
        <v>0</v>
      </c>
      <c r="E500" s="17">
        <v>0</v>
      </c>
      <c r="F500" s="17">
        <v>0</v>
      </c>
      <c r="G500" s="17">
        <v>0.23245199999999999</v>
      </c>
      <c r="H500" s="17">
        <v>0.10062500000000001</v>
      </c>
      <c r="I500" s="17">
        <v>0.11988699999999999</v>
      </c>
      <c r="J500" s="17">
        <v>1.9262000000000001E-2</v>
      </c>
      <c r="K500" s="17">
        <v>0.16066800000000001</v>
      </c>
      <c r="L500" s="17">
        <v>900</v>
      </c>
      <c r="M500" s="17">
        <v>3.9999999999999998E-6</v>
      </c>
      <c r="N500" s="17">
        <v>1215</v>
      </c>
      <c r="O500" s="17">
        <v>0</v>
      </c>
      <c r="P500" s="17">
        <v>0</v>
      </c>
      <c r="Q500" s="17">
        <v>0.29287800000000003</v>
      </c>
      <c r="R500" s="17">
        <v>9.4725000000000004E-2</v>
      </c>
      <c r="S500" s="17">
        <v>0.110412</v>
      </c>
      <c r="T500" s="17">
        <v>1.5687E-2</v>
      </c>
      <c r="U500" s="17">
        <v>0.14207400000000001</v>
      </c>
      <c r="V500" s="17">
        <v>900</v>
      </c>
      <c r="W500" s="17">
        <v>0.37079400000000001</v>
      </c>
      <c r="X500" s="17">
        <v>1742</v>
      </c>
      <c r="Y500" s="17">
        <v>0</v>
      </c>
      <c r="Z500" s="17">
        <v>0</v>
      </c>
      <c r="AA500" s="17">
        <v>0.21857599999999999</v>
      </c>
      <c r="AB500" s="17">
        <v>6.9972000000000006E-2</v>
      </c>
      <c r="AC500" s="17">
        <v>9.5822900000000003E-2</v>
      </c>
      <c r="AD500" s="17">
        <v>0.25</v>
      </c>
      <c r="AE500" s="17">
        <v>922.9</v>
      </c>
    </row>
    <row r="501" spans="1:31">
      <c r="A501" s="17">
        <v>488</v>
      </c>
      <c r="B501" s="19">
        <v>0.2290277777777778</v>
      </c>
      <c r="C501" s="17">
        <v>-1</v>
      </c>
      <c r="D501" s="17">
        <v>0</v>
      </c>
      <c r="E501" s="17">
        <v>0</v>
      </c>
      <c r="F501" s="17">
        <v>0</v>
      </c>
      <c r="G501" s="17">
        <v>0.112483</v>
      </c>
      <c r="H501" s="17">
        <v>0.106596</v>
      </c>
      <c r="I501" s="17">
        <v>0.11831800000000001</v>
      </c>
      <c r="J501" s="17">
        <v>1.1722E-2</v>
      </c>
      <c r="K501" s="17">
        <v>9.9071999999999993E-2</v>
      </c>
      <c r="L501" s="17">
        <v>900</v>
      </c>
      <c r="M501" s="17">
        <v>9.9999999999999995E-7</v>
      </c>
      <c r="N501" s="17">
        <v>1215</v>
      </c>
      <c r="O501" s="17">
        <v>0</v>
      </c>
      <c r="P501" s="17">
        <v>0</v>
      </c>
      <c r="Q501" s="17">
        <v>0.120058</v>
      </c>
      <c r="R501" s="17">
        <v>9.9761000000000002E-2</v>
      </c>
      <c r="S501" s="17">
        <v>0.113845</v>
      </c>
      <c r="T501" s="17">
        <v>1.4083999999999999E-2</v>
      </c>
      <c r="U501" s="17">
        <v>0.12371500000000001</v>
      </c>
      <c r="V501" s="17">
        <v>499.1</v>
      </c>
      <c r="W501" s="17">
        <v>0.30880099999999999</v>
      </c>
      <c r="X501" s="17">
        <v>864</v>
      </c>
      <c r="Y501" s="17">
        <v>0</v>
      </c>
      <c r="Z501" s="17">
        <v>0</v>
      </c>
      <c r="AA501" s="17">
        <v>0.190331</v>
      </c>
      <c r="AB501" s="17">
        <v>6.9981000000000002E-2</v>
      </c>
      <c r="AC501" s="17">
        <v>0.100746</v>
      </c>
      <c r="AD501" s="17">
        <v>0.25</v>
      </c>
      <c r="AE501" s="17">
        <v>922.9</v>
      </c>
    </row>
    <row r="502" spans="1:31">
      <c r="A502" s="17">
        <v>489</v>
      </c>
      <c r="B502" s="19">
        <v>0.22908564814814814</v>
      </c>
      <c r="C502" s="17">
        <v>-1</v>
      </c>
      <c r="D502" s="17">
        <v>0</v>
      </c>
      <c r="E502" s="17">
        <v>0</v>
      </c>
      <c r="F502" s="17">
        <v>0</v>
      </c>
      <c r="G502" s="17">
        <v>9.6347000000000002E-2</v>
      </c>
      <c r="H502" s="17">
        <v>9.4441999999999998E-2</v>
      </c>
      <c r="I502" s="17">
        <v>0.106351</v>
      </c>
      <c r="J502" s="17">
        <v>1.1908E-2</v>
      </c>
      <c r="K502" s="17">
        <v>0.111973</v>
      </c>
      <c r="L502" s="17">
        <v>900</v>
      </c>
      <c r="M502" s="17">
        <v>1.0000000000000001E-5</v>
      </c>
      <c r="N502" s="17">
        <v>2236</v>
      </c>
      <c r="O502" s="17">
        <v>0</v>
      </c>
      <c r="P502" s="17">
        <v>0</v>
      </c>
      <c r="Q502" s="17">
        <v>7.0349999999999996E-2</v>
      </c>
      <c r="R502" s="17">
        <v>0.105071</v>
      </c>
      <c r="S502" s="17">
        <v>0.115675</v>
      </c>
      <c r="T502" s="17">
        <v>1.0604000000000001E-2</v>
      </c>
      <c r="U502" s="17">
        <v>9.1674000000000005E-2</v>
      </c>
      <c r="V502" s="17">
        <v>900</v>
      </c>
      <c r="W502" s="17">
        <v>6.9999999999999999E-6</v>
      </c>
      <c r="X502" s="17">
        <v>2167</v>
      </c>
      <c r="Y502" s="17">
        <v>0</v>
      </c>
      <c r="Z502" s="17">
        <v>0</v>
      </c>
      <c r="AA502" s="17">
        <v>0.141037</v>
      </c>
      <c r="AB502" s="17">
        <v>0.12976799999999999</v>
      </c>
      <c r="AC502" s="17">
        <v>0.106447</v>
      </c>
      <c r="AD502" s="17">
        <v>0.25</v>
      </c>
      <c r="AE502" s="17">
        <v>922.9</v>
      </c>
    </row>
    <row r="503" spans="1:31">
      <c r="A503" s="17">
        <v>490</v>
      </c>
      <c r="B503" s="19">
        <v>0.22914351851851852</v>
      </c>
      <c r="C503" s="17">
        <v>-1</v>
      </c>
      <c r="D503" s="17">
        <v>0</v>
      </c>
      <c r="E503" s="17">
        <v>0</v>
      </c>
      <c r="F503" s="17">
        <v>0</v>
      </c>
      <c r="G503" s="17">
        <v>1.0057999999999999E-2</v>
      </c>
      <c r="H503" s="17">
        <v>9.1966999999999993E-2</v>
      </c>
      <c r="I503" s="17">
        <v>0.104311</v>
      </c>
      <c r="J503" s="17">
        <v>1.2344000000000001E-2</v>
      </c>
      <c r="K503" s="17">
        <v>0.118335</v>
      </c>
      <c r="L503" s="17">
        <v>141.30000000000001</v>
      </c>
      <c r="M503" s="17">
        <v>0.59999800000000003</v>
      </c>
      <c r="N503" s="17">
        <v>1186</v>
      </c>
      <c r="O503" s="17">
        <v>0</v>
      </c>
      <c r="P503" s="17">
        <v>0</v>
      </c>
      <c r="Q503" s="17">
        <v>0.13087399999999999</v>
      </c>
      <c r="R503" s="17">
        <v>8.6116999999999999E-2</v>
      </c>
      <c r="S503" s="17">
        <v>9.7128999999999993E-2</v>
      </c>
      <c r="T503" s="17">
        <v>1.1011999999999999E-2</v>
      </c>
      <c r="U503" s="17">
        <v>0.113374</v>
      </c>
      <c r="V503" s="17">
        <v>900</v>
      </c>
      <c r="W503" s="17">
        <v>0.22916600000000001</v>
      </c>
      <c r="X503" s="17">
        <v>1703</v>
      </c>
      <c r="Y503" s="17">
        <v>0</v>
      </c>
      <c r="Z503" s="17">
        <v>0</v>
      </c>
      <c r="AA503" s="17">
        <v>0.17442099999999999</v>
      </c>
      <c r="AB503" s="17">
        <v>9.66237E-3</v>
      </c>
      <c r="AC503" s="17">
        <v>8.6223300000000003E-2</v>
      </c>
      <c r="AD503" s="17">
        <v>0.25</v>
      </c>
      <c r="AE503" s="17">
        <v>5877.3</v>
      </c>
    </row>
    <row r="504" spans="1:31">
      <c r="A504" s="17">
        <v>491</v>
      </c>
      <c r="B504" s="19">
        <v>0.22920138888888889</v>
      </c>
      <c r="C504" s="17">
        <v>-1</v>
      </c>
      <c r="D504" s="17">
        <v>0</v>
      </c>
      <c r="E504" s="17">
        <v>0</v>
      </c>
      <c r="F504" s="17">
        <v>0</v>
      </c>
      <c r="G504" s="17">
        <v>7.8974000000000003E-2</v>
      </c>
      <c r="H504" s="17">
        <v>9.4005000000000005E-2</v>
      </c>
      <c r="I504" s="17">
        <v>0.110828</v>
      </c>
      <c r="J504" s="17">
        <v>1.6823000000000001E-2</v>
      </c>
      <c r="K504" s="17">
        <v>0.15179699999999999</v>
      </c>
      <c r="L504" s="17">
        <v>100</v>
      </c>
      <c r="M504" s="17">
        <v>0.37081799999999998</v>
      </c>
      <c r="N504" s="17">
        <v>771</v>
      </c>
      <c r="O504" s="17">
        <v>0</v>
      </c>
      <c r="P504" s="17">
        <v>0</v>
      </c>
      <c r="Q504" s="17">
        <v>6.2024000000000003E-2</v>
      </c>
      <c r="R504" s="17">
        <v>8.5543999999999995E-2</v>
      </c>
      <c r="S504" s="17">
        <v>9.7612000000000004E-2</v>
      </c>
      <c r="T504" s="17">
        <v>1.2069E-2</v>
      </c>
      <c r="U504" s="17">
        <v>0.123638</v>
      </c>
      <c r="V504" s="17">
        <v>900</v>
      </c>
      <c r="W504" s="17">
        <v>9.9999999999999995E-7</v>
      </c>
      <c r="X504" s="17">
        <v>1819</v>
      </c>
      <c r="Y504" s="17">
        <v>0</v>
      </c>
      <c r="Z504" s="17">
        <v>0</v>
      </c>
      <c r="AA504" s="17">
        <v>0.19021199999999999</v>
      </c>
      <c r="AB504" s="17">
        <v>4.8743199999999997E-3</v>
      </c>
      <c r="AC504" s="17">
        <v>8.5602600000000001E-2</v>
      </c>
      <c r="AD504" s="17">
        <v>0.25</v>
      </c>
      <c r="AE504" s="17">
        <v>8305.6</v>
      </c>
    </row>
    <row r="505" spans="1:31">
      <c r="A505" s="17">
        <v>492</v>
      </c>
      <c r="B505" s="19">
        <v>0.22925925925925927</v>
      </c>
      <c r="C505" s="17">
        <v>-1</v>
      </c>
      <c r="D505" s="17">
        <v>0</v>
      </c>
      <c r="E505" s="17">
        <v>0</v>
      </c>
      <c r="F505" s="17">
        <v>0</v>
      </c>
      <c r="G505" s="17">
        <v>7.2609000000000007E-2</v>
      </c>
      <c r="H505" s="17">
        <v>8.8703000000000004E-2</v>
      </c>
      <c r="I505" s="17">
        <v>0.109302</v>
      </c>
      <c r="J505" s="17">
        <v>2.0598999999999999E-2</v>
      </c>
      <c r="K505" s="17">
        <v>0.18845700000000001</v>
      </c>
      <c r="L505" s="17">
        <v>100</v>
      </c>
      <c r="M505" s="17">
        <v>0.51247399999999999</v>
      </c>
      <c r="N505" s="17">
        <v>966</v>
      </c>
      <c r="O505" s="17">
        <v>0</v>
      </c>
      <c r="P505" s="17">
        <v>0</v>
      </c>
      <c r="Q505" s="17">
        <v>3.6253000000000001E-2</v>
      </c>
      <c r="R505" s="17">
        <v>9.0826000000000004E-2</v>
      </c>
      <c r="S505" s="17">
        <v>0.100453</v>
      </c>
      <c r="T505" s="17">
        <v>9.6259999999999991E-3</v>
      </c>
      <c r="U505" s="17">
        <v>9.5829999999999999E-2</v>
      </c>
      <c r="V505" s="17">
        <v>343.2</v>
      </c>
      <c r="W505" s="17">
        <v>0.37081599999999998</v>
      </c>
      <c r="X505" s="17">
        <v>1161</v>
      </c>
      <c r="Y505" s="17">
        <v>0</v>
      </c>
      <c r="Z505" s="17">
        <v>0</v>
      </c>
      <c r="AA505" s="17">
        <v>0.14743100000000001</v>
      </c>
      <c r="AB505" s="17">
        <v>6.0960900000000002E-3</v>
      </c>
      <c r="AC505" s="17">
        <v>9.0885099999999996E-2</v>
      </c>
      <c r="AD505" s="17">
        <v>0.25</v>
      </c>
      <c r="AE505" s="17">
        <v>8305.1</v>
      </c>
    </row>
    <row r="506" spans="1:31">
      <c r="A506" s="17">
        <v>493</v>
      </c>
      <c r="B506" s="19">
        <v>0.22931712962962961</v>
      </c>
      <c r="C506" s="17">
        <v>-1</v>
      </c>
      <c r="D506" s="17">
        <v>0</v>
      </c>
      <c r="E506" s="17">
        <v>0</v>
      </c>
      <c r="F506" s="17">
        <v>0</v>
      </c>
      <c r="G506" s="17">
        <v>2.5676000000000001E-2</v>
      </c>
      <c r="H506" s="17">
        <v>9.3396000000000007E-2</v>
      </c>
      <c r="I506" s="17">
        <v>0.104529</v>
      </c>
      <c r="J506" s="17">
        <v>1.1133000000000001E-2</v>
      </c>
      <c r="K506" s="17">
        <v>0.106504</v>
      </c>
      <c r="L506" s="17">
        <v>344.5</v>
      </c>
      <c r="M506" s="17">
        <v>0.283275</v>
      </c>
      <c r="N506" s="17">
        <v>669</v>
      </c>
      <c r="O506" s="17">
        <v>0</v>
      </c>
      <c r="P506" s="17">
        <v>0</v>
      </c>
      <c r="Q506" s="17">
        <v>2.8728E-2</v>
      </c>
      <c r="R506" s="17">
        <v>8.8334999999999997E-2</v>
      </c>
      <c r="S506" s="17">
        <v>9.7550999999999999E-2</v>
      </c>
      <c r="T506" s="17">
        <v>9.2160000000000002E-3</v>
      </c>
      <c r="U506" s="17">
        <v>9.4477000000000005E-2</v>
      </c>
      <c r="V506" s="17">
        <v>100</v>
      </c>
      <c r="W506" s="17">
        <v>0.22917299999999999</v>
      </c>
      <c r="X506" s="17">
        <v>2951</v>
      </c>
      <c r="Y506" s="17">
        <v>0</v>
      </c>
      <c r="Z506" s="17">
        <v>0</v>
      </c>
      <c r="AA506" s="17">
        <v>0.14534900000000001</v>
      </c>
      <c r="AB506" s="17">
        <v>1.3232000000000001E-2</v>
      </c>
      <c r="AC506" s="17">
        <v>8.8456800000000002E-2</v>
      </c>
      <c r="AD506" s="17">
        <v>0.25</v>
      </c>
      <c r="AE506" s="17">
        <v>2411.1</v>
      </c>
    </row>
    <row r="507" spans="1:31">
      <c r="A507" s="17">
        <v>494</v>
      </c>
      <c r="B507" s="19">
        <v>0.22936342592592593</v>
      </c>
      <c r="C507" s="17">
        <v>-1</v>
      </c>
      <c r="D507" s="17">
        <v>0</v>
      </c>
      <c r="E507" s="17">
        <v>0</v>
      </c>
      <c r="F507" s="17">
        <v>0</v>
      </c>
      <c r="G507" s="17">
        <v>3.7025000000000002E-2</v>
      </c>
      <c r="H507" s="17">
        <v>9.4981999999999997E-2</v>
      </c>
      <c r="I507" s="17">
        <v>0.106269</v>
      </c>
      <c r="J507" s="17">
        <v>1.1287E-2</v>
      </c>
      <c r="K507" s="17">
        <v>0.106211</v>
      </c>
      <c r="L507" s="17">
        <v>474.4</v>
      </c>
      <c r="M507" s="17">
        <v>0.45835700000000001</v>
      </c>
      <c r="N507" s="17">
        <v>970</v>
      </c>
      <c r="O507" s="17">
        <v>0</v>
      </c>
      <c r="P507" s="17">
        <v>0</v>
      </c>
      <c r="Q507" s="17">
        <v>7.1760000000000004E-2</v>
      </c>
      <c r="R507" s="17">
        <v>7.9045000000000004E-2</v>
      </c>
      <c r="S507" s="17">
        <v>0.101517</v>
      </c>
      <c r="T507" s="17">
        <v>2.2473E-2</v>
      </c>
      <c r="U507" s="17">
        <v>0.22136800000000001</v>
      </c>
      <c r="V507" s="17">
        <v>119.3</v>
      </c>
      <c r="W507" s="17">
        <v>0.59999800000000003</v>
      </c>
      <c r="X507" s="17">
        <v>966</v>
      </c>
      <c r="Y507" s="17">
        <v>0</v>
      </c>
      <c r="Z507" s="17">
        <v>0</v>
      </c>
      <c r="AA507" s="17">
        <v>0.34056599999999998</v>
      </c>
      <c r="AB507" s="17">
        <v>2.8392500000000001E-2</v>
      </c>
      <c r="AC507" s="17">
        <v>7.9682799999999998E-2</v>
      </c>
      <c r="AD507" s="17">
        <v>0.25</v>
      </c>
      <c r="AE507" s="17">
        <v>1750.7</v>
      </c>
    </row>
    <row r="508" spans="1:31">
      <c r="A508" s="17">
        <v>495</v>
      </c>
      <c r="B508" s="19">
        <v>0.22942129629629629</v>
      </c>
      <c r="C508" s="17">
        <v>-1</v>
      </c>
      <c r="D508" s="17">
        <v>0</v>
      </c>
      <c r="E508" s="17">
        <v>0</v>
      </c>
      <c r="F508" s="17">
        <v>0</v>
      </c>
      <c r="G508" s="17">
        <v>2.1749000000000001E-2</v>
      </c>
      <c r="H508" s="17">
        <v>9.8888000000000004E-2</v>
      </c>
      <c r="I508" s="17">
        <v>0.110837</v>
      </c>
      <c r="J508" s="17">
        <v>1.1949E-2</v>
      </c>
      <c r="K508" s="17">
        <v>0.107807</v>
      </c>
      <c r="L508" s="17">
        <v>245.7</v>
      </c>
      <c r="M508" s="17">
        <v>0.37080800000000003</v>
      </c>
      <c r="N508" s="17">
        <v>1512</v>
      </c>
      <c r="O508" s="17">
        <v>0</v>
      </c>
      <c r="P508" s="17">
        <v>0</v>
      </c>
      <c r="Q508" s="17">
        <v>7.5840000000000005E-2</v>
      </c>
      <c r="R508" s="17">
        <v>8.9635000000000006E-2</v>
      </c>
      <c r="S508" s="17">
        <v>9.7899E-2</v>
      </c>
      <c r="T508" s="17">
        <v>8.2629999999999995E-3</v>
      </c>
      <c r="U508" s="17">
        <v>8.4405999999999995E-2</v>
      </c>
      <c r="V508" s="17">
        <v>794.2</v>
      </c>
      <c r="W508" s="17">
        <v>0.599993</v>
      </c>
      <c r="X508" s="17">
        <v>1375</v>
      </c>
      <c r="Y508" s="17">
        <v>0</v>
      </c>
      <c r="Z508" s="17">
        <v>0</v>
      </c>
      <c r="AA508" s="17">
        <v>0.129855</v>
      </c>
      <c r="AB508" s="17">
        <v>2.3057299999999999E-2</v>
      </c>
      <c r="AC508" s="17">
        <v>8.9825799999999997E-2</v>
      </c>
      <c r="AD508" s="17">
        <v>0.25</v>
      </c>
      <c r="AE508" s="17">
        <v>3380.2</v>
      </c>
    </row>
    <row r="509" spans="1:31">
      <c r="A509" s="17">
        <v>496</v>
      </c>
      <c r="B509" s="19">
        <v>0.22947916666666668</v>
      </c>
      <c r="C509" s="17">
        <v>-1</v>
      </c>
      <c r="D509" s="17">
        <v>0</v>
      </c>
      <c r="E509" s="17">
        <v>0</v>
      </c>
      <c r="F509" s="17">
        <v>0</v>
      </c>
      <c r="G509" s="17">
        <v>1.2588E-2</v>
      </c>
      <c r="H509" s="17">
        <v>9.2394000000000004E-2</v>
      </c>
      <c r="I509" s="17">
        <v>0.103436</v>
      </c>
      <c r="J509" s="17">
        <v>1.1042E-2</v>
      </c>
      <c r="K509" s="17">
        <v>0.10675</v>
      </c>
      <c r="L509" s="17">
        <v>812.6</v>
      </c>
      <c r="M509" s="17">
        <v>0.59999899999999995</v>
      </c>
      <c r="N509" s="17">
        <v>713</v>
      </c>
      <c r="O509" s="17">
        <v>0</v>
      </c>
      <c r="P509" s="17">
        <v>0</v>
      </c>
      <c r="Q509" s="17">
        <v>3.4172000000000001E-2</v>
      </c>
      <c r="R509" s="17">
        <v>8.9032E-2</v>
      </c>
      <c r="S509" s="17">
        <v>9.7719E-2</v>
      </c>
      <c r="T509" s="17">
        <v>8.6859999999999993E-3</v>
      </c>
      <c r="U509" s="17">
        <v>8.8890999999999998E-2</v>
      </c>
      <c r="V509" s="17">
        <v>900</v>
      </c>
      <c r="W509" s="17">
        <v>6.3999999999999997E-5</v>
      </c>
      <c r="X509" s="17">
        <v>5972</v>
      </c>
      <c r="Y509" s="17">
        <v>0</v>
      </c>
      <c r="Z509" s="17">
        <v>0</v>
      </c>
      <c r="AA509" s="17">
        <v>0.13675499999999999</v>
      </c>
      <c r="AB509" s="17">
        <v>3.5513700000000002E-2</v>
      </c>
      <c r="AC509" s="17">
        <v>8.9340699999999995E-2</v>
      </c>
      <c r="AD509" s="17">
        <v>0.25</v>
      </c>
      <c r="AE509" s="17">
        <v>1022.1</v>
      </c>
    </row>
    <row r="510" spans="1:31">
      <c r="A510" s="17">
        <v>497</v>
      </c>
      <c r="B510" s="19">
        <v>0.22953703703703701</v>
      </c>
      <c r="C510" s="17">
        <v>-1</v>
      </c>
      <c r="D510" s="17">
        <v>0</v>
      </c>
      <c r="E510" s="17">
        <v>0</v>
      </c>
      <c r="F510" s="17">
        <v>0</v>
      </c>
      <c r="G510" s="17">
        <v>1.1734E-2</v>
      </c>
      <c r="H510" s="17">
        <v>9.5075000000000007E-2</v>
      </c>
      <c r="I510" s="17">
        <v>0.111501</v>
      </c>
      <c r="J510" s="17">
        <v>1.6426E-2</v>
      </c>
      <c r="K510" s="17">
        <v>0.147318</v>
      </c>
      <c r="L510" s="17">
        <v>900</v>
      </c>
      <c r="M510" s="17">
        <v>9.9999999999999995E-7</v>
      </c>
      <c r="N510" s="17">
        <v>1342</v>
      </c>
      <c r="O510" s="17">
        <v>0</v>
      </c>
      <c r="P510" s="17">
        <v>0</v>
      </c>
      <c r="Q510" s="17">
        <v>3.0931E-2</v>
      </c>
      <c r="R510" s="17">
        <v>8.6768999999999999E-2</v>
      </c>
      <c r="S510" s="17">
        <v>9.7334000000000004E-2</v>
      </c>
      <c r="T510" s="17">
        <v>1.0565E-2</v>
      </c>
      <c r="U510" s="17">
        <v>0.108546</v>
      </c>
      <c r="V510" s="17">
        <v>900</v>
      </c>
      <c r="W510" s="17">
        <v>0.6</v>
      </c>
      <c r="X510" s="17">
        <v>1326</v>
      </c>
      <c r="Y510" s="17">
        <v>0</v>
      </c>
      <c r="Z510" s="17">
        <v>0</v>
      </c>
      <c r="AA510" s="17">
        <v>0.166993</v>
      </c>
      <c r="AB510" s="17">
        <v>6.5689200000000003E-2</v>
      </c>
      <c r="AC510" s="17">
        <v>8.7463100000000002E-2</v>
      </c>
      <c r="AD510" s="17">
        <v>0.25</v>
      </c>
      <c r="AE510" s="17">
        <v>922.8</v>
      </c>
    </row>
    <row r="511" spans="1:31">
      <c r="A511" s="17">
        <v>498</v>
      </c>
      <c r="B511" s="19">
        <v>0.2295949074074074</v>
      </c>
      <c r="C511" s="17">
        <v>-1</v>
      </c>
      <c r="D511" s="17">
        <v>0</v>
      </c>
      <c r="E511" s="17">
        <v>0</v>
      </c>
      <c r="F511" s="17">
        <v>0</v>
      </c>
      <c r="G511" s="17">
        <v>4.9874000000000002E-2</v>
      </c>
      <c r="H511" s="17">
        <v>0.101771</v>
      </c>
      <c r="I511" s="17">
        <v>0.11512</v>
      </c>
      <c r="J511" s="17">
        <v>1.3349E-2</v>
      </c>
      <c r="K511" s="17">
        <v>0.11596099999999999</v>
      </c>
      <c r="L511" s="17">
        <v>100</v>
      </c>
      <c r="M511" s="17">
        <v>0.45835900000000002</v>
      </c>
      <c r="N511" s="17">
        <v>973</v>
      </c>
      <c r="O511" s="17">
        <v>0</v>
      </c>
      <c r="P511" s="17">
        <v>0</v>
      </c>
      <c r="Q511" s="17">
        <v>3.2152E-2</v>
      </c>
      <c r="R511" s="17">
        <v>9.1777999999999998E-2</v>
      </c>
      <c r="S511" s="17">
        <v>0.100212</v>
      </c>
      <c r="T511" s="17">
        <v>8.4340000000000005E-3</v>
      </c>
      <c r="U511" s="17">
        <v>8.4157999999999997E-2</v>
      </c>
      <c r="V511" s="17">
        <v>308.89999999999998</v>
      </c>
      <c r="W511" s="17">
        <v>0.37081199999999997</v>
      </c>
      <c r="X511" s="17">
        <v>1343</v>
      </c>
      <c r="Y511" s="17">
        <v>0</v>
      </c>
      <c r="Z511" s="17">
        <v>0</v>
      </c>
      <c r="AA511" s="17">
        <v>0.129473</v>
      </c>
      <c r="AB511" s="17">
        <v>5.6312599999999999E-3</v>
      </c>
      <c r="AC511" s="17">
        <v>9.1825599999999993E-2</v>
      </c>
      <c r="AD511" s="17">
        <v>0.25</v>
      </c>
      <c r="AE511" s="17">
        <v>8305.6</v>
      </c>
    </row>
    <row r="512" spans="1:31">
      <c r="A512" s="17">
        <v>499</v>
      </c>
      <c r="B512" s="19">
        <v>0.22965277777777779</v>
      </c>
      <c r="C512" s="17">
        <v>-1</v>
      </c>
      <c r="D512" s="17">
        <v>0</v>
      </c>
      <c r="E512" s="17">
        <v>0</v>
      </c>
      <c r="F512" s="17">
        <v>0</v>
      </c>
      <c r="G512" s="17">
        <v>0.27718399999999999</v>
      </c>
      <c r="H512" s="17">
        <v>8.6799000000000001E-2</v>
      </c>
      <c r="I512" s="17">
        <v>9.8863000000000006E-2</v>
      </c>
      <c r="J512" s="17">
        <v>1.2064E-2</v>
      </c>
      <c r="K512" s="17">
        <v>0.122029</v>
      </c>
      <c r="L512" s="17">
        <v>356.7</v>
      </c>
      <c r="M512" s="17">
        <v>4.7655000000000003E-2</v>
      </c>
      <c r="N512" s="17">
        <v>2150</v>
      </c>
      <c r="O512" s="17">
        <v>0</v>
      </c>
      <c r="P512" s="17">
        <v>0</v>
      </c>
      <c r="Q512" s="17">
        <v>4.8044999999999997E-2</v>
      </c>
      <c r="R512" s="17">
        <v>7.8696000000000002E-2</v>
      </c>
      <c r="S512" s="17">
        <v>8.6181999999999995E-2</v>
      </c>
      <c r="T512" s="17">
        <v>7.4859999999999996E-3</v>
      </c>
      <c r="U512" s="17">
        <v>8.6860999999999994E-2</v>
      </c>
      <c r="V512" s="17">
        <v>900</v>
      </c>
      <c r="W512" s="17">
        <v>0.141629</v>
      </c>
      <c r="X512" s="17">
        <v>2404</v>
      </c>
      <c r="Y512" s="17">
        <v>0</v>
      </c>
      <c r="Z512" s="17">
        <v>0</v>
      </c>
      <c r="AA512" s="17">
        <v>0.133632</v>
      </c>
      <c r="AB512" s="17">
        <v>3.9003500000000003E-2</v>
      </c>
      <c r="AC512" s="17">
        <v>7.8987699999999994E-2</v>
      </c>
      <c r="AD512" s="17">
        <v>0.25</v>
      </c>
      <c r="AE512" s="17">
        <v>2328.3000000000002</v>
      </c>
    </row>
    <row r="513" spans="1:31">
      <c r="A513" s="17">
        <v>500</v>
      </c>
      <c r="B513" s="19">
        <v>0.22971064814814815</v>
      </c>
      <c r="C513" s="17">
        <v>-1</v>
      </c>
      <c r="D513" s="17">
        <v>0</v>
      </c>
      <c r="E513" s="17">
        <v>0</v>
      </c>
      <c r="F513" s="17">
        <v>0</v>
      </c>
      <c r="G513" s="17">
        <v>9.7501000000000004E-2</v>
      </c>
      <c r="H513" s="17">
        <v>9.5120999999999997E-2</v>
      </c>
      <c r="I513" s="17">
        <v>0.11463</v>
      </c>
      <c r="J513" s="17">
        <v>1.9508999999999999E-2</v>
      </c>
      <c r="K513" s="17">
        <v>0.17019200000000001</v>
      </c>
      <c r="L513" s="17">
        <v>179</v>
      </c>
      <c r="M513" s="17">
        <v>0.6</v>
      </c>
      <c r="N513" s="17">
        <v>1351</v>
      </c>
      <c r="O513" s="17">
        <v>0</v>
      </c>
      <c r="P513" s="17">
        <v>0</v>
      </c>
      <c r="Q513" s="17">
        <v>1.7732999999999999E-2</v>
      </c>
      <c r="R513" s="17">
        <v>8.5521E-2</v>
      </c>
      <c r="S513" s="17">
        <v>9.3676999999999996E-2</v>
      </c>
      <c r="T513" s="17">
        <v>8.1560000000000001E-3</v>
      </c>
      <c r="U513" s="17">
        <v>8.7069999999999995E-2</v>
      </c>
      <c r="V513" s="17">
        <v>238.7</v>
      </c>
      <c r="W513" s="17">
        <v>0.229153</v>
      </c>
      <c r="X513" s="17">
        <v>3489</v>
      </c>
      <c r="Y513" s="17">
        <v>0</v>
      </c>
      <c r="Z513" s="17">
        <v>0</v>
      </c>
      <c r="AA513" s="17">
        <v>0.13395299999999999</v>
      </c>
      <c r="AB513" s="17">
        <v>1.5121799999999999E-2</v>
      </c>
      <c r="AC513" s="17">
        <v>8.5644100000000001E-2</v>
      </c>
      <c r="AD513" s="17">
        <v>0.25</v>
      </c>
      <c r="AE513" s="17">
        <v>4641.2</v>
      </c>
    </row>
    <row r="514" spans="1:31">
      <c r="A514" s="17">
        <v>501</v>
      </c>
      <c r="B514" s="19">
        <v>0.22976851851851854</v>
      </c>
      <c r="C514" s="17">
        <v>-1</v>
      </c>
      <c r="D514" s="17">
        <v>0</v>
      </c>
      <c r="E514" s="17">
        <v>0</v>
      </c>
      <c r="F514" s="17">
        <v>0</v>
      </c>
      <c r="G514" s="17">
        <v>3.3266999999999998E-2</v>
      </c>
      <c r="H514" s="17">
        <v>9.3663999999999997E-2</v>
      </c>
      <c r="I514" s="17">
        <v>0.103006</v>
      </c>
      <c r="J514" s="17">
        <v>9.3419999999999996E-3</v>
      </c>
      <c r="K514" s="17">
        <v>9.0694999999999998E-2</v>
      </c>
      <c r="L514" s="17">
        <v>900</v>
      </c>
      <c r="M514" s="17">
        <v>0.6</v>
      </c>
      <c r="N514" s="17">
        <v>1322</v>
      </c>
      <c r="O514" s="17">
        <v>0</v>
      </c>
      <c r="P514" s="17">
        <v>0</v>
      </c>
      <c r="Q514" s="17">
        <v>6.2608999999999998E-2</v>
      </c>
      <c r="R514" s="17">
        <v>9.1452000000000006E-2</v>
      </c>
      <c r="S514" s="17">
        <v>9.9454000000000001E-2</v>
      </c>
      <c r="T514" s="17">
        <v>8.0029999999999997E-3</v>
      </c>
      <c r="U514" s="17">
        <v>8.0464999999999995E-2</v>
      </c>
      <c r="V514" s="17">
        <v>715</v>
      </c>
      <c r="W514" s="17">
        <v>0.59999899999999995</v>
      </c>
      <c r="X514" s="17">
        <v>1802</v>
      </c>
      <c r="Y514" s="17">
        <v>0</v>
      </c>
      <c r="Z514" s="17">
        <v>0</v>
      </c>
      <c r="AA514" s="17">
        <v>0.123793</v>
      </c>
      <c r="AB514" s="17">
        <v>5.36195E-2</v>
      </c>
      <c r="AC514" s="17">
        <v>9.1880900000000001E-2</v>
      </c>
      <c r="AD514" s="17">
        <v>0.25</v>
      </c>
      <c r="AE514" s="17">
        <v>922.9</v>
      </c>
    </row>
    <row r="515" spans="1:31">
      <c r="A515" s="17">
        <v>502</v>
      </c>
      <c r="B515" s="19">
        <v>0.22981481481481481</v>
      </c>
      <c r="C515" s="17">
        <v>-1</v>
      </c>
      <c r="D515" s="17">
        <v>0</v>
      </c>
      <c r="E515" s="17">
        <v>0</v>
      </c>
      <c r="F515" s="17">
        <v>0</v>
      </c>
      <c r="G515" s="17">
        <v>3.8730000000000001E-3</v>
      </c>
      <c r="H515" s="17">
        <v>9.2046000000000003E-2</v>
      </c>
      <c r="I515" s="17">
        <v>0.10222199999999999</v>
      </c>
      <c r="J515" s="17">
        <v>1.0175999999999999E-2</v>
      </c>
      <c r="K515" s="17">
        <v>9.9552000000000002E-2</v>
      </c>
      <c r="L515" s="17">
        <v>351.1</v>
      </c>
      <c r="M515" s="17">
        <v>0.6</v>
      </c>
      <c r="N515" s="17">
        <v>2842</v>
      </c>
      <c r="O515" s="17">
        <v>0</v>
      </c>
      <c r="P515" s="17">
        <v>0</v>
      </c>
      <c r="Q515" s="17">
        <v>6.9880000000000003E-3</v>
      </c>
      <c r="R515" s="17">
        <v>8.8824E-2</v>
      </c>
      <c r="S515" s="17">
        <v>9.7042000000000003E-2</v>
      </c>
      <c r="T515" s="17">
        <v>8.2179999999999996E-3</v>
      </c>
      <c r="U515" s="17">
        <v>8.4682999999999994E-2</v>
      </c>
      <c r="V515" s="17">
        <v>900</v>
      </c>
      <c r="W515" s="17">
        <v>0.59999899999999995</v>
      </c>
      <c r="X515" s="17">
        <v>2278</v>
      </c>
      <c r="Y515" s="17">
        <v>0</v>
      </c>
      <c r="Z515" s="17">
        <v>0</v>
      </c>
      <c r="AA515" s="17">
        <v>0.13028100000000001</v>
      </c>
      <c r="AB515" s="17">
        <v>4.5384099999999997E-2</v>
      </c>
      <c r="AC515" s="17">
        <v>8.9197100000000001E-2</v>
      </c>
      <c r="AD515" s="17">
        <v>0.25</v>
      </c>
      <c r="AE515" s="17">
        <v>2365.3000000000002</v>
      </c>
    </row>
    <row r="516" spans="1:31">
      <c r="A516" s="17">
        <v>503</v>
      </c>
      <c r="B516" s="19">
        <v>0.22987268518518519</v>
      </c>
      <c r="C516" s="17">
        <v>-1</v>
      </c>
      <c r="D516" s="17">
        <v>0</v>
      </c>
      <c r="E516" s="17">
        <v>0</v>
      </c>
      <c r="F516" s="17">
        <v>0</v>
      </c>
      <c r="G516" s="17">
        <v>5.1124999999999997E-2</v>
      </c>
      <c r="H516" s="17">
        <v>9.6001000000000003E-2</v>
      </c>
      <c r="I516" s="17">
        <v>0.11236</v>
      </c>
      <c r="J516" s="17">
        <v>1.6358999999999999E-2</v>
      </c>
      <c r="K516" s="17">
        <v>0.145594</v>
      </c>
      <c r="L516" s="17">
        <v>100</v>
      </c>
      <c r="M516" s="17">
        <v>0.37081700000000001</v>
      </c>
      <c r="N516" s="17">
        <v>923</v>
      </c>
      <c r="O516" s="17">
        <v>0</v>
      </c>
      <c r="P516" s="17">
        <v>0</v>
      </c>
      <c r="Q516" s="17">
        <v>3.0488999999999999E-2</v>
      </c>
      <c r="R516" s="17">
        <v>8.5618E-2</v>
      </c>
      <c r="S516" s="17">
        <v>9.5338999999999993E-2</v>
      </c>
      <c r="T516" s="17">
        <v>9.7199999999999995E-3</v>
      </c>
      <c r="U516" s="17">
        <v>0.101955</v>
      </c>
      <c r="V516" s="17">
        <v>900</v>
      </c>
      <c r="W516" s="17">
        <v>1.2999999999999999E-5</v>
      </c>
      <c r="X516" s="17">
        <v>1844</v>
      </c>
      <c r="Y516" s="17">
        <v>0</v>
      </c>
      <c r="Z516" s="17">
        <v>0</v>
      </c>
      <c r="AA516" s="17">
        <v>0.15685299999999999</v>
      </c>
      <c r="AB516" s="17">
        <v>4.3762200000000001E-3</v>
      </c>
      <c r="AC516" s="17">
        <v>8.5660799999999995E-2</v>
      </c>
      <c r="AD516" s="17">
        <v>0.25</v>
      </c>
      <c r="AE516" s="17">
        <v>8305.5</v>
      </c>
    </row>
    <row r="517" spans="1:31">
      <c r="A517" s="17">
        <v>504</v>
      </c>
      <c r="B517" s="19">
        <v>0.22993055555555555</v>
      </c>
      <c r="C517" s="17">
        <v>-1</v>
      </c>
      <c r="D517" s="17">
        <v>0</v>
      </c>
      <c r="E517" s="17">
        <v>0</v>
      </c>
      <c r="F517" s="17">
        <v>0</v>
      </c>
      <c r="G517" s="17">
        <v>9.0799999999999995E-3</v>
      </c>
      <c r="H517" s="17">
        <v>9.2406000000000002E-2</v>
      </c>
      <c r="I517" s="17">
        <v>0.105723</v>
      </c>
      <c r="J517" s="17">
        <v>1.3317000000000001E-2</v>
      </c>
      <c r="K517" s="17">
        <v>0.12595999999999999</v>
      </c>
      <c r="L517" s="17">
        <v>193</v>
      </c>
      <c r="M517" s="17">
        <v>0.59999400000000003</v>
      </c>
      <c r="N517" s="17">
        <v>592</v>
      </c>
      <c r="O517" s="17">
        <v>0</v>
      </c>
      <c r="P517" s="17">
        <v>0</v>
      </c>
      <c r="Q517" s="17">
        <v>3.4331E-2</v>
      </c>
      <c r="R517" s="17">
        <v>8.8824E-2</v>
      </c>
      <c r="S517" s="17">
        <v>9.7744999999999999E-2</v>
      </c>
      <c r="T517" s="17">
        <v>8.9210000000000001E-3</v>
      </c>
      <c r="U517" s="17">
        <v>9.1264999999999999E-2</v>
      </c>
      <c r="V517" s="17">
        <v>900</v>
      </c>
      <c r="W517" s="17">
        <v>0</v>
      </c>
      <c r="X517" s="17">
        <v>1281</v>
      </c>
      <c r="Y517" s="17">
        <v>0</v>
      </c>
      <c r="Z517" s="17">
        <v>0</v>
      </c>
      <c r="AA517" s="17">
        <v>0.14040800000000001</v>
      </c>
      <c r="AB517" s="17">
        <v>5.4105799999999999E-3</v>
      </c>
      <c r="AC517" s="17">
        <v>8.8872199999999998E-2</v>
      </c>
      <c r="AD517" s="17">
        <v>0.25</v>
      </c>
      <c r="AE517" s="17">
        <v>4303</v>
      </c>
    </row>
    <row r="518" spans="1:31">
      <c r="A518" s="17">
        <v>505</v>
      </c>
      <c r="B518" s="19">
        <v>0.22998842592592594</v>
      </c>
      <c r="C518" s="17">
        <v>-1</v>
      </c>
      <c r="D518" s="17">
        <v>0</v>
      </c>
      <c r="E518" s="17">
        <v>0</v>
      </c>
      <c r="F518" s="17">
        <v>0</v>
      </c>
      <c r="G518" s="17">
        <v>3.4114999999999999E-2</v>
      </c>
      <c r="H518" s="17">
        <v>9.4988000000000003E-2</v>
      </c>
      <c r="I518" s="17">
        <v>0.105929</v>
      </c>
      <c r="J518" s="17">
        <v>1.0940999999999999E-2</v>
      </c>
      <c r="K518" s="17">
        <v>0.103282</v>
      </c>
      <c r="L518" s="17">
        <v>900</v>
      </c>
      <c r="M518" s="17">
        <v>0.141628</v>
      </c>
      <c r="N518" s="17">
        <v>825</v>
      </c>
      <c r="O518" s="17">
        <v>0</v>
      </c>
      <c r="P518" s="17">
        <v>0</v>
      </c>
      <c r="Q518" s="17">
        <v>3.3223999999999997E-2</v>
      </c>
      <c r="R518" s="17">
        <v>8.7561E-2</v>
      </c>
      <c r="S518" s="17">
        <v>9.6819000000000002E-2</v>
      </c>
      <c r="T518" s="17">
        <v>9.2580000000000006E-3</v>
      </c>
      <c r="U518" s="17">
        <v>9.5623E-2</v>
      </c>
      <c r="V518" s="17">
        <v>536.1</v>
      </c>
      <c r="W518" s="17">
        <v>0.59999800000000003</v>
      </c>
      <c r="X518" s="17">
        <v>2958</v>
      </c>
      <c r="Y518" s="17">
        <v>0</v>
      </c>
      <c r="Z518" s="17">
        <v>0</v>
      </c>
      <c r="AA518" s="17">
        <v>0.14711199999999999</v>
      </c>
      <c r="AB518" s="17">
        <v>3.4173000000000002E-2</v>
      </c>
      <c r="AC518" s="17">
        <v>8.78776E-2</v>
      </c>
      <c r="AD518" s="17">
        <v>0.25</v>
      </c>
      <c r="AE518" s="17">
        <v>922.8</v>
      </c>
    </row>
    <row r="519" spans="1:31">
      <c r="A519" s="17">
        <v>506</v>
      </c>
      <c r="B519" s="19">
        <v>0.23004629629629628</v>
      </c>
      <c r="C519" s="17">
        <v>-1</v>
      </c>
      <c r="D519" s="17">
        <v>0</v>
      </c>
      <c r="E519" s="17">
        <v>0</v>
      </c>
      <c r="F519" s="17">
        <v>0</v>
      </c>
      <c r="G519" s="17">
        <v>4.0379999999999999E-2</v>
      </c>
      <c r="H519" s="17">
        <v>9.5680000000000001E-2</v>
      </c>
      <c r="I519" s="17">
        <v>0.105796</v>
      </c>
      <c r="J519" s="17">
        <v>1.0116E-2</v>
      </c>
      <c r="K519" s="17">
        <v>9.5621999999999999E-2</v>
      </c>
      <c r="L519" s="17">
        <v>900</v>
      </c>
      <c r="M519" s="17">
        <v>0.37081999999999998</v>
      </c>
      <c r="N519" s="17">
        <v>706</v>
      </c>
      <c r="O519" s="17">
        <v>0</v>
      </c>
      <c r="P519" s="17">
        <v>0</v>
      </c>
      <c r="Q519" s="17">
        <v>1.3847E-2</v>
      </c>
      <c r="R519" s="17">
        <v>8.9296E-2</v>
      </c>
      <c r="S519" s="17">
        <v>9.6695000000000003E-2</v>
      </c>
      <c r="T519" s="17">
        <v>7.4000000000000003E-3</v>
      </c>
      <c r="U519" s="17">
        <v>7.6525999999999997E-2</v>
      </c>
      <c r="V519" s="17">
        <v>711.2</v>
      </c>
      <c r="W519" s="17">
        <v>0.59999899999999995</v>
      </c>
      <c r="X519" s="17">
        <v>3226</v>
      </c>
      <c r="Y519" s="17">
        <v>0</v>
      </c>
      <c r="Z519" s="17">
        <v>0</v>
      </c>
      <c r="AA519" s="17">
        <v>0.117732</v>
      </c>
      <c r="AB519" s="17">
        <v>2.9392000000000001E-2</v>
      </c>
      <c r="AC519" s="17">
        <v>8.9512999999999995E-2</v>
      </c>
      <c r="AD519" s="17">
        <v>0.25</v>
      </c>
      <c r="AE519" s="17">
        <v>922.9</v>
      </c>
    </row>
    <row r="520" spans="1:31">
      <c r="A520" s="17">
        <v>507</v>
      </c>
      <c r="B520" s="19">
        <v>0.23010416666666667</v>
      </c>
      <c r="C520" s="17">
        <v>-1</v>
      </c>
      <c r="D520" s="17">
        <v>0</v>
      </c>
      <c r="E520" s="17">
        <v>0</v>
      </c>
      <c r="F520" s="17">
        <v>0</v>
      </c>
      <c r="G520" s="17">
        <v>0.148065</v>
      </c>
      <c r="H520" s="17">
        <v>9.3018000000000003E-2</v>
      </c>
      <c r="I520" s="17">
        <v>0.10724400000000001</v>
      </c>
      <c r="J520" s="17">
        <v>1.4225E-2</v>
      </c>
      <c r="K520" s="17">
        <v>0.13264400000000001</v>
      </c>
      <c r="L520" s="17">
        <v>380.5</v>
      </c>
      <c r="M520" s="17">
        <v>0.59999599999999997</v>
      </c>
      <c r="N520" s="17">
        <v>1463</v>
      </c>
      <c r="O520" s="17">
        <v>0</v>
      </c>
      <c r="P520" s="17">
        <v>0</v>
      </c>
      <c r="Q520" s="17">
        <v>0.26004899999999997</v>
      </c>
      <c r="R520" s="17">
        <v>0.47725800000000002</v>
      </c>
      <c r="S520" s="17">
        <v>0.49584800000000001</v>
      </c>
      <c r="T520" s="17">
        <v>1.8591E-2</v>
      </c>
      <c r="U520" s="17">
        <v>3.7492999999999999E-2</v>
      </c>
      <c r="V520" s="17">
        <v>455.2</v>
      </c>
      <c r="W520" s="17">
        <v>0.59999800000000003</v>
      </c>
      <c r="X520" s="17">
        <v>0</v>
      </c>
      <c r="Y520" s="17">
        <v>0</v>
      </c>
      <c r="Z520" s="17">
        <v>0</v>
      </c>
      <c r="AA520" s="17">
        <v>5.7681099999999999E-2</v>
      </c>
      <c r="AB520" s="17">
        <v>2.58374E-2</v>
      </c>
      <c r="AC520" s="17">
        <v>0.477738</v>
      </c>
      <c r="AD520" s="17">
        <v>0.25</v>
      </c>
      <c r="AE520" s="17">
        <v>2183</v>
      </c>
    </row>
    <row r="521" spans="1:31">
      <c r="A521" s="17">
        <v>508</v>
      </c>
      <c r="B521" s="19">
        <v>0.23016203703703705</v>
      </c>
      <c r="C521" s="17">
        <v>-1</v>
      </c>
      <c r="D521" s="17">
        <v>0</v>
      </c>
      <c r="E521" s="17">
        <v>0</v>
      </c>
      <c r="F521" s="17">
        <v>0</v>
      </c>
      <c r="G521" s="17">
        <v>0.55408800000000002</v>
      </c>
      <c r="H521" s="17">
        <v>0.12701000000000001</v>
      </c>
      <c r="I521" s="17">
        <v>0.153922</v>
      </c>
      <c r="J521" s="17">
        <v>2.6911000000000001E-2</v>
      </c>
      <c r="K521" s="17">
        <v>0.17483699999999999</v>
      </c>
      <c r="L521" s="17">
        <v>480.2</v>
      </c>
      <c r="M521" s="17">
        <v>0.22913900000000001</v>
      </c>
      <c r="N521" s="17">
        <v>734</v>
      </c>
      <c r="O521" s="17">
        <v>0</v>
      </c>
      <c r="P521" s="17">
        <v>0</v>
      </c>
      <c r="Q521" s="17">
        <v>0.23916299999999999</v>
      </c>
      <c r="R521" s="17">
        <v>0.425925</v>
      </c>
      <c r="S521" s="17">
        <v>0.449768</v>
      </c>
      <c r="T521" s="17">
        <v>2.3843E-2</v>
      </c>
      <c r="U521" s="17">
        <v>5.3011000000000003E-2</v>
      </c>
      <c r="V521" s="17">
        <v>100</v>
      </c>
      <c r="W521" s="17">
        <v>0.14161799999999999</v>
      </c>
      <c r="X521" s="17">
        <v>703</v>
      </c>
      <c r="Y521" s="17">
        <v>0</v>
      </c>
      <c r="Z521" s="17">
        <v>0</v>
      </c>
      <c r="AA521" s="17">
        <v>8.15554E-2</v>
      </c>
      <c r="AB521" s="17">
        <v>1.6505499999999999E-2</v>
      </c>
      <c r="AC521" s="17">
        <v>0.426319</v>
      </c>
      <c r="AD521" s="17">
        <v>0.25</v>
      </c>
      <c r="AE521" s="17">
        <v>1729.5</v>
      </c>
    </row>
    <row r="522" spans="1:31">
      <c r="A522" s="17">
        <v>509</v>
      </c>
      <c r="B522" s="19">
        <v>0.23021990740740739</v>
      </c>
      <c r="C522" s="17">
        <v>-1</v>
      </c>
      <c r="D522" s="17">
        <v>0</v>
      </c>
      <c r="E522" s="17">
        <v>0</v>
      </c>
      <c r="F522" s="17">
        <v>0</v>
      </c>
      <c r="G522" s="17">
        <v>0.30833899999999997</v>
      </c>
      <c r="H522" s="17">
        <v>0.12543299999999999</v>
      </c>
      <c r="I522" s="17">
        <v>0.145951</v>
      </c>
      <c r="J522" s="17">
        <v>2.0518000000000002E-2</v>
      </c>
      <c r="K522" s="17">
        <v>0.14058100000000001</v>
      </c>
      <c r="L522" s="17">
        <v>594.4</v>
      </c>
      <c r="M522" s="17">
        <v>5.0000000000000004E-6</v>
      </c>
      <c r="N522" s="17">
        <v>1416</v>
      </c>
      <c r="O522" s="17">
        <v>0</v>
      </c>
      <c r="P522" s="17">
        <v>0</v>
      </c>
      <c r="Q522" s="17">
        <v>4.1140999999999997E-2</v>
      </c>
      <c r="R522" s="17">
        <v>0.31203799999999998</v>
      </c>
      <c r="S522" s="17">
        <v>0.32689699999999999</v>
      </c>
      <c r="T522" s="17">
        <v>1.4859000000000001E-2</v>
      </c>
      <c r="U522" s="17">
        <v>4.5455000000000002E-2</v>
      </c>
      <c r="V522" s="17">
        <v>295.10000000000002</v>
      </c>
      <c r="W522" s="17">
        <v>0.599997</v>
      </c>
      <c r="X522" s="17">
        <v>576</v>
      </c>
      <c r="Y522" s="17">
        <v>0</v>
      </c>
      <c r="Z522" s="17">
        <v>0</v>
      </c>
      <c r="AA522" s="17">
        <v>6.9930900000000004E-2</v>
      </c>
      <c r="AB522" s="17">
        <v>3.8555499999999999E-2</v>
      </c>
      <c r="AC522" s="17">
        <v>0.31261100000000003</v>
      </c>
      <c r="AD522" s="17">
        <v>0.25</v>
      </c>
      <c r="AE522" s="17">
        <v>1397.2</v>
      </c>
    </row>
    <row r="523" spans="1:31">
      <c r="A523" s="17">
        <v>510</v>
      </c>
      <c r="B523" s="19">
        <v>0.23027777777777778</v>
      </c>
      <c r="C523" s="17">
        <v>-1</v>
      </c>
      <c r="D523" s="17">
        <v>0</v>
      </c>
      <c r="E523" s="17">
        <v>0</v>
      </c>
      <c r="F523" s="17">
        <v>0</v>
      </c>
      <c r="G523" s="17">
        <v>0.111694</v>
      </c>
      <c r="H523" s="17">
        <v>0.106072</v>
      </c>
      <c r="I523" s="17">
        <v>0.11774900000000001</v>
      </c>
      <c r="J523" s="17">
        <v>1.1677999999999999E-2</v>
      </c>
      <c r="K523" s="17">
        <v>9.9173999999999998E-2</v>
      </c>
      <c r="L523" s="17">
        <v>575.70000000000005</v>
      </c>
      <c r="M523" s="17">
        <v>5.5000000000000002E-5</v>
      </c>
      <c r="N523" s="17">
        <v>4611</v>
      </c>
      <c r="O523" s="17">
        <v>0</v>
      </c>
      <c r="P523" s="17">
        <v>0</v>
      </c>
      <c r="Q523" s="17">
        <v>2.5240000000000002E-3</v>
      </c>
      <c r="R523" s="17">
        <v>0.22908700000000001</v>
      </c>
      <c r="S523" s="17">
        <v>0.242368</v>
      </c>
      <c r="T523" s="17">
        <v>1.328E-2</v>
      </c>
      <c r="U523" s="17">
        <v>5.4794000000000002E-2</v>
      </c>
      <c r="V523" s="17">
        <v>450.5</v>
      </c>
      <c r="W523" s="17">
        <v>0.59999899999999995</v>
      </c>
      <c r="X523" s="17">
        <v>2328</v>
      </c>
      <c r="Y523" s="17">
        <v>0</v>
      </c>
      <c r="Z523" s="17">
        <v>0</v>
      </c>
      <c r="AA523" s="17">
        <v>8.4298899999999996E-2</v>
      </c>
      <c r="AB523" s="17">
        <v>0.112247</v>
      </c>
      <c r="AC523" s="17">
        <v>0.23057800000000001</v>
      </c>
      <c r="AD523" s="17">
        <v>0.25</v>
      </c>
      <c r="AE523" s="17">
        <v>1442.8</v>
      </c>
    </row>
    <row r="524" spans="1:31">
      <c r="A524" s="17">
        <v>511</v>
      </c>
      <c r="B524" s="19">
        <v>0.23033564814814814</v>
      </c>
      <c r="C524" s="17">
        <v>-1</v>
      </c>
      <c r="D524" s="17">
        <v>0</v>
      </c>
      <c r="E524" s="17">
        <v>0</v>
      </c>
      <c r="F524" s="17">
        <v>0</v>
      </c>
      <c r="G524" s="17">
        <v>0.122673</v>
      </c>
      <c r="H524" s="17">
        <v>0.19567399999999999</v>
      </c>
      <c r="I524" s="17">
        <v>0.21230199999999999</v>
      </c>
      <c r="J524" s="17">
        <v>1.6628E-2</v>
      </c>
      <c r="K524" s="17">
        <v>7.8324000000000005E-2</v>
      </c>
      <c r="L524" s="17">
        <v>190.9</v>
      </c>
      <c r="M524" s="17">
        <v>0.22917499999999999</v>
      </c>
      <c r="N524" s="17">
        <v>3477</v>
      </c>
      <c r="O524" s="17">
        <v>0</v>
      </c>
      <c r="P524" s="17">
        <v>0</v>
      </c>
      <c r="Q524" s="17">
        <v>3.2687000000000001E-2</v>
      </c>
      <c r="R524" s="17">
        <v>0.20167099999999999</v>
      </c>
      <c r="S524" s="17">
        <v>0.21265999999999999</v>
      </c>
      <c r="T524" s="17">
        <v>1.0989000000000001E-2</v>
      </c>
      <c r="U524" s="17">
        <v>5.1676E-2</v>
      </c>
      <c r="V524" s="17">
        <v>299.8</v>
      </c>
      <c r="W524" s="17">
        <v>9.0000000000000006E-5</v>
      </c>
      <c r="X524" s="17">
        <v>1055</v>
      </c>
      <c r="Y524" s="17">
        <v>0</v>
      </c>
      <c r="Z524" s="17">
        <v>0</v>
      </c>
      <c r="AA524" s="17">
        <v>7.9501699999999995E-2</v>
      </c>
      <c r="AB524" s="17">
        <v>3.06558E-2</v>
      </c>
      <c r="AC524" s="17">
        <v>0.20200799999999999</v>
      </c>
      <c r="AD524" s="17">
        <v>0.25</v>
      </c>
      <c r="AE524" s="17">
        <v>4350</v>
      </c>
    </row>
    <row r="525" spans="1:31">
      <c r="A525" s="17">
        <v>512</v>
      </c>
      <c r="B525" s="19">
        <v>0.23039351851851853</v>
      </c>
      <c r="C525" s="17">
        <v>-1</v>
      </c>
      <c r="D525" s="17">
        <v>0</v>
      </c>
      <c r="E525" s="17">
        <v>0</v>
      </c>
      <c r="F525" s="17">
        <v>0</v>
      </c>
      <c r="G525" s="17">
        <v>5.3990000000000002E-3</v>
      </c>
      <c r="H525" s="17">
        <v>7.9085000000000003E-2</v>
      </c>
      <c r="I525" s="17">
        <v>9.0894000000000003E-2</v>
      </c>
      <c r="J525" s="17">
        <v>1.1809E-2</v>
      </c>
      <c r="K525" s="17">
        <v>0.129917</v>
      </c>
      <c r="L525" s="17">
        <v>643.6</v>
      </c>
      <c r="M525" s="17">
        <v>0.599997</v>
      </c>
      <c r="N525" s="17">
        <v>2288</v>
      </c>
      <c r="O525" s="17">
        <v>0</v>
      </c>
      <c r="P525" s="17">
        <v>0</v>
      </c>
      <c r="Q525" s="17">
        <v>4.6709999999999998E-3</v>
      </c>
      <c r="R525" s="17">
        <v>8.3862999999999993E-2</v>
      </c>
      <c r="S525" s="17">
        <v>9.1958999999999999E-2</v>
      </c>
      <c r="T525" s="17">
        <v>8.0949999999999998E-3</v>
      </c>
      <c r="U525" s="17">
        <v>8.8033E-2</v>
      </c>
      <c r="V525" s="17">
        <v>324.89999999999998</v>
      </c>
      <c r="W525" s="17">
        <v>0.599993</v>
      </c>
      <c r="X525" s="17">
        <v>977</v>
      </c>
      <c r="Y525" s="17">
        <v>0</v>
      </c>
      <c r="Z525" s="17">
        <v>0</v>
      </c>
      <c r="AA525" s="17">
        <v>0.135436</v>
      </c>
      <c r="AB525" s="17">
        <v>6.5550499999999998E-2</v>
      </c>
      <c r="AC525" s="17">
        <v>8.4393999999999997E-2</v>
      </c>
      <c r="AD525" s="17">
        <v>0.25</v>
      </c>
      <c r="AE525" s="17">
        <v>1290.5</v>
      </c>
    </row>
    <row r="526" spans="1:31">
      <c r="A526" s="17">
        <v>513</v>
      </c>
      <c r="B526" s="19">
        <v>0.23045138888888891</v>
      </c>
      <c r="C526" s="17">
        <v>-1</v>
      </c>
      <c r="D526" s="17">
        <v>0</v>
      </c>
      <c r="E526" s="17">
        <v>0</v>
      </c>
      <c r="F526" s="17">
        <v>0</v>
      </c>
      <c r="G526" s="17">
        <v>1.6345999999999999E-2</v>
      </c>
      <c r="H526" s="17">
        <v>8.3521999999999999E-2</v>
      </c>
      <c r="I526" s="17">
        <v>9.6273999999999998E-2</v>
      </c>
      <c r="J526" s="17">
        <v>1.2751999999999999E-2</v>
      </c>
      <c r="K526" s="17">
        <v>0.13245899999999999</v>
      </c>
      <c r="L526" s="17">
        <v>100</v>
      </c>
      <c r="M526" s="17">
        <v>0.22917799999999999</v>
      </c>
      <c r="N526" s="17">
        <v>785</v>
      </c>
      <c r="O526" s="17">
        <v>0</v>
      </c>
      <c r="P526" s="17">
        <v>0</v>
      </c>
      <c r="Q526" s="17">
        <v>5.9748999999999997E-2</v>
      </c>
      <c r="R526" s="17">
        <v>6.6397999999999999E-2</v>
      </c>
      <c r="S526" s="17">
        <v>8.4547999999999998E-2</v>
      </c>
      <c r="T526" s="17">
        <v>1.8151E-2</v>
      </c>
      <c r="U526" s="17">
        <v>0.21467800000000001</v>
      </c>
      <c r="V526" s="17">
        <v>245.1</v>
      </c>
      <c r="W526" s="17">
        <v>0.37081799999999998</v>
      </c>
      <c r="X526" s="17">
        <v>2360</v>
      </c>
      <c r="Y526" s="17">
        <v>0</v>
      </c>
      <c r="Z526" s="17">
        <v>0</v>
      </c>
      <c r="AA526" s="17">
        <v>0.33027299999999998</v>
      </c>
      <c r="AB526" s="17">
        <v>3.7232599999999999E-3</v>
      </c>
      <c r="AC526" s="17">
        <v>6.6465300000000005E-2</v>
      </c>
      <c r="AD526" s="17">
        <v>0.25</v>
      </c>
      <c r="AE526" s="17">
        <v>8305.6</v>
      </c>
    </row>
    <row r="527" spans="1:31">
      <c r="A527" s="17">
        <v>514</v>
      </c>
      <c r="B527" s="19">
        <v>0.23050925925925925</v>
      </c>
      <c r="C527" s="17">
        <v>-1</v>
      </c>
      <c r="D527" s="17">
        <v>0</v>
      </c>
      <c r="E527" s="17">
        <v>0</v>
      </c>
      <c r="F527" s="17">
        <v>0</v>
      </c>
      <c r="G527" s="17">
        <v>2.1919999999999999E-2</v>
      </c>
      <c r="H527" s="17">
        <v>8.4420999999999996E-2</v>
      </c>
      <c r="I527" s="17">
        <v>9.5519000000000007E-2</v>
      </c>
      <c r="J527" s="17">
        <v>1.1098E-2</v>
      </c>
      <c r="K527" s="17">
        <v>0.116188</v>
      </c>
      <c r="L527" s="17">
        <v>336.4</v>
      </c>
      <c r="M527" s="17">
        <v>0.6</v>
      </c>
      <c r="N527" s="17">
        <v>959</v>
      </c>
      <c r="O527" s="17">
        <v>0</v>
      </c>
      <c r="P527" s="17">
        <v>0</v>
      </c>
      <c r="Q527" s="17">
        <v>0.13928299999999999</v>
      </c>
      <c r="R527" s="17">
        <v>7.1915000000000007E-2</v>
      </c>
      <c r="S527" s="17">
        <v>8.2247000000000001E-2</v>
      </c>
      <c r="T527" s="17">
        <v>1.0333E-2</v>
      </c>
      <c r="U527" s="17">
        <v>0.12562899999999999</v>
      </c>
      <c r="V527" s="17">
        <v>647.4</v>
      </c>
      <c r="W527" s="17">
        <v>0.59999899999999995</v>
      </c>
      <c r="X527" s="17">
        <v>1056</v>
      </c>
      <c r="Y527" s="17">
        <v>0</v>
      </c>
      <c r="Z527" s="17">
        <v>0</v>
      </c>
      <c r="AA527" s="17">
        <v>0.193276</v>
      </c>
      <c r="AB527" s="17">
        <v>1.5138499999999999E-2</v>
      </c>
      <c r="AC527" s="17">
        <v>7.2071200000000002E-2</v>
      </c>
      <c r="AD527" s="17">
        <v>0.25</v>
      </c>
      <c r="AE527" s="17">
        <v>2469.1999999999998</v>
      </c>
    </row>
    <row r="528" spans="1:31">
      <c r="A528" s="17">
        <v>515</v>
      </c>
      <c r="B528" s="19">
        <v>0.23056712962962964</v>
      </c>
      <c r="C528" s="17">
        <v>-1</v>
      </c>
      <c r="D528" s="17">
        <v>0</v>
      </c>
      <c r="E528" s="17">
        <v>0</v>
      </c>
      <c r="F528" s="17">
        <v>0</v>
      </c>
      <c r="G528" s="17">
        <v>3.8106000000000001E-2</v>
      </c>
      <c r="H528" s="17">
        <v>8.3330000000000001E-2</v>
      </c>
      <c r="I528" s="17">
        <v>9.5952999999999997E-2</v>
      </c>
      <c r="J528" s="17">
        <v>1.2623000000000001E-2</v>
      </c>
      <c r="K528" s="17">
        <v>0.13155600000000001</v>
      </c>
      <c r="L528" s="17">
        <v>248.3</v>
      </c>
      <c r="M528" s="17">
        <v>0.59999899999999995</v>
      </c>
      <c r="N528" s="17">
        <v>1826</v>
      </c>
      <c r="O528" s="17">
        <v>0</v>
      </c>
      <c r="P528" s="17">
        <v>0</v>
      </c>
      <c r="Q528" s="17">
        <v>8.3141000000000007E-2</v>
      </c>
      <c r="R528" s="17">
        <v>7.2252999999999998E-2</v>
      </c>
      <c r="S528" s="17">
        <v>8.6887000000000006E-2</v>
      </c>
      <c r="T528" s="17">
        <v>1.4633999999999999E-2</v>
      </c>
      <c r="U528" s="17">
        <v>0.16843</v>
      </c>
      <c r="V528" s="17">
        <v>100</v>
      </c>
      <c r="W528" s="17">
        <v>0.59999400000000003</v>
      </c>
      <c r="X528" s="17">
        <v>1516</v>
      </c>
      <c r="Y528" s="17">
        <v>0</v>
      </c>
      <c r="Z528" s="17">
        <v>0</v>
      </c>
      <c r="AA528" s="17">
        <v>0.25912299999999999</v>
      </c>
      <c r="AB528" s="17">
        <v>2.1132600000000001E-2</v>
      </c>
      <c r="AC528" s="17">
        <v>7.2561899999999999E-2</v>
      </c>
      <c r="AD528" s="17">
        <v>0.25</v>
      </c>
      <c r="AE528" s="17">
        <v>3345.5</v>
      </c>
    </row>
    <row r="529" spans="1:31">
      <c r="A529" s="17">
        <v>516</v>
      </c>
      <c r="B529" s="19">
        <v>0.230625</v>
      </c>
      <c r="C529" s="17">
        <v>-1</v>
      </c>
      <c r="D529" s="17">
        <v>0</v>
      </c>
      <c r="E529" s="17">
        <v>0</v>
      </c>
      <c r="F529" s="17">
        <v>0</v>
      </c>
      <c r="G529" s="17">
        <v>3.2619000000000002E-2</v>
      </c>
      <c r="H529" s="17">
        <v>8.0298999999999995E-2</v>
      </c>
      <c r="I529" s="17">
        <v>9.2596999999999999E-2</v>
      </c>
      <c r="J529" s="17">
        <v>1.2298E-2</v>
      </c>
      <c r="K529" s="17">
        <v>0.13281399999999999</v>
      </c>
      <c r="L529" s="17">
        <v>900</v>
      </c>
      <c r="M529" s="17">
        <v>6.0000000000000002E-6</v>
      </c>
      <c r="N529" s="17">
        <v>1556</v>
      </c>
      <c r="O529" s="17">
        <v>0</v>
      </c>
      <c r="P529" s="17">
        <v>0</v>
      </c>
      <c r="Q529" s="17">
        <v>9.5585000000000003E-2</v>
      </c>
      <c r="R529" s="17">
        <v>6.8694000000000005E-2</v>
      </c>
      <c r="S529" s="17">
        <v>7.8310000000000005E-2</v>
      </c>
      <c r="T529" s="17">
        <v>9.6159999999999995E-3</v>
      </c>
      <c r="U529" s="17">
        <v>0.122794</v>
      </c>
      <c r="V529" s="17">
        <v>900</v>
      </c>
      <c r="W529" s="17">
        <v>6.9999999999999999E-6</v>
      </c>
      <c r="X529" s="17">
        <v>1798</v>
      </c>
      <c r="Y529" s="17">
        <v>0</v>
      </c>
      <c r="Z529" s="17">
        <v>0</v>
      </c>
      <c r="AA529" s="17">
        <v>0.188914</v>
      </c>
      <c r="AB529" s="17">
        <v>6.2529100000000004E-2</v>
      </c>
      <c r="AC529" s="17">
        <v>6.9295099999999998E-2</v>
      </c>
      <c r="AD529" s="17">
        <v>0.25</v>
      </c>
      <c r="AE529" s="17">
        <v>922.8</v>
      </c>
    </row>
    <row r="530" spans="1:31">
      <c r="A530" s="17">
        <v>517</v>
      </c>
      <c r="B530" s="19">
        <v>0.23067129629629632</v>
      </c>
      <c r="C530" s="17">
        <v>-1</v>
      </c>
      <c r="D530" s="17">
        <v>0</v>
      </c>
      <c r="E530" s="17">
        <v>0</v>
      </c>
      <c r="F530" s="17">
        <v>0</v>
      </c>
      <c r="G530" s="17">
        <v>2.4094999999999998E-2</v>
      </c>
      <c r="H530" s="17">
        <v>8.5122000000000003E-2</v>
      </c>
      <c r="I530" s="17">
        <v>9.6992999999999996E-2</v>
      </c>
      <c r="J530" s="17">
        <v>1.187E-2</v>
      </c>
      <c r="K530" s="17">
        <v>0.12238400000000001</v>
      </c>
      <c r="L530" s="17">
        <v>165.3</v>
      </c>
      <c r="M530" s="17">
        <v>0.6</v>
      </c>
      <c r="N530" s="17">
        <v>1854</v>
      </c>
      <c r="O530" s="17">
        <v>0</v>
      </c>
      <c r="P530" s="17">
        <v>0</v>
      </c>
      <c r="Q530" s="17">
        <v>7.1630000000000001E-3</v>
      </c>
      <c r="R530" s="17">
        <v>6.9418999999999995E-2</v>
      </c>
      <c r="S530" s="17">
        <v>7.8335000000000002E-2</v>
      </c>
      <c r="T530" s="17">
        <v>8.9160000000000003E-3</v>
      </c>
      <c r="U530" s="17">
        <v>0.113817</v>
      </c>
      <c r="V530" s="17">
        <v>100</v>
      </c>
      <c r="W530" s="17">
        <v>0.22917399999999999</v>
      </c>
      <c r="X530" s="17">
        <v>3896</v>
      </c>
      <c r="Y530" s="17">
        <v>0</v>
      </c>
      <c r="Z530" s="17">
        <v>0</v>
      </c>
      <c r="AA530" s="17">
        <v>0.17510300000000001</v>
      </c>
      <c r="AB530" s="17">
        <v>1.4391599999999999E-2</v>
      </c>
      <c r="AC530" s="17">
        <v>6.9547700000000004E-2</v>
      </c>
      <c r="AD530" s="17">
        <v>0.25</v>
      </c>
      <c r="AE530" s="17">
        <v>5023.6000000000004</v>
      </c>
    </row>
    <row r="531" spans="1:31">
      <c r="A531" s="17">
        <v>518</v>
      </c>
      <c r="B531" s="19">
        <v>0.23072916666666665</v>
      </c>
      <c r="C531" s="17">
        <v>-1</v>
      </c>
      <c r="D531" s="17">
        <v>0</v>
      </c>
      <c r="E531" s="17">
        <v>0</v>
      </c>
      <c r="F531" s="17">
        <v>0</v>
      </c>
      <c r="G531" s="17">
        <v>6.6031000000000006E-2</v>
      </c>
      <c r="H531" s="17">
        <v>8.5252999999999995E-2</v>
      </c>
      <c r="I531" s="17">
        <v>9.919E-2</v>
      </c>
      <c r="J531" s="17">
        <v>1.3937E-2</v>
      </c>
      <c r="K531" s="17">
        <v>0.140509</v>
      </c>
      <c r="L531" s="17">
        <v>110.7</v>
      </c>
      <c r="M531" s="17">
        <v>0.14163400000000001</v>
      </c>
      <c r="N531" s="17">
        <v>1179</v>
      </c>
      <c r="O531" s="17">
        <v>0</v>
      </c>
      <c r="P531" s="17">
        <v>0</v>
      </c>
      <c r="Q531" s="17">
        <v>3.9999E-2</v>
      </c>
      <c r="R531" s="17">
        <v>6.7981E-2</v>
      </c>
      <c r="S531" s="17">
        <v>7.6874999999999999E-2</v>
      </c>
      <c r="T531" s="17">
        <v>8.8950000000000001E-3</v>
      </c>
      <c r="U531" s="17">
        <v>0.1157</v>
      </c>
      <c r="V531" s="17">
        <v>528.1</v>
      </c>
      <c r="W531" s="17">
        <v>0.59999899999999995</v>
      </c>
      <c r="X531" s="17">
        <v>2059</v>
      </c>
      <c r="Y531" s="17">
        <v>0</v>
      </c>
      <c r="Z531" s="17">
        <v>0</v>
      </c>
      <c r="AA531" s="17">
        <v>0.17800099999999999</v>
      </c>
      <c r="AB531" s="17">
        <v>6.1812300000000002E-3</v>
      </c>
      <c r="AC531" s="17">
        <v>6.8035899999999996E-2</v>
      </c>
      <c r="AD531" s="17">
        <v>0.25</v>
      </c>
      <c r="AE531" s="17">
        <v>7500.4</v>
      </c>
    </row>
    <row r="532" spans="1:31">
      <c r="A532" s="17">
        <v>519</v>
      </c>
      <c r="B532" s="19">
        <v>0.23078703703703704</v>
      </c>
      <c r="C532" s="17">
        <v>-1</v>
      </c>
      <c r="D532" s="17">
        <v>0</v>
      </c>
      <c r="E532" s="17">
        <v>0</v>
      </c>
      <c r="F532" s="17">
        <v>0</v>
      </c>
      <c r="G532" s="17">
        <v>2.2509999999999999E-2</v>
      </c>
      <c r="H532" s="17">
        <v>8.4307999999999994E-2</v>
      </c>
      <c r="I532" s="17">
        <v>9.5091999999999996E-2</v>
      </c>
      <c r="J532" s="17">
        <v>1.0784E-2</v>
      </c>
      <c r="K532" s="17">
        <v>0.11340799999999999</v>
      </c>
      <c r="L532" s="17">
        <v>553</v>
      </c>
      <c r="M532" s="17">
        <v>0.59999899999999995</v>
      </c>
      <c r="N532" s="17">
        <v>2885</v>
      </c>
      <c r="O532" s="17">
        <v>0</v>
      </c>
      <c r="P532" s="17">
        <v>0</v>
      </c>
      <c r="Q532" s="17">
        <v>5.587E-3</v>
      </c>
      <c r="R532" s="17">
        <v>6.8075999999999998E-2</v>
      </c>
      <c r="S532" s="17">
        <v>7.9096E-2</v>
      </c>
      <c r="T532" s="17">
        <v>1.102E-2</v>
      </c>
      <c r="U532" s="17">
        <v>0.13932900000000001</v>
      </c>
      <c r="V532" s="17">
        <v>900</v>
      </c>
      <c r="W532" s="17">
        <v>0.59999899999999995</v>
      </c>
      <c r="X532" s="17">
        <v>3838</v>
      </c>
      <c r="Y532" s="17">
        <v>0</v>
      </c>
      <c r="Z532" s="17">
        <v>0</v>
      </c>
      <c r="AA532" s="17">
        <v>0.21435199999999999</v>
      </c>
      <c r="AB532" s="17">
        <v>7.0640300000000003E-2</v>
      </c>
      <c r="AC532" s="17">
        <v>6.8854299999999993E-2</v>
      </c>
      <c r="AD532" s="17">
        <v>0.25</v>
      </c>
      <c r="AE532" s="17">
        <v>1501.9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2023-02-24T05:35:19Z</dcterms:modified>
</cp:coreProperties>
</file>