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FF270B82-2051-ED48-9BDF-1142C79AE078}" xr6:coauthVersionLast="47" xr6:coauthVersionMax="47" xr10:uidLastSave="{00000000-0000-0000-0000-000000000000}"/>
  <bookViews>
    <workbookView xWindow="220" yWindow="1000" windowWidth="18700" windowHeight="1052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K13" i="1"/>
  <c r="L13" i="1"/>
  <c r="V13" i="1" s="1"/>
  <c r="M13" i="1"/>
  <c r="N13" i="1"/>
  <c r="O13" i="1"/>
  <c r="P13" i="1"/>
  <c r="Z13" i="1"/>
  <c r="AA13" i="1" s="1"/>
  <c r="A14" i="1"/>
  <c r="B14" i="1"/>
  <c r="C14" i="1"/>
  <c r="D14" i="1" s="1"/>
  <c r="X14" i="1" s="1"/>
  <c r="E14" i="1"/>
  <c r="R14" i="1" s="1"/>
  <c r="S14" i="1" s="1"/>
  <c r="F14" i="1"/>
  <c r="G14" i="1"/>
  <c r="H14" i="1"/>
  <c r="Y14" i="1" s="1"/>
  <c r="I14" i="1"/>
  <c r="J14" i="1"/>
  <c r="Z14" i="1" s="1"/>
  <c r="AA14" i="1" s="1"/>
  <c r="K14" i="1"/>
  <c r="L14" i="1"/>
  <c r="T14" i="1" s="1"/>
  <c r="M14" i="1"/>
  <c r="N14" i="1"/>
  <c r="O14" i="1"/>
  <c r="P14" i="1"/>
  <c r="A15" i="1"/>
  <c r="B15" i="1"/>
  <c r="C15" i="1"/>
  <c r="D15" i="1" s="1"/>
  <c r="X15" i="1" s="1"/>
  <c r="E15" i="1"/>
  <c r="R15" i="1" s="1"/>
  <c r="S15" i="1" s="1"/>
  <c r="F15" i="1"/>
  <c r="G15" i="1"/>
  <c r="H15" i="1"/>
  <c r="Y15" i="1" s="1"/>
  <c r="I15" i="1"/>
  <c r="J15" i="1"/>
  <c r="Z15" i="1"/>
  <c r="AA15" i="1" s="1"/>
  <c r="K15" i="1"/>
  <c r="L15" i="1"/>
  <c r="V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I16" i="1"/>
  <c r="J16" i="1"/>
  <c r="Z16" i="1" s="1"/>
  <c r="AA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/>
  <c r="E18" i="1"/>
  <c r="R18" i="1" s="1"/>
  <c r="S18" i="1" s="1"/>
  <c r="F18" i="1"/>
  <c r="G18" i="1"/>
  <c r="H18" i="1"/>
  <c r="Y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R19" i="1" s="1"/>
  <c r="S19" i="1" s="1"/>
  <c r="F19" i="1"/>
  <c r="G19" i="1"/>
  <c r="H19" i="1"/>
  <c r="Y19" i="1" s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 s="1"/>
  <c r="I20" i="1"/>
  <c r="J20" i="1"/>
  <c r="Z20" i="1" s="1"/>
  <c r="AA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R22" i="1"/>
  <c r="F22" i="1"/>
  <c r="G22" i="1"/>
  <c r="H22" i="1"/>
  <c r="Y22" i="1" s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R24" i="1" s="1"/>
  <c r="S24" i="1" s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R25" i="1" s="1"/>
  <c r="S25" i="1" s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R27" i="1" s="1"/>
  <c r="S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R28" i="1" s="1"/>
  <c r="S28" i="1"/>
  <c r="G28" i="1"/>
  <c r="H28" i="1"/>
  <c r="Y28" i="1"/>
  <c r="AE28" i="1" s="1"/>
  <c r="I28" i="1"/>
  <c r="J28" i="1"/>
  <c r="Z28" i="1" s="1"/>
  <c r="AA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/>
  <c r="I30" i="1"/>
  <c r="J30" i="1"/>
  <c r="K30" i="1"/>
  <c r="L30" i="1"/>
  <c r="V30" i="1"/>
  <c r="M30" i="1"/>
  <c r="N30" i="1"/>
  <c r="O30" i="1"/>
  <c r="P30" i="1"/>
  <c r="Z30" i="1"/>
  <c r="AA30" i="1"/>
  <c r="A31" i="1"/>
  <c r="B31" i="1"/>
  <c r="C31" i="1"/>
  <c r="D31" i="1" s="1"/>
  <c r="X31" i="1"/>
  <c r="E31" i="1"/>
  <c r="R31" i="1" s="1"/>
  <c r="S31" i="1" s="1"/>
  <c r="F31" i="1"/>
  <c r="G31" i="1"/>
  <c r="H31" i="1"/>
  <c r="Y31" i="1" s="1"/>
  <c r="AE31" i="1" s="1"/>
  <c r="I31" i="1"/>
  <c r="J31" i="1"/>
  <c r="K31" i="1"/>
  <c r="L31" i="1"/>
  <c r="V31" i="1"/>
  <c r="M31" i="1"/>
  <c r="N31" i="1"/>
  <c r="O31" i="1"/>
  <c r="P31" i="1"/>
  <c r="Z31" i="1"/>
  <c r="A32" i="1"/>
  <c r="B32" i="1"/>
  <c r="C32" i="1"/>
  <c r="D32" i="1"/>
  <c r="X32" i="1"/>
  <c r="E32" i="1"/>
  <c r="F32" i="1"/>
  <c r="G32" i="1"/>
  <c r="H32" i="1"/>
  <c r="Y32" i="1" s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G34" i="1"/>
  <c r="H34" i="1"/>
  <c r="Y34" i="1" s="1"/>
  <c r="AE34" i="1" s="1"/>
  <c r="I34" i="1"/>
  <c r="J34" i="1"/>
  <c r="Z34" i="1"/>
  <c r="K34" i="1"/>
  <c r="L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T35" i="1" s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/>
  <c r="E39" i="1"/>
  <c r="R39" i="1" s="1"/>
  <c r="S39" i="1" s="1"/>
  <c r="F39" i="1"/>
  <c r="G39" i="1"/>
  <c r="H39" i="1"/>
  <c r="Y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/>
  <c r="E41" i="1"/>
  <c r="R41" i="1"/>
  <c r="S41" i="1" s="1"/>
  <c r="F41" i="1"/>
  <c r="G41" i="1"/>
  <c r="H41" i="1"/>
  <c r="Y41" i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R45" i="1" s="1"/>
  <c r="S45" i="1" s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/>
  <c r="E50" i="1"/>
  <c r="R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R51" i="1" s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R52" i="1"/>
  <c r="S52" i="1" s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I53" i="1"/>
  <c r="J53" i="1"/>
  <c r="K53" i="1"/>
  <c r="L53" i="1"/>
  <c r="V53" i="1" s="1"/>
  <c r="M53" i="1"/>
  <c r="N53" i="1"/>
  <c r="O53" i="1"/>
  <c r="P53" i="1"/>
  <c r="Y53" i="1"/>
  <c r="AE53" i="1"/>
  <c r="Z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AA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R59" i="1" s="1"/>
  <c r="S59" i="1" s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/>
  <c r="AA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S61" i="1"/>
  <c r="F61" i="1"/>
  <c r="R61" i="1" s="1"/>
  <c r="G61" i="1"/>
  <c r="H61" i="1"/>
  <c r="Y61" i="1" s="1"/>
  <c r="AE61" i="1" s="1"/>
  <c r="I61" i="1"/>
  <c r="J61" i="1"/>
  <c r="K61" i="1"/>
  <c r="L61" i="1"/>
  <c r="V61" i="1" s="1"/>
  <c r="M61" i="1"/>
  <c r="N61" i="1"/>
  <c r="O61" i="1"/>
  <c r="P61" i="1"/>
  <c r="Z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AA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R63" i="1" s="1"/>
  <c r="S63" i="1" s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 s="1"/>
  <c r="AA64" i="1" s="1"/>
  <c r="K64" i="1"/>
  <c r="L64" i="1"/>
  <c r="V64" i="1" s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K65" i="1"/>
  <c r="L65" i="1"/>
  <c r="V65" i="1"/>
  <c r="M65" i="1"/>
  <c r="N65" i="1"/>
  <c r="O65" i="1"/>
  <c r="P65" i="1"/>
  <c r="Z65" i="1"/>
  <c r="AA65" i="1" s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R68" i="1"/>
  <c r="S68" i="1" s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/>
  <c r="AA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R71" i="1" s="1"/>
  <c r="S71" i="1" s="1"/>
  <c r="G71" i="1"/>
  <c r="H71" i="1"/>
  <c r="Y71" i="1"/>
  <c r="AE71" i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M75" i="1"/>
  <c r="N75" i="1"/>
  <c r="O75" i="1"/>
  <c r="P75" i="1"/>
  <c r="A76" i="1"/>
  <c r="B76" i="1"/>
  <c r="C76" i="1"/>
  <c r="D76" i="1"/>
  <c r="X76" i="1"/>
  <c r="AA76" i="1" s="1"/>
  <c r="E76" i="1"/>
  <c r="F76" i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 s="1"/>
  <c r="AA77" i="1" s="1"/>
  <c r="K77" i="1"/>
  <c r="L77" i="1"/>
  <c r="M77" i="1"/>
  <c r="N77" i="1"/>
  <c r="O77" i="1"/>
  <c r="P77" i="1"/>
  <c r="A78" i="1"/>
  <c r="B78" i="1"/>
  <c r="C78" i="1"/>
  <c r="D78" i="1"/>
  <c r="X78" i="1"/>
  <c r="E78" i="1"/>
  <c r="R78" i="1"/>
  <c r="F78" i="1"/>
  <c r="G78" i="1"/>
  <c r="H78" i="1"/>
  <c r="Y78" i="1" s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V81" i="1" s="1"/>
  <c r="M81" i="1"/>
  <c r="N81" i="1"/>
  <c r="O81" i="1"/>
  <c r="P81" i="1"/>
  <c r="R81" i="1"/>
  <c r="S81" i="1" s="1"/>
  <c r="A82" i="1"/>
  <c r="B82" i="1"/>
  <c r="C82" i="1"/>
  <c r="D82" i="1"/>
  <c r="X82" i="1"/>
  <c r="AA82" i="1"/>
  <c r="E82" i="1"/>
  <c r="F82" i="1"/>
  <c r="G82" i="1"/>
  <c r="H82" i="1"/>
  <c r="Y82" i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R83" i="1" s="1"/>
  <c r="S83" i="1" s="1"/>
  <c r="G83" i="1"/>
  <c r="H83" i="1"/>
  <c r="Y83" i="1"/>
  <c r="AE83" i="1"/>
  <c r="I83" i="1"/>
  <c r="J83" i="1"/>
  <c r="Z83" i="1"/>
  <c r="K83" i="1"/>
  <c r="T83" i="1" s="1"/>
  <c r="L83" i="1"/>
  <c r="M83" i="1"/>
  <c r="N83" i="1"/>
  <c r="O83" i="1"/>
  <c r="P83" i="1"/>
  <c r="A84" i="1"/>
  <c r="B84" i="1"/>
  <c r="C84" i="1"/>
  <c r="D84" i="1" s="1"/>
  <c r="X84" i="1" s="1"/>
  <c r="AA84" i="1" s="1"/>
  <c r="E84" i="1"/>
  <c r="F84" i="1"/>
  <c r="R84" i="1" s="1"/>
  <c r="S84" i="1" s="1"/>
  <c r="G84" i="1"/>
  <c r="H84" i="1"/>
  <c r="Y84" i="1" s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 s="1"/>
  <c r="AA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AA86" i="1"/>
  <c r="AB86" i="1" s="1"/>
  <c r="E86" i="1"/>
  <c r="F86" i="1"/>
  <c r="R86" i="1" s="1"/>
  <c r="S86" i="1" s="1"/>
  <c r="G86" i="1"/>
  <c r="H86" i="1"/>
  <c r="Y86" i="1"/>
  <c r="AE86" i="1" s="1"/>
  <c r="I86" i="1"/>
  <c r="J86" i="1"/>
  <c r="Z86" i="1" s="1"/>
  <c r="K86" i="1"/>
  <c r="L86" i="1"/>
  <c r="T86" i="1" s="1"/>
  <c r="AC86" i="1" s="1"/>
  <c r="AD86" i="1" s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R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R89" i="1" s="1"/>
  <c r="S89" i="1" s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R90" i="1" s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S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M91" i="1"/>
  <c r="N91" i="1"/>
  <c r="O91" i="1"/>
  <c r="P91" i="1"/>
  <c r="A92" i="1"/>
  <c r="B92" i="1"/>
  <c r="C92" i="1"/>
  <c r="D92" i="1"/>
  <c r="X92" i="1"/>
  <c r="AA92" i="1"/>
  <c r="E92" i="1"/>
  <c r="F92" i="1"/>
  <c r="G92" i="1"/>
  <c r="H92" i="1"/>
  <c r="Y92" i="1"/>
  <c r="AE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 s="1"/>
  <c r="AE94" i="1" s="1"/>
  <c r="I94" i="1"/>
  <c r="J94" i="1"/>
  <c r="Z94" i="1" s="1"/>
  <c r="K94" i="1"/>
  <c r="T94" i="1" s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/>
  <c r="X98" i="1"/>
  <c r="E98" i="1"/>
  <c r="F98" i="1"/>
  <c r="R98" i="1" s="1"/>
  <c r="S98" i="1" s="1"/>
  <c r="G98" i="1"/>
  <c r="H98" i="1"/>
  <c r="Y98" i="1"/>
  <c r="AE98" i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R99" i="1" s="1"/>
  <c r="F99" i="1"/>
  <c r="G99" i="1"/>
  <c r="H99" i="1"/>
  <c r="Y99" i="1"/>
  <c r="AE99" i="1"/>
  <c r="I99" i="1"/>
  <c r="J99" i="1"/>
  <c r="Z99" i="1" s="1"/>
  <c r="AA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/>
  <c r="S103" i="1" s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R106" i="1" s="1"/>
  <c r="S106" i="1" s="1"/>
  <c r="G106" i="1"/>
  <c r="H106" i="1"/>
  <c r="Y106" i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R107" i="1" s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/>
  <c r="E109" i="1"/>
  <c r="R109" i="1"/>
  <c r="S109" i="1" s="1"/>
  <c r="F109" i="1"/>
  <c r="G109" i="1"/>
  <c r="H109" i="1"/>
  <c r="Y109" i="1"/>
  <c r="AE109" i="1"/>
  <c r="I109" i="1"/>
  <c r="J109" i="1"/>
  <c r="Z109" i="1" s="1"/>
  <c r="K109" i="1"/>
  <c r="L109" i="1"/>
  <c r="T109" i="1" s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 s="1"/>
  <c r="S114" i="1" s="1"/>
  <c r="G114" i="1"/>
  <c r="H114" i="1"/>
  <c r="Y114" i="1"/>
  <c r="AE114" i="1" s="1"/>
  <c r="I114" i="1"/>
  <c r="J114" i="1"/>
  <c r="Z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R115" i="1" s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R119" i="1" s="1"/>
  <c r="S119" i="1" s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 s="1"/>
  <c r="AA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R122" i="1"/>
  <c r="S122" i="1"/>
  <c r="G122" i="1"/>
  <c r="H122" i="1"/>
  <c r="Y122" i="1"/>
  <c r="AE122" i="1"/>
  <c r="I122" i="1"/>
  <c r="J122" i="1"/>
  <c r="Z122" i="1"/>
  <c r="AA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R124" i="1" s="1"/>
  <c r="S124" i="1" s="1"/>
  <c r="F124" i="1"/>
  <c r="G124" i="1"/>
  <c r="H124" i="1"/>
  <c r="Y124" i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R125" i="1" s="1"/>
  <c r="S125" i="1" s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R126" i="1" s="1"/>
  <c r="S126" i="1" s="1"/>
  <c r="G126" i="1"/>
  <c r="H126" i="1"/>
  <c r="Y126" i="1"/>
  <c r="AE126" i="1" s="1"/>
  <c r="I126" i="1"/>
  <c r="J126" i="1"/>
  <c r="Z126" i="1" s="1"/>
  <c r="AA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AA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 s="1"/>
  <c r="AA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R130" i="1"/>
  <c r="S130" i="1" s="1"/>
  <c r="F130" i="1"/>
  <c r="G130" i="1"/>
  <c r="H130" i="1"/>
  <c r="Y130" i="1"/>
  <c r="AE130" i="1" s="1"/>
  <c r="I130" i="1"/>
  <c r="J130" i="1"/>
  <c r="Z130" i="1" s="1"/>
  <c r="K130" i="1"/>
  <c r="L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R132" i="1"/>
  <c r="G132" i="1"/>
  <c r="H132" i="1"/>
  <c r="Y132" i="1"/>
  <c r="AE132" i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T133" i="1"/>
  <c r="AC133" i="1" s="1"/>
  <c r="AD133" i="1" s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AA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R140" i="1"/>
  <c r="S140" i="1" s="1"/>
  <c r="F140" i="1"/>
  <c r="G140" i="1"/>
  <c r="H140" i="1"/>
  <c r="Y140" i="1"/>
  <c r="AE140" i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 s="1"/>
  <c r="AA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R142" i="1" s="1"/>
  <c r="G142" i="1"/>
  <c r="H142" i="1"/>
  <c r="Y142" i="1"/>
  <c r="AE142" i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R144" i="1" s="1"/>
  <c r="S144" i="1" s="1"/>
  <c r="G144" i="1"/>
  <c r="H144" i="1"/>
  <c r="Y144" i="1"/>
  <c r="AE144" i="1" s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/>
  <c r="G146" i="1"/>
  <c r="H146" i="1"/>
  <c r="Y146" i="1" s="1"/>
  <c r="AE146" i="1" s="1"/>
  <c r="I146" i="1"/>
  <c r="J146" i="1"/>
  <c r="Z146" i="1"/>
  <c r="AA146" i="1" s="1"/>
  <c r="AB146" i="1" s="1"/>
  <c r="K146" i="1"/>
  <c r="L146" i="1"/>
  <c r="T146" i="1" s="1"/>
  <c r="U146" i="1" s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R150" i="1" s="1"/>
  <c r="S150" i="1" s="1"/>
  <c r="G150" i="1"/>
  <c r="H150" i="1"/>
  <c r="Y150" i="1"/>
  <c r="AE150" i="1" s="1"/>
  <c r="I150" i="1"/>
  <c r="J150" i="1"/>
  <c r="Z150" i="1"/>
  <c r="AA150" i="1" s="1"/>
  <c r="K150" i="1"/>
  <c r="L150" i="1"/>
  <c r="T150" i="1" s="1"/>
  <c r="U150" i="1" s="1"/>
  <c r="M150" i="1"/>
  <c r="N150" i="1"/>
  <c r="O150" i="1"/>
  <c r="P150" i="1"/>
  <c r="A151" i="1"/>
  <c r="B151" i="1"/>
  <c r="C151" i="1"/>
  <c r="D151" i="1" s="1"/>
  <c r="X151" i="1" s="1"/>
  <c r="E151" i="1"/>
  <c r="R151" i="1" s="1"/>
  <c r="S151" i="1" s="1"/>
  <c r="F151" i="1"/>
  <c r="G151" i="1"/>
  <c r="H151" i="1"/>
  <c r="I151" i="1"/>
  <c r="J151" i="1"/>
  <c r="Z151" i="1" s="1"/>
  <c r="K151" i="1"/>
  <c r="L151" i="1"/>
  <c r="M151" i="1"/>
  <c r="N151" i="1"/>
  <c r="O151" i="1"/>
  <c r="P151" i="1"/>
  <c r="Y151" i="1"/>
  <c r="AE151" i="1" s="1"/>
  <c r="A152" i="1"/>
  <c r="B152" i="1"/>
  <c r="C152" i="1"/>
  <c r="D152" i="1"/>
  <c r="X152" i="1" s="1"/>
  <c r="E152" i="1"/>
  <c r="F152" i="1"/>
  <c r="R152" i="1" s="1"/>
  <c r="S152" i="1" s="1"/>
  <c r="G152" i="1"/>
  <c r="H152" i="1"/>
  <c r="Y152" i="1"/>
  <c r="I152" i="1"/>
  <c r="J152" i="1"/>
  <c r="K152" i="1"/>
  <c r="T152" i="1"/>
  <c r="U152" i="1" s="1"/>
  <c r="L152" i="1"/>
  <c r="M152" i="1"/>
  <c r="N152" i="1"/>
  <c r="O152" i="1"/>
  <c r="P152" i="1"/>
  <c r="AE152" i="1"/>
  <c r="Z152" i="1"/>
  <c r="A153" i="1"/>
  <c r="B153" i="1"/>
  <c r="C153" i="1"/>
  <c r="D153" i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 s="1"/>
  <c r="S154" i="1" s="1"/>
  <c r="G154" i="1"/>
  <c r="H154" i="1"/>
  <c r="Y154" i="1" s="1"/>
  <c r="AE154" i="1" s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R155" i="1"/>
  <c r="S155" i="1" s="1"/>
  <c r="G155" i="1"/>
  <c r="H155" i="1"/>
  <c r="Y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R156" i="1" s="1"/>
  <c r="S156" i="1" s="1"/>
  <c r="F156" i="1"/>
  <c r="G156" i="1"/>
  <c r="H156" i="1"/>
  <c r="Y156" i="1" s="1"/>
  <c r="AE156" i="1" s="1"/>
  <c r="I156" i="1"/>
  <c r="J156" i="1"/>
  <c r="Z156" i="1" s="1"/>
  <c r="AA156" i="1" s="1"/>
  <c r="K156" i="1"/>
  <c r="L156" i="1"/>
  <c r="T156" i="1" s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 s="1"/>
  <c r="AE158" i="1" s="1"/>
  <c r="I158" i="1"/>
  <c r="J158" i="1"/>
  <c r="K158" i="1"/>
  <c r="L158" i="1"/>
  <c r="V158" i="1" s="1"/>
  <c r="M158" i="1"/>
  <c r="N158" i="1"/>
  <c r="O158" i="1"/>
  <c r="P158" i="1"/>
  <c r="Z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K159" i="1"/>
  <c r="L159" i="1"/>
  <c r="V159" i="1" s="1"/>
  <c r="M159" i="1"/>
  <c r="N159" i="1"/>
  <c r="O159" i="1"/>
  <c r="P159" i="1"/>
  <c r="Z159" i="1"/>
  <c r="AA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 s="1"/>
  <c r="S161" i="1" s="1"/>
  <c r="G161" i="1"/>
  <c r="H161" i="1"/>
  <c r="Y161" i="1" s="1"/>
  <c r="AE161" i="1" s="1"/>
  <c r="I161" i="1"/>
  <c r="J161" i="1"/>
  <c r="Z161" i="1"/>
  <c r="AA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R162" i="1"/>
  <c r="S162" i="1" s="1"/>
  <c r="F162" i="1"/>
  <c r="G162" i="1"/>
  <c r="H162" i="1"/>
  <c r="Y162" i="1"/>
  <c r="I162" i="1"/>
  <c r="J162" i="1"/>
  <c r="K162" i="1"/>
  <c r="L162" i="1"/>
  <c r="V162" i="1" s="1"/>
  <c r="M162" i="1"/>
  <c r="N162" i="1"/>
  <c r="O162" i="1"/>
  <c r="P162" i="1"/>
  <c r="Z162" i="1"/>
  <c r="A163" i="1"/>
  <c r="B163" i="1"/>
  <c r="C163" i="1"/>
  <c r="D163" i="1"/>
  <c r="X163" i="1"/>
  <c r="E163" i="1"/>
  <c r="R163" i="1"/>
  <c r="S163" i="1" s="1"/>
  <c r="F163" i="1"/>
  <c r="G163" i="1"/>
  <c r="H163" i="1"/>
  <c r="Y163" i="1"/>
  <c r="AE163" i="1"/>
  <c r="I163" i="1"/>
  <c r="J163" i="1"/>
  <c r="K163" i="1"/>
  <c r="L163" i="1"/>
  <c r="T163" i="1" s="1"/>
  <c r="M163" i="1"/>
  <c r="N163" i="1"/>
  <c r="O163" i="1"/>
  <c r="P163" i="1"/>
  <c r="Z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 s="1"/>
  <c r="AA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K165" i="1"/>
  <c r="L165" i="1"/>
  <c r="M165" i="1"/>
  <c r="N165" i="1"/>
  <c r="O165" i="1"/>
  <c r="P165" i="1"/>
  <c r="Z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K166" i="1"/>
  <c r="L166" i="1"/>
  <c r="V166" i="1"/>
  <c r="M166" i="1"/>
  <c r="N166" i="1"/>
  <c r="O166" i="1"/>
  <c r="P166" i="1"/>
  <c r="Z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K167" i="1"/>
  <c r="L167" i="1"/>
  <c r="V167" i="1" s="1"/>
  <c r="M167" i="1"/>
  <c r="N167" i="1"/>
  <c r="O167" i="1"/>
  <c r="P167" i="1"/>
  <c r="Z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R172" i="1" s="1"/>
  <c r="S172" i="1" s="1"/>
  <c r="F172" i="1"/>
  <c r="G172" i="1"/>
  <c r="H172" i="1"/>
  <c r="Y172" i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K174" i="1"/>
  <c r="L174" i="1"/>
  <c r="V174" i="1" s="1"/>
  <c r="M174" i="1"/>
  <c r="N174" i="1"/>
  <c r="O174" i="1"/>
  <c r="P174" i="1"/>
  <c r="Z174" i="1"/>
  <c r="AA174" i="1" s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 s="1"/>
  <c r="S177" i="1" s="1"/>
  <c r="G177" i="1"/>
  <c r="H177" i="1"/>
  <c r="Y177" i="1"/>
  <c r="AE177" i="1" s="1"/>
  <c r="I177" i="1"/>
  <c r="J177" i="1"/>
  <c r="Z177" i="1" s="1"/>
  <c r="AA177" i="1" s="1"/>
  <c r="K177" i="1"/>
  <c r="L177" i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 s="1"/>
  <c r="S180" i="1" s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 s="1"/>
  <c r="G183" i="1"/>
  <c r="H183" i="1"/>
  <c r="Y183" i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R184" i="1" s="1"/>
  <c r="S184" i="1" s="1"/>
  <c r="F184" i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AA185" i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/>
  <c r="S190" i="1" s="1"/>
  <c r="G190" i="1"/>
  <c r="H190" i="1"/>
  <c r="Y190" i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 s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AA195" i="1" s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AE200" i="1" s="1"/>
  <c r="I200" i="1"/>
  <c r="J200" i="1"/>
  <c r="Z200" i="1" s="1"/>
  <c r="AA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AE202" i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/>
  <c r="I203" i="1"/>
  <c r="J203" i="1"/>
  <c r="Z203" i="1" s="1"/>
  <c r="AA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/>
  <c r="S204" i="1" s="1"/>
  <c r="G204" i="1"/>
  <c r="H204" i="1"/>
  <c r="Y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/>
  <c r="G207" i="1"/>
  <c r="H207" i="1"/>
  <c r="Y207" i="1" s="1"/>
  <c r="AE207" i="1" s="1"/>
  <c r="I207" i="1"/>
  <c r="J207" i="1"/>
  <c r="Z207" i="1" s="1"/>
  <c r="AA207" i="1" s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/>
  <c r="S211" i="1" s="1"/>
  <c r="G211" i="1"/>
  <c r="H211" i="1"/>
  <c r="Y211" i="1"/>
  <c r="AE211" i="1"/>
  <c r="I211" i="1"/>
  <c r="J211" i="1"/>
  <c r="K211" i="1"/>
  <c r="L211" i="1"/>
  <c r="M211" i="1"/>
  <c r="N211" i="1"/>
  <c r="O211" i="1"/>
  <c r="P211" i="1"/>
  <c r="Z211" i="1"/>
  <c r="AA211" i="1" s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K213" i="1"/>
  <c r="L213" i="1"/>
  <c r="M213" i="1"/>
  <c r="N213" i="1"/>
  <c r="O213" i="1"/>
  <c r="P213" i="1"/>
  <c r="Z213" i="1"/>
  <c r="AA213" i="1" s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/>
  <c r="AA214" i="1" s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R215" i="1" s="1"/>
  <c r="G215" i="1"/>
  <c r="H215" i="1"/>
  <c r="Y215" i="1" s="1"/>
  <c r="AE215" i="1" s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R219" i="1" s="1"/>
  <c r="F219" i="1"/>
  <c r="G219" i="1"/>
  <c r="H219" i="1"/>
  <c r="Y219" i="1"/>
  <c r="I219" i="1"/>
  <c r="J219" i="1"/>
  <c r="Z219" i="1" s="1"/>
  <c r="K219" i="1"/>
  <c r="T219" i="1" s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R220" i="1"/>
  <c r="S220" i="1" s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R222" i="1"/>
  <c r="S222" i="1"/>
  <c r="G222" i="1"/>
  <c r="H222" i="1"/>
  <c r="Y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/>
  <c r="X223" i="1"/>
  <c r="AA223" i="1" s="1"/>
  <c r="E223" i="1"/>
  <c r="F223" i="1"/>
  <c r="G223" i="1"/>
  <c r="H223" i="1"/>
  <c r="Y223" i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 s="1"/>
  <c r="AA224" i="1" s="1"/>
  <c r="K224" i="1"/>
  <c r="L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AA225" i="1" s="1"/>
  <c r="K225" i="1"/>
  <c r="L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M227" i="1"/>
  <c r="N227" i="1"/>
  <c r="O227" i="1"/>
  <c r="P227" i="1"/>
  <c r="A228" i="1"/>
  <c r="B228" i="1"/>
  <c r="C228" i="1"/>
  <c r="D228" i="1"/>
  <c r="X228" i="1" s="1"/>
  <c r="E228" i="1"/>
  <c r="F228" i="1"/>
  <c r="R228" i="1" s="1"/>
  <c r="S228" i="1" s="1"/>
  <c r="G228" i="1"/>
  <c r="H228" i="1"/>
  <c r="Y228" i="1"/>
  <c r="AE228" i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/>
  <c r="AA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/>
  <c r="S232" i="1" s="1"/>
  <c r="G232" i="1"/>
  <c r="H232" i="1"/>
  <c r="Y232" i="1" s="1"/>
  <c r="AE232" i="1" s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K233" i="1"/>
  <c r="L233" i="1"/>
  <c r="M233" i="1"/>
  <c r="N233" i="1"/>
  <c r="O233" i="1"/>
  <c r="P233" i="1"/>
  <c r="Z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 s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/>
  <c r="E241" i="1"/>
  <c r="R241" i="1" s="1"/>
  <c r="S241" i="1" s="1"/>
  <c r="F241" i="1"/>
  <c r="G241" i="1"/>
  <c r="H241" i="1"/>
  <c r="Y241" i="1"/>
  <c r="AE241" i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/>
  <c r="S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 s="1"/>
  <c r="G243" i="1"/>
  <c r="H243" i="1"/>
  <c r="Y243" i="1" s="1"/>
  <c r="AE243" i="1" s="1"/>
  <c r="I243" i="1"/>
  <c r="J243" i="1"/>
  <c r="K243" i="1"/>
  <c r="L243" i="1"/>
  <c r="M243" i="1"/>
  <c r="N243" i="1"/>
  <c r="O243" i="1"/>
  <c r="P243" i="1"/>
  <c r="Z243" i="1"/>
  <c r="A244" i="1"/>
  <c r="B244" i="1"/>
  <c r="C244" i="1"/>
  <c r="D244" i="1"/>
  <c r="X244" i="1"/>
  <c r="E244" i="1"/>
  <c r="F244" i="1"/>
  <c r="R244" i="1" s="1"/>
  <c r="S244" i="1" s="1"/>
  <c r="G244" i="1"/>
  <c r="H244" i="1"/>
  <c r="Y244" i="1"/>
  <c r="AE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R245" i="1" s="1"/>
  <c r="S245" i="1" s="1"/>
  <c r="G245" i="1"/>
  <c r="H245" i="1"/>
  <c r="Y245" i="1"/>
  <c r="AE245" i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R246" i="1" s="1"/>
  <c r="G246" i="1"/>
  <c r="H246" i="1"/>
  <c r="Y246" i="1"/>
  <c r="AE246" i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AA248" i="1" s="1"/>
  <c r="E248" i="1"/>
  <c r="F248" i="1"/>
  <c r="R248" i="1"/>
  <c r="G248" i="1"/>
  <c r="H248" i="1"/>
  <c r="Y248" i="1"/>
  <c r="AE248" i="1" s="1"/>
  <c r="I248" i="1"/>
  <c r="J248" i="1"/>
  <c r="Z248" i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R249" i="1"/>
  <c r="S249" i="1"/>
  <c r="G249" i="1"/>
  <c r="H249" i="1"/>
  <c r="Y249" i="1" s="1"/>
  <c r="AE249" i="1" s="1"/>
  <c r="I249" i="1"/>
  <c r="J249" i="1"/>
  <c r="Z249" i="1"/>
  <c r="K249" i="1"/>
  <c r="L249" i="1"/>
  <c r="M249" i="1"/>
  <c r="N249" i="1"/>
  <c r="O249" i="1"/>
  <c r="P249" i="1"/>
  <c r="A250" i="1"/>
  <c r="B250" i="1"/>
  <c r="C250" i="1"/>
  <c r="D250" i="1"/>
  <c r="X250" i="1"/>
  <c r="AA250" i="1" s="1"/>
  <c r="E250" i="1"/>
  <c r="F250" i="1"/>
  <c r="R250" i="1"/>
  <c r="S250" i="1"/>
  <c r="G250" i="1"/>
  <c r="H250" i="1"/>
  <c r="Y250" i="1"/>
  <c r="AE250" i="1" s="1"/>
  <c r="I250" i="1"/>
  <c r="J250" i="1"/>
  <c r="Z250" i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R251" i="1" s="1"/>
  <c r="S251" i="1" s="1"/>
  <c r="G251" i="1"/>
  <c r="H251" i="1"/>
  <c r="Y251" i="1"/>
  <c r="AE251" i="1"/>
  <c r="I251" i="1"/>
  <c r="J251" i="1"/>
  <c r="Z251" i="1" s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 s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S252" i="1"/>
  <c r="A253" i="1"/>
  <c r="B253" i="1"/>
  <c r="C253" i="1"/>
  <c r="D253" i="1" s="1"/>
  <c r="X253" i="1" s="1"/>
  <c r="E253" i="1"/>
  <c r="F253" i="1"/>
  <c r="R253" i="1"/>
  <c r="S253" i="1" s="1"/>
  <c r="G253" i="1"/>
  <c r="H253" i="1"/>
  <c r="Y253" i="1" s="1"/>
  <c r="AE253" i="1" s="1"/>
  <c r="I253" i="1"/>
  <c r="J253" i="1"/>
  <c r="Z253" i="1"/>
  <c r="K253" i="1"/>
  <c r="L253" i="1"/>
  <c r="V253" i="1" s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R255" i="1" s="1"/>
  <c r="S255" i="1" s="1"/>
  <c r="G255" i="1"/>
  <c r="H255" i="1"/>
  <c r="Y255" i="1"/>
  <c r="AE255" i="1"/>
  <c r="I255" i="1"/>
  <c r="J255" i="1"/>
  <c r="Z255" i="1" s="1"/>
  <c r="AA255" i="1" s="1"/>
  <c r="AB255" i="1" s="1"/>
  <c r="K255" i="1"/>
  <c r="T255" i="1" s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R256" i="1"/>
  <c r="S256" i="1" s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K257" i="1"/>
  <c r="L257" i="1"/>
  <c r="M257" i="1"/>
  <c r="N257" i="1"/>
  <c r="O257" i="1"/>
  <c r="P257" i="1"/>
  <c r="Z257" i="1"/>
  <c r="A258" i="1"/>
  <c r="B258" i="1"/>
  <c r="C258" i="1"/>
  <c r="D258" i="1"/>
  <c r="X258" i="1" s="1"/>
  <c r="E258" i="1"/>
  <c r="R258" i="1"/>
  <c r="S258" i="1" s="1"/>
  <c r="F258" i="1"/>
  <c r="G258" i="1"/>
  <c r="H258" i="1"/>
  <c r="Y258" i="1"/>
  <c r="AE258" i="1" s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/>
  <c r="X259" i="1"/>
  <c r="AA259" i="1"/>
  <c r="E259" i="1"/>
  <c r="F259" i="1"/>
  <c r="G259" i="1"/>
  <c r="H259" i="1"/>
  <c r="Y259" i="1"/>
  <c r="AE259" i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/>
  <c r="X260" i="1"/>
  <c r="E260" i="1"/>
  <c r="F260" i="1"/>
  <c r="R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R261" i="1"/>
  <c r="S261" i="1" s="1"/>
  <c r="F261" i="1"/>
  <c r="G261" i="1"/>
  <c r="H261" i="1"/>
  <c r="Y261" i="1" s="1"/>
  <c r="AE261" i="1" s="1"/>
  <c r="I261" i="1"/>
  <c r="J261" i="1"/>
  <c r="Z261" i="1"/>
  <c r="K261" i="1"/>
  <c r="T261" i="1" s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AA262" i="1" s="1"/>
  <c r="AB262" i="1" s="1"/>
  <c r="AC262" i="1" s="1"/>
  <c r="AD262" i="1" s="1"/>
  <c r="AF262" i="1" s="1"/>
  <c r="K262" i="1"/>
  <c r="L262" i="1"/>
  <c r="T262" i="1" s="1"/>
  <c r="M262" i="1"/>
  <c r="N262" i="1"/>
  <c r="O262" i="1"/>
  <c r="P262" i="1"/>
  <c r="A263" i="1"/>
  <c r="B263" i="1"/>
  <c r="C263" i="1"/>
  <c r="D263" i="1"/>
  <c r="X263" i="1"/>
  <c r="E263" i="1"/>
  <c r="F263" i="1"/>
  <c r="R263" i="1" s="1"/>
  <c r="S263" i="1" s="1"/>
  <c r="G263" i="1"/>
  <c r="H263" i="1"/>
  <c r="Y263" i="1" s="1"/>
  <c r="AE263" i="1" s="1"/>
  <c r="I263" i="1"/>
  <c r="J263" i="1"/>
  <c r="Z263" i="1" s="1"/>
  <c r="AA263" i="1" s="1"/>
  <c r="K263" i="1"/>
  <c r="L263" i="1"/>
  <c r="T263" i="1"/>
  <c r="AB263" i="1" s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AA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T265" i="1" s="1"/>
  <c r="M265" i="1"/>
  <c r="N265" i="1"/>
  <c r="O265" i="1"/>
  <c r="P265" i="1"/>
  <c r="A266" i="1"/>
  <c r="B266" i="1"/>
  <c r="C266" i="1"/>
  <c r="D266" i="1"/>
  <c r="X266" i="1" s="1"/>
  <c r="E266" i="1"/>
  <c r="F266" i="1"/>
  <c r="R266" i="1"/>
  <c r="S266" i="1" s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AA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R268" i="1"/>
  <c r="S268" i="1"/>
  <c r="G268" i="1"/>
  <c r="H268" i="1"/>
  <c r="Y268" i="1"/>
  <c r="AE268" i="1" s="1"/>
  <c r="I268" i="1"/>
  <c r="J268" i="1"/>
  <c r="Z268" i="1" s="1"/>
  <c r="AA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AA269" i="1" s="1"/>
  <c r="K269" i="1"/>
  <c r="T269" i="1" s="1"/>
  <c r="L269" i="1"/>
  <c r="M269" i="1"/>
  <c r="N269" i="1"/>
  <c r="O269" i="1"/>
  <c r="P269" i="1"/>
  <c r="A270" i="1"/>
  <c r="B270" i="1"/>
  <c r="C270" i="1"/>
  <c r="D270" i="1" s="1"/>
  <c r="X270" i="1" s="1"/>
  <c r="E270" i="1"/>
  <c r="R270" i="1" s="1"/>
  <c r="F270" i="1"/>
  <c r="G270" i="1"/>
  <c r="H270" i="1"/>
  <c r="Y270" i="1" s="1"/>
  <c r="AE270" i="1" s="1"/>
  <c r="I270" i="1"/>
  <c r="J270" i="1"/>
  <c r="Z270" i="1" s="1"/>
  <c r="K270" i="1"/>
  <c r="L270" i="1"/>
  <c r="V270" i="1" s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/>
  <c r="I271" i="1"/>
  <c r="J271" i="1"/>
  <c r="Z271" i="1" s="1"/>
  <c r="AA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T272" i="1" s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/>
  <c r="S274" i="1" s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 s="1"/>
  <c r="K275" i="1"/>
  <c r="L275" i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 s="1"/>
  <c r="K278" i="1"/>
  <c r="L278" i="1"/>
  <c r="T278" i="1" s="1"/>
  <c r="V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 s="1"/>
  <c r="AE281" i="1" s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 s="1"/>
  <c r="I282" i="1"/>
  <c r="J282" i="1"/>
  <c r="Z282" i="1" s="1"/>
  <c r="K282" i="1"/>
  <c r="L282" i="1"/>
  <c r="V282" i="1"/>
  <c r="M282" i="1"/>
  <c r="N282" i="1"/>
  <c r="O282" i="1"/>
  <c r="P282" i="1"/>
  <c r="T282" i="1"/>
  <c r="A283" i="1"/>
  <c r="B283" i="1"/>
  <c r="C283" i="1"/>
  <c r="D283" i="1"/>
  <c r="X283" i="1"/>
  <c r="E283" i="1"/>
  <c r="F283" i="1"/>
  <c r="G283" i="1"/>
  <c r="H283" i="1"/>
  <c r="Y283" i="1" s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R285" i="1" s="1"/>
  <c r="S285" i="1" s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T286" i="1" s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T290" i="1" s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T292" i="1" s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T296" i="1" s="1"/>
  <c r="V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AE297" i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R307" i="1" s="1"/>
  <c r="S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V309" i="1"/>
  <c r="M309" i="1"/>
  <c r="N309" i="1"/>
  <c r="O309" i="1"/>
  <c r="P309" i="1"/>
  <c r="A310" i="1"/>
  <c r="B310" i="1"/>
  <c r="C310" i="1"/>
  <c r="D310" i="1" s="1"/>
  <c r="X310" i="1" s="1"/>
  <c r="E310" i="1"/>
  <c r="R310" i="1" s="1"/>
  <c r="F310" i="1"/>
  <c r="G310" i="1"/>
  <c r="H310" i="1"/>
  <c r="Y310" i="1"/>
  <c r="AE310" i="1"/>
  <c r="I310" i="1"/>
  <c r="J310" i="1"/>
  <c r="K310" i="1"/>
  <c r="L310" i="1"/>
  <c r="V310" i="1"/>
  <c r="M310" i="1"/>
  <c r="N310" i="1"/>
  <c r="O310" i="1"/>
  <c r="P310" i="1"/>
  <c r="Z310" i="1"/>
  <c r="A311" i="1"/>
  <c r="B311" i="1"/>
  <c r="C311" i="1"/>
  <c r="D311" i="1"/>
  <c r="X311" i="1"/>
  <c r="E311" i="1"/>
  <c r="F311" i="1"/>
  <c r="G311" i="1"/>
  <c r="H311" i="1"/>
  <c r="Y311" i="1"/>
  <c r="AE311" i="1"/>
  <c r="I311" i="1"/>
  <c r="J311" i="1"/>
  <c r="K311" i="1"/>
  <c r="L311" i="1"/>
  <c r="V311" i="1" s="1"/>
  <c r="M311" i="1"/>
  <c r="N311" i="1"/>
  <c r="O311" i="1"/>
  <c r="P311" i="1"/>
  <c r="Z311" i="1"/>
  <c r="A312" i="1"/>
  <c r="B312" i="1"/>
  <c r="C312" i="1"/>
  <c r="D312" i="1" s="1"/>
  <c r="X312" i="1" s="1"/>
  <c r="E312" i="1"/>
  <c r="F312" i="1"/>
  <c r="R312" i="1"/>
  <c r="G312" i="1"/>
  <c r="H312" i="1"/>
  <c r="Y312" i="1"/>
  <c r="AE312" i="1" s="1"/>
  <c r="I312" i="1"/>
  <c r="J312" i="1"/>
  <c r="Z312" i="1" s="1"/>
  <c r="AA312" i="1" s="1"/>
  <c r="K312" i="1"/>
  <c r="L312" i="1"/>
  <c r="V312" i="1" s="1"/>
  <c r="M312" i="1"/>
  <c r="N312" i="1"/>
  <c r="O312" i="1"/>
  <c r="P312" i="1"/>
  <c r="S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 s="1"/>
  <c r="AA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 s="1"/>
  <c r="I314" i="1"/>
  <c r="J314" i="1"/>
  <c r="Z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/>
  <c r="S315" i="1"/>
  <c r="G315" i="1"/>
  <c r="H315" i="1"/>
  <c r="Y315" i="1" s="1"/>
  <c r="AE315" i="1" s="1"/>
  <c r="I315" i="1"/>
  <c r="J315" i="1"/>
  <c r="Z315" i="1" s="1"/>
  <c r="AA315" i="1" s="1"/>
  <c r="K315" i="1"/>
  <c r="L315" i="1"/>
  <c r="M315" i="1"/>
  <c r="N315" i="1"/>
  <c r="O315" i="1"/>
  <c r="P315" i="1"/>
  <c r="V315" i="1"/>
  <c r="A316" i="1"/>
  <c r="B316" i="1"/>
  <c r="C316" i="1"/>
  <c r="D316" i="1" s="1"/>
  <c r="X316" i="1" s="1"/>
  <c r="E316" i="1"/>
  <c r="F316" i="1"/>
  <c r="R316" i="1"/>
  <c r="S316" i="1" s="1"/>
  <c r="G316" i="1"/>
  <c r="H316" i="1"/>
  <c r="Y316" i="1" s="1"/>
  <c r="AE316" i="1" s="1"/>
  <c r="I316" i="1"/>
  <c r="J316" i="1"/>
  <c r="Z316" i="1" s="1"/>
  <c r="AA316" i="1" s="1"/>
  <c r="K316" i="1"/>
  <c r="L316" i="1"/>
  <c r="M316" i="1"/>
  <c r="N316" i="1"/>
  <c r="O316" i="1"/>
  <c r="P316" i="1"/>
  <c r="V316" i="1"/>
  <c r="A317" i="1"/>
  <c r="B317" i="1"/>
  <c r="C317" i="1"/>
  <c r="D317" i="1"/>
  <c r="X317" i="1"/>
  <c r="E317" i="1"/>
  <c r="R317" i="1"/>
  <c r="S317" i="1" s="1"/>
  <c r="F317" i="1"/>
  <c r="G317" i="1"/>
  <c r="H317" i="1"/>
  <c r="I317" i="1"/>
  <c r="J317" i="1"/>
  <c r="Z317" i="1"/>
  <c r="K317" i="1"/>
  <c r="L317" i="1"/>
  <c r="M317" i="1"/>
  <c r="N317" i="1"/>
  <c r="O317" i="1"/>
  <c r="P317" i="1"/>
  <c r="Y317" i="1"/>
  <c r="AE317" i="1"/>
  <c r="A318" i="1"/>
  <c r="B318" i="1"/>
  <c r="C318" i="1"/>
  <c r="D318" i="1" s="1"/>
  <c r="X318" i="1" s="1"/>
  <c r="E318" i="1"/>
  <c r="R318" i="1"/>
  <c r="S318" i="1" s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S319" i="1"/>
  <c r="G319" i="1"/>
  <c r="H319" i="1"/>
  <c r="Y319" i="1" s="1"/>
  <c r="AE319" i="1" s="1"/>
  <c r="I319" i="1"/>
  <c r="J319" i="1"/>
  <c r="Z319" i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S320" i="1"/>
  <c r="F320" i="1"/>
  <c r="R320" i="1" s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AA323" i="1" s="1"/>
  <c r="K323" i="1"/>
  <c r="L323" i="1"/>
  <c r="V323" i="1" s="1"/>
  <c r="M323" i="1"/>
  <c r="N323" i="1"/>
  <c r="O323" i="1"/>
  <c r="P323" i="1"/>
  <c r="A324" i="1"/>
  <c r="B324" i="1"/>
  <c r="C324" i="1"/>
  <c r="D324" i="1"/>
  <c r="X324" i="1"/>
  <c r="E324" i="1"/>
  <c r="R324" i="1" s="1"/>
  <c r="S324" i="1" s="1"/>
  <c r="F324" i="1"/>
  <c r="G324" i="1"/>
  <c r="H324" i="1"/>
  <c r="I324" i="1"/>
  <c r="J324" i="1"/>
  <c r="Z324" i="1" s="1"/>
  <c r="K324" i="1"/>
  <c r="L324" i="1"/>
  <c r="M324" i="1"/>
  <c r="N324" i="1"/>
  <c r="O324" i="1"/>
  <c r="P324" i="1"/>
  <c r="Y324" i="1"/>
  <c r="AE324" i="1" s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 s="1"/>
  <c r="AA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 s="1"/>
  <c r="S327" i="1" s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 s="1"/>
  <c r="S328" i="1" s="1"/>
  <c r="F328" i="1"/>
  <c r="G328" i="1"/>
  <c r="H328" i="1"/>
  <c r="I328" i="1"/>
  <c r="J328" i="1"/>
  <c r="Z328" i="1"/>
  <c r="K328" i="1"/>
  <c r="L328" i="1"/>
  <c r="M328" i="1"/>
  <c r="N328" i="1"/>
  <c r="O328" i="1"/>
  <c r="P328" i="1"/>
  <c r="Y328" i="1"/>
  <c r="AE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 s="1"/>
  <c r="S331" i="1" s="1"/>
  <c r="G331" i="1"/>
  <c r="H331" i="1"/>
  <c r="Y331" i="1" s="1"/>
  <c r="AE331" i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R332" i="1" s="1"/>
  <c r="S332" i="1" s="1"/>
  <c r="G332" i="1"/>
  <c r="H332" i="1"/>
  <c r="I332" i="1"/>
  <c r="J332" i="1"/>
  <c r="Z332" i="1"/>
  <c r="K332" i="1"/>
  <c r="L332" i="1"/>
  <c r="V332" i="1"/>
  <c r="M332" i="1"/>
  <c r="N332" i="1"/>
  <c r="O332" i="1"/>
  <c r="P332" i="1"/>
  <c r="Y332" i="1"/>
  <c r="AE332" i="1" s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/>
  <c r="AA338" i="1" s="1"/>
  <c r="K338" i="1"/>
  <c r="T338" i="1"/>
  <c r="U338" i="1" s="1"/>
  <c r="L338" i="1"/>
  <c r="M338" i="1"/>
  <c r="N338" i="1"/>
  <c r="O338" i="1"/>
  <c r="P338" i="1"/>
  <c r="V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R340" i="1" s="1"/>
  <c r="G340" i="1"/>
  <c r="H340" i="1"/>
  <c r="Y340" i="1"/>
  <c r="AE340" i="1" s="1"/>
  <c r="I340" i="1"/>
  <c r="J340" i="1"/>
  <c r="Z340" i="1" s="1"/>
  <c r="K340" i="1"/>
  <c r="L340" i="1"/>
  <c r="T340" i="1" s="1"/>
  <c r="U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R341" i="1" s="1"/>
  <c r="S341" i="1" s="1"/>
  <c r="G341" i="1"/>
  <c r="H341" i="1"/>
  <c r="Y341" i="1" s="1"/>
  <c r="AE341" i="1" s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R343" i="1"/>
  <c r="S343" i="1" s="1"/>
  <c r="F343" i="1"/>
  <c r="G343" i="1"/>
  <c r="H343" i="1"/>
  <c r="Y343" i="1" s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R344" i="1" s="1"/>
  <c r="S344" i="1" s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R347" i="1" s="1"/>
  <c r="F347" i="1"/>
  <c r="G347" i="1"/>
  <c r="H347" i="1"/>
  <c r="Y347" i="1" s="1"/>
  <c r="AE347" i="1" s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AA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 s="1"/>
  <c r="S349" i="1" s="1"/>
  <c r="F349" i="1"/>
  <c r="G349" i="1"/>
  <c r="H349" i="1"/>
  <c r="I349" i="1"/>
  <c r="J349" i="1"/>
  <c r="Z349" i="1"/>
  <c r="AA349" i="1" s="1"/>
  <c r="K349" i="1"/>
  <c r="L349" i="1"/>
  <c r="V349" i="1" s="1"/>
  <c r="M349" i="1"/>
  <c r="N349" i="1"/>
  <c r="O349" i="1"/>
  <c r="P349" i="1"/>
  <c r="Y349" i="1"/>
  <c r="AE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R351" i="1" s="1"/>
  <c r="S351" i="1" s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/>
  <c r="X356" i="1"/>
  <c r="E356" i="1"/>
  <c r="R356" i="1" s="1"/>
  <c r="F356" i="1"/>
  <c r="G356" i="1"/>
  <c r="H356" i="1"/>
  <c r="Y356" i="1"/>
  <c r="AE356" i="1" s="1"/>
  <c r="I356" i="1"/>
  <c r="J356" i="1"/>
  <c r="Z356" i="1"/>
  <c r="AA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T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R360" i="1" s="1"/>
  <c r="S360" i="1" s="1"/>
  <c r="G360" i="1"/>
  <c r="H360" i="1"/>
  <c r="Y360" i="1"/>
  <c r="AE360" i="1"/>
  <c r="I360" i="1"/>
  <c r="J360" i="1"/>
  <c r="K360" i="1"/>
  <c r="L360" i="1"/>
  <c r="M360" i="1"/>
  <c r="N360" i="1"/>
  <c r="O360" i="1"/>
  <c r="P360" i="1"/>
  <c r="Z360" i="1"/>
  <c r="A361" i="1"/>
  <c r="B361" i="1"/>
  <c r="C361" i="1"/>
  <c r="D361" i="1"/>
  <c r="X361" i="1" s="1"/>
  <c r="E361" i="1"/>
  <c r="F361" i="1"/>
  <c r="R361" i="1" s="1"/>
  <c r="G361" i="1"/>
  <c r="H361" i="1"/>
  <c r="Y361" i="1" s="1"/>
  <c r="AE361" i="1" s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R362" i="1"/>
  <c r="S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K363" i="1"/>
  <c r="L363" i="1"/>
  <c r="V363" i="1"/>
  <c r="M363" i="1"/>
  <c r="N363" i="1"/>
  <c r="O363" i="1"/>
  <c r="P363" i="1"/>
  <c r="Z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T365" i="1" s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 s="1"/>
  <c r="S367" i="1" s="1"/>
  <c r="G367" i="1"/>
  <c r="H367" i="1"/>
  <c r="Y367" i="1" s="1"/>
  <c r="AE367" i="1" s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S368" i="1"/>
  <c r="G368" i="1"/>
  <c r="H368" i="1"/>
  <c r="Y368" i="1" s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R370" i="1" s="1"/>
  <c r="S370" i="1" s="1"/>
  <c r="F370" i="1"/>
  <c r="G370" i="1"/>
  <c r="H370" i="1"/>
  <c r="Y370" i="1"/>
  <c r="AE370" i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S373" i="1" s="1"/>
  <c r="G373" i="1"/>
  <c r="H373" i="1"/>
  <c r="Y373" i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R374" i="1"/>
  <c r="S374" i="1" s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R376" i="1"/>
  <c r="S376" i="1" s="1"/>
  <c r="G376" i="1"/>
  <c r="H376" i="1"/>
  <c r="Y376" i="1"/>
  <c r="AE376" i="1"/>
  <c r="I376" i="1"/>
  <c r="J376" i="1"/>
  <c r="Z376" i="1"/>
  <c r="K376" i="1"/>
  <c r="T376" i="1" s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T377" i="1" s="1"/>
  <c r="M377" i="1"/>
  <c r="N377" i="1"/>
  <c r="O377" i="1"/>
  <c r="P377" i="1"/>
  <c r="A378" i="1"/>
  <c r="B378" i="1"/>
  <c r="C378" i="1"/>
  <c r="D378" i="1"/>
  <c r="X378" i="1"/>
  <c r="E378" i="1"/>
  <c r="F378" i="1"/>
  <c r="R378" i="1"/>
  <c r="S378" i="1"/>
  <c r="G378" i="1"/>
  <c r="H378" i="1"/>
  <c r="Y378" i="1"/>
  <c r="AE378" i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/>
  <c r="S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/>
  <c r="S385" i="1"/>
  <c r="G385" i="1"/>
  <c r="H385" i="1"/>
  <c r="Y385" i="1" s="1"/>
  <c r="AE385" i="1" s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R386" i="1" s="1"/>
  <c r="S386" i="1" s="1"/>
  <c r="F386" i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/>
  <c r="AA387" i="1" s="1"/>
  <c r="K387" i="1"/>
  <c r="L387" i="1"/>
  <c r="M387" i="1"/>
  <c r="N387" i="1"/>
  <c r="O387" i="1"/>
  <c r="P387" i="1"/>
  <c r="A388" i="1"/>
  <c r="B388" i="1"/>
  <c r="C388" i="1"/>
  <c r="D388" i="1"/>
  <c r="X388" i="1" s="1"/>
  <c r="E388" i="1"/>
  <c r="F388" i="1"/>
  <c r="R388" i="1" s="1"/>
  <c r="S388" i="1" s="1"/>
  <c r="G388" i="1"/>
  <c r="H388" i="1"/>
  <c r="Y388" i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 s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/>
  <c r="S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R396" i="1" s="1"/>
  <c r="S396" i="1" s="1"/>
  <c r="F396" i="1"/>
  <c r="G396" i="1"/>
  <c r="H396" i="1"/>
  <c r="Y396" i="1"/>
  <c r="AE396" i="1" s="1"/>
  <c r="I396" i="1"/>
  <c r="J396" i="1"/>
  <c r="Z396" i="1" s="1"/>
  <c r="K396" i="1"/>
  <c r="T396" i="1" s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R398" i="1" s="1"/>
  <c r="S398" i="1"/>
  <c r="G398" i="1"/>
  <c r="H398" i="1"/>
  <c r="Y398" i="1"/>
  <c r="AE398" i="1" s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K400" i="1"/>
  <c r="T400" i="1" s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S402" i="1" s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AA406" i="1"/>
  <c r="K406" i="1"/>
  <c r="L406" i="1"/>
  <c r="T406" i="1" s="1"/>
  <c r="AB406" i="1" s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K409" i="1"/>
  <c r="L409" i="1"/>
  <c r="T409" i="1" s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R412" i="1" s="1"/>
  <c r="S412" i="1" s="1"/>
  <c r="G412" i="1"/>
  <c r="H412" i="1"/>
  <c r="Y412" i="1" s="1"/>
  <c r="AE412" i="1" s="1"/>
  <c r="I412" i="1"/>
  <c r="J412" i="1"/>
  <c r="Z412" i="1" s="1"/>
  <c r="K412" i="1"/>
  <c r="T412" i="1"/>
  <c r="U412" i="1" s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S417" i="1" s="1"/>
  <c r="G417" i="1"/>
  <c r="H417" i="1"/>
  <c r="Y417" i="1" s="1"/>
  <c r="AE417" i="1" s="1"/>
  <c r="I417" i="1"/>
  <c r="J417" i="1"/>
  <c r="Z417" i="1"/>
  <c r="AA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R421" i="1" s="1"/>
  <c r="S421" i="1" s="1"/>
  <c r="F421" i="1"/>
  <c r="G421" i="1"/>
  <c r="H421" i="1"/>
  <c r="Y421" i="1"/>
  <c r="AE421" i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R422" i="1"/>
  <c r="S422" i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R424" i="1"/>
  <c r="S424" i="1"/>
  <c r="G424" i="1"/>
  <c r="H424" i="1"/>
  <c r="Y424" i="1" s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 s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/>
  <c r="I434" i="1"/>
  <c r="J434" i="1"/>
  <c r="Z434" i="1"/>
  <c r="K434" i="1"/>
  <c r="T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AA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R437" i="1" s="1"/>
  <c r="S437" i="1" s="1"/>
  <c r="F437" i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 s="1"/>
  <c r="AE440" i="1" s="1"/>
  <c r="I440" i="1"/>
  <c r="J440" i="1"/>
  <c r="Z440" i="1"/>
  <c r="K440" i="1"/>
  <c r="T440" i="1" s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S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/>
  <c r="S442" i="1"/>
  <c r="G442" i="1"/>
  <c r="H442" i="1"/>
  <c r="Y442" i="1"/>
  <c r="AE442" i="1" s="1"/>
  <c r="I442" i="1"/>
  <c r="J442" i="1"/>
  <c r="Z442" i="1"/>
  <c r="AA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K443" i="1"/>
  <c r="L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K444" i="1"/>
  <c r="L444" i="1"/>
  <c r="V444" i="1" s="1"/>
  <c r="M444" i="1"/>
  <c r="N444" i="1"/>
  <c r="O444" i="1"/>
  <c r="P444" i="1"/>
  <c r="Z444" i="1"/>
  <c r="A445" i="1"/>
  <c r="B445" i="1"/>
  <c r="C445" i="1"/>
  <c r="D445" i="1" s="1"/>
  <c r="X445" i="1" s="1"/>
  <c r="E445" i="1"/>
  <c r="F445" i="1"/>
  <c r="R445" i="1" s="1"/>
  <c r="S445" i="1" s="1"/>
  <c r="G445" i="1"/>
  <c r="H445" i="1"/>
  <c r="Y445" i="1"/>
  <c r="AE445" i="1" s="1"/>
  <c r="I445" i="1"/>
  <c r="J445" i="1"/>
  <c r="Z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R446" i="1" s="1"/>
  <c r="S446" i="1" s="1"/>
  <c r="F446" i="1"/>
  <c r="G446" i="1"/>
  <c r="H446" i="1"/>
  <c r="Y446" i="1" s="1"/>
  <c r="AE446" i="1" s="1"/>
  <c r="I446" i="1"/>
  <c r="J446" i="1"/>
  <c r="Z446" i="1"/>
  <c r="AA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R447" i="1" s="1"/>
  <c r="S447" i="1" s="1"/>
  <c r="F447" i="1"/>
  <c r="G447" i="1"/>
  <c r="H447" i="1"/>
  <c r="Y447" i="1" s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K448" i="1"/>
  <c r="L448" i="1"/>
  <c r="M448" i="1"/>
  <c r="N448" i="1"/>
  <c r="O448" i="1"/>
  <c r="P448" i="1"/>
  <c r="Z448" i="1"/>
  <c r="AA448" i="1" s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K449" i="1"/>
  <c r="L449" i="1"/>
  <c r="T449" i="1" s="1"/>
  <c r="U449" i="1" s="1"/>
  <c r="M449" i="1"/>
  <c r="N449" i="1"/>
  <c r="O449" i="1"/>
  <c r="P449" i="1"/>
  <c r="Z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K450" i="1"/>
  <c r="L450" i="1"/>
  <c r="V450" i="1"/>
  <c r="M450" i="1"/>
  <c r="N450" i="1"/>
  <c r="O450" i="1"/>
  <c r="P450" i="1"/>
  <c r="Z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/>
  <c r="E452" i="1"/>
  <c r="F452" i="1"/>
  <c r="G452" i="1"/>
  <c r="H452" i="1"/>
  <c r="Y452" i="1"/>
  <c r="AE452" i="1"/>
  <c r="I452" i="1"/>
  <c r="J452" i="1"/>
  <c r="Z452" i="1" s="1"/>
  <c r="K452" i="1"/>
  <c r="L452" i="1"/>
  <c r="V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R454" i="1" s="1"/>
  <c r="S454" i="1" s="1"/>
  <c r="G454" i="1"/>
  <c r="H454" i="1"/>
  <c r="Y454" i="1"/>
  <c r="AE454" i="1" s="1"/>
  <c r="I454" i="1"/>
  <c r="J454" i="1"/>
  <c r="Z454" i="1"/>
  <c r="AA454" i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K455" i="1"/>
  <c r="L455" i="1"/>
  <c r="V455" i="1"/>
  <c r="M455" i="1"/>
  <c r="N455" i="1"/>
  <c r="O455" i="1"/>
  <c r="P455" i="1"/>
  <c r="Z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AA456" i="1" s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 s="1"/>
  <c r="G457" i="1"/>
  <c r="H457" i="1"/>
  <c r="Y457" i="1"/>
  <c r="AE457" i="1" s="1"/>
  <c r="I457" i="1"/>
  <c r="J457" i="1"/>
  <c r="Z457" i="1"/>
  <c r="AA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R458" i="1" s="1"/>
  <c r="S458" i="1" s="1"/>
  <c r="F458" i="1"/>
  <c r="G458" i="1"/>
  <c r="H458" i="1"/>
  <c r="Y458" i="1"/>
  <c r="AE458" i="1" s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R460" i="1" s="1"/>
  <c r="S460" i="1" s="1"/>
  <c r="F460" i="1"/>
  <c r="G460" i="1"/>
  <c r="H460" i="1"/>
  <c r="Y460" i="1"/>
  <c r="AE460" i="1"/>
  <c r="I460" i="1"/>
  <c r="J460" i="1"/>
  <c r="Z460" i="1"/>
  <c r="K460" i="1"/>
  <c r="L460" i="1"/>
  <c r="V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AA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/>
  <c r="G463" i="1"/>
  <c r="H463" i="1"/>
  <c r="Y463" i="1" s="1"/>
  <c r="AE463" i="1" s="1"/>
  <c r="I463" i="1"/>
  <c r="J463" i="1"/>
  <c r="Z463" i="1"/>
  <c r="AA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/>
  <c r="E464" i="1"/>
  <c r="R464" i="1" s="1"/>
  <c r="S464" i="1" s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R465" i="1" s="1"/>
  <c r="S465" i="1" s="1"/>
  <c r="G465" i="1"/>
  <c r="H465" i="1"/>
  <c r="Y465" i="1" s="1"/>
  <c r="AE465" i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/>
  <c r="S466" i="1" s="1"/>
  <c r="G466" i="1"/>
  <c r="H466" i="1"/>
  <c r="Y466" i="1" s="1"/>
  <c r="I466" i="1"/>
  <c r="J466" i="1"/>
  <c r="Z466" i="1"/>
  <c r="AA466" i="1"/>
  <c r="K466" i="1"/>
  <c r="L466" i="1"/>
  <c r="V466" i="1" s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 s="1"/>
  <c r="G468" i="1"/>
  <c r="H468" i="1"/>
  <c r="I468" i="1"/>
  <c r="J468" i="1"/>
  <c r="Z468" i="1"/>
  <c r="K468" i="1"/>
  <c r="L468" i="1"/>
  <c r="M468" i="1"/>
  <c r="N468" i="1"/>
  <c r="O468" i="1"/>
  <c r="P468" i="1"/>
  <c r="Y468" i="1"/>
  <c r="AE468" i="1"/>
  <c r="A469" i="1"/>
  <c r="B469" i="1"/>
  <c r="C469" i="1"/>
  <c r="D469" i="1"/>
  <c r="X469" i="1" s="1"/>
  <c r="E469" i="1"/>
  <c r="F469" i="1"/>
  <c r="R469" i="1" s="1"/>
  <c r="S469" i="1" s="1"/>
  <c r="G469" i="1"/>
  <c r="H469" i="1"/>
  <c r="I469" i="1"/>
  <c r="J469" i="1"/>
  <c r="Z469" i="1"/>
  <c r="K469" i="1"/>
  <c r="L469" i="1"/>
  <c r="T469" i="1"/>
  <c r="M469" i="1"/>
  <c r="N469" i="1"/>
  <c r="O469" i="1"/>
  <c r="P469" i="1"/>
  <c r="Y469" i="1"/>
  <c r="AE469" i="1"/>
  <c r="A470" i="1"/>
  <c r="B470" i="1"/>
  <c r="C470" i="1"/>
  <c r="D470" i="1" s="1"/>
  <c r="X470" i="1" s="1"/>
  <c r="E470" i="1"/>
  <c r="F470" i="1"/>
  <c r="G470" i="1"/>
  <c r="H470" i="1"/>
  <c r="I470" i="1"/>
  <c r="J470" i="1"/>
  <c r="Z470" i="1" s="1"/>
  <c r="AA470" i="1" s="1"/>
  <c r="K470" i="1"/>
  <c r="L470" i="1"/>
  <c r="V470" i="1" s="1"/>
  <c r="M470" i="1"/>
  <c r="N470" i="1"/>
  <c r="O470" i="1"/>
  <c r="P470" i="1"/>
  <c r="Y470" i="1"/>
  <c r="AE470" i="1" s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 s="1"/>
  <c r="AE472" i="1"/>
  <c r="I472" i="1"/>
  <c r="J472" i="1"/>
  <c r="Z472" i="1" s="1"/>
  <c r="AA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/>
  <c r="E473" i="1"/>
  <c r="R473" i="1"/>
  <c r="S473" i="1" s="1"/>
  <c r="F473" i="1"/>
  <c r="G473" i="1"/>
  <c r="H473" i="1"/>
  <c r="I473" i="1"/>
  <c r="J473" i="1"/>
  <c r="Z473" i="1"/>
  <c r="AA473" i="1"/>
  <c r="K473" i="1"/>
  <c r="L473" i="1"/>
  <c r="M473" i="1"/>
  <c r="N473" i="1"/>
  <c r="O473" i="1"/>
  <c r="P473" i="1"/>
  <c r="Y473" i="1"/>
  <c r="AE473" i="1"/>
  <c r="A474" i="1"/>
  <c r="B474" i="1"/>
  <c r="C474" i="1"/>
  <c r="D474" i="1" s="1"/>
  <c r="X474" i="1" s="1"/>
  <c r="E474" i="1"/>
  <c r="F474" i="1"/>
  <c r="R474" i="1"/>
  <c r="S474" i="1"/>
  <c r="G474" i="1"/>
  <c r="H474" i="1"/>
  <c r="Y474" i="1" s="1"/>
  <c r="AE474" i="1" s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 s="1"/>
  <c r="S475" i="1" s="1"/>
  <c r="G475" i="1"/>
  <c r="H475" i="1"/>
  <c r="Y475" i="1" s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/>
  <c r="E476" i="1"/>
  <c r="R476" i="1" s="1"/>
  <c r="S476" i="1" s="1"/>
  <c r="F476" i="1"/>
  <c r="G476" i="1"/>
  <c r="H476" i="1"/>
  <c r="Y476" i="1"/>
  <c r="AE476" i="1"/>
  <c r="I476" i="1"/>
  <c r="J476" i="1"/>
  <c r="Z476" i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 s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R478" i="1" s="1"/>
  <c r="S478" i="1" s="1"/>
  <c r="F478" i="1"/>
  <c r="G478" i="1"/>
  <c r="H478" i="1"/>
  <c r="Y478" i="1"/>
  <c r="AE478" i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S479" i="1" s="1"/>
  <c r="F479" i="1"/>
  <c r="G479" i="1"/>
  <c r="H479" i="1"/>
  <c r="Y479" i="1" s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U481" i="1"/>
  <c r="L481" i="1"/>
  <c r="T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R482" i="1" s="1"/>
  <c r="G482" i="1"/>
  <c r="H482" i="1"/>
  <c r="Y482" i="1"/>
  <c r="AE482" i="1" s="1"/>
  <c r="I482" i="1"/>
  <c r="J482" i="1"/>
  <c r="Z482" i="1" s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I483" i="1"/>
  <c r="J483" i="1"/>
  <c r="Z483" i="1"/>
  <c r="AA483" i="1"/>
  <c r="K483" i="1"/>
  <c r="L483" i="1"/>
  <c r="M483" i="1"/>
  <c r="N483" i="1"/>
  <c r="O483" i="1"/>
  <c r="P483" i="1"/>
  <c r="Y483" i="1"/>
  <c r="AE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K484" i="1"/>
  <c r="L484" i="1"/>
  <c r="T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AA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R489" i="1" s="1"/>
  <c r="S489" i="1" s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R490" i="1" s="1"/>
  <c r="S490" i="1" s="1"/>
  <c r="G490" i="1"/>
  <c r="H490" i="1"/>
  <c r="Y490" i="1"/>
  <c r="AE490" i="1"/>
  <c r="I490" i="1"/>
  <c r="J490" i="1"/>
  <c r="Z490" i="1" s="1"/>
  <c r="K490" i="1"/>
  <c r="L490" i="1"/>
  <c r="T490" i="1" s="1"/>
  <c r="U490" i="1" s="1"/>
  <c r="V490" i="1"/>
  <c r="M490" i="1"/>
  <c r="N490" i="1"/>
  <c r="O490" i="1"/>
  <c r="P490" i="1"/>
  <c r="A491" i="1"/>
  <c r="B491" i="1"/>
  <c r="C491" i="1"/>
  <c r="D491" i="1"/>
  <c r="X491" i="1"/>
  <c r="E491" i="1"/>
  <c r="F491" i="1"/>
  <c r="R491" i="1" s="1"/>
  <c r="G491" i="1"/>
  <c r="H491" i="1"/>
  <c r="Y491" i="1"/>
  <c r="AE491" i="1"/>
  <c r="I491" i="1"/>
  <c r="J491" i="1"/>
  <c r="Z491" i="1" s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S492" i="1" s="1"/>
  <c r="G492" i="1"/>
  <c r="H492" i="1"/>
  <c r="I492" i="1"/>
  <c r="J492" i="1"/>
  <c r="Z492" i="1"/>
  <c r="K492" i="1"/>
  <c r="T492" i="1"/>
  <c r="U492" i="1"/>
  <c r="L492" i="1"/>
  <c r="V492" i="1"/>
  <c r="M492" i="1"/>
  <c r="N492" i="1"/>
  <c r="O492" i="1"/>
  <c r="P492" i="1"/>
  <c r="Y492" i="1"/>
  <c r="AE492" i="1" s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S494" i="1"/>
  <c r="G494" i="1"/>
  <c r="H494" i="1"/>
  <c r="Y494" i="1" s="1"/>
  <c r="AE494" i="1" s="1"/>
  <c r="I494" i="1"/>
  <c r="J494" i="1"/>
  <c r="Z494" i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V495" i="1"/>
  <c r="M495" i="1"/>
  <c r="N495" i="1"/>
  <c r="O495" i="1"/>
  <c r="P495" i="1"/>
  <c r="A496" i="1"/>
  <c r="B496" i="1"/>
  <c r="C496" i="1"/>
  <c r="D496" i="1"/>
  <c r="E496" i="1"/>
  <c r="F496" i="1"/>
  <c r="R496" i="1" s="1"/>
  <c r="S496" i="1" s="1"/>
  <c r="G496" i="1"/>
  <c r="H496" i="1"/>
  <c r="I496" i="1"/>
  <c r="J496" i="1"/>
  <c r="Z496" i="1" s="1"/>
  <c r="K496" i="1"/>
  <c r="L496" i="1"/>
  <c r="M496" i="1"/>
  <c r="N496" i="1"/>
  <c r="O496" i="1"/>
  <c r="P496" i="1"/>
  <c r="X496" i="1"/>
  <c r="Y496" i="1"/>
  <c r="AE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 s="1"/>
  <c r="K497" i="1"/>
  <c r="T497" i="1" s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 s="1"/>
  <c r="S498" i="1" s="1"/>
  <c r="G498" i="1"/>
  <c r="H498" i="1"/>
  <c r="Y498" i="1" s="1"/>
  <c r="AE498" i="1" s="1"/>
  <c r="I498" i="1"/>
  <c r="J498" i="1"/>
  <c r="Z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/>
  <c r="S499" i="1" s="1"/>
  <c r="G499" i="1"/>
  <c r="H499" i="1"/>
  <c r="Y499" i="1" s="1"/>
  <c r="AE499" i="1" s="1"/>
  <c r="I499" i="1"/>
  <c r="J499" i="1"/>
  <c r="Z499" i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R500" i="1" s="1"/>
  <c r="G500" i="1"/>
  <c r="H500" i="1"/>
  <c r="Y500" i="1" s="1"/>
  <c r="AE500" i="1"/>
  <c r="I500" i="1"/>
  <c r="J500" i="1"/>
  <c r="Z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/>
  <c r="I501" i="1"/>
  <c r="J501" i="1"/>
  <c r="Z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R502" i="1"/>
  <c r="S502" i="1"/>
  <c r="G502" i="1"/>
  <c r="H502" i="1"/>
  <c r="Y502" i="1" s="1"/>
  <c r="AE502" i="1" s="1"/>
  <c r="I502" i="1"/>
  <c r="J502" i="1"/>
  <c r="Z502" i="1"/>
  <c r="K502" i="1"/>
  <c r="T502" i="1" s="1"/>
  <c r="U502" i="1" s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I503" i="1"/>
  <c r="J503" i="1"/>
  <c r="Z503" i="1" s="1"/>
  <c r="K503" i="1"/>
  <c r="L503" i="1"/>
  <c r="M503" i="1"/>
  <c r="N503" i="1"/>
  <c r="O503" i="1"/>
  <c r="P503" i="1"/>
  <c r="Y503" i="1"/>
  <c r="AE503" i="1" s="1"/>
  <c r="A504" i="1"/>
  <c r="B504" i="1"/>
  <c r="C504" i="1"/>
  <c r="D504" i="1"/>
  <c r="E504" i="1"/>
  <c r="F504" i="1"/>
  <c r="G504" i="1"/>
  <c r="H504" i="1"/>
  <c r="Y504" i="1" s="1"/>
  <c r="AE504" i="1" s="1"/>
  <c r="I504" i="1"/>
  <c r="J504" i="1"/>
  <c r="Z504" i="1"/>
  <c r="K504" i="1"/>
  <c r="L504" i="1"/>
  <c r="V504" i="1" s="1"/>
  <c r="M504" i="1"/>
  <c r="N504" i="1"/>
  <c r="O504" i="1"/>
  <c r="P504" i="1"/>
  <c r="X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 s="1"/>
  <c r="K506" i="1"/>
  <c r="L506" i="1"/>
  <c r="T506" i="1" s="1"/>
  <c r="U506" i="1" s="1"/>
  <c r="V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 s="1"/>
  <c r="I508" i="1"/>
  <c r="J508" i="1"/>
  <c r="Z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E510" i="1"/>
  <c r="F510" i="1"/>
  <c r="G510" i="1"/>
  <c r="H510" i="1"/>
  <c r="I510" i="1"/>
  <c r="J510" i="1"/>
  <c r="Z510" i="1"/>
  <c r="AA510" i="1"/>
  <c r="K510" i="1"/>
  <c r="T510" i="1" s="1"/>
  <c r="U510" i="1" s="1"/>
  <c r="L510" i="1"/>
  <c r="M510" i="1"/>
  <c r="N510" i="1"/>
  <c r="O510" i="1"/>
  <c r="P510" i="1"/>
  <c r="V510" i="1"/>
  <c r="X510" i="1"/>
  <c r="Y510" i="1"/>
  <c r="AE510" i="1" s="1"/>
  <c r="A511" i="1"/>
  <c r="B511" i="1"/>
  <c r="C511" i="1"/>
  <c r="D511" i="1"/>
  <c r="X511" i="1" s="1"/>
  <c r="E511" i="1"/>
  <c r="F511" i="1"/>
  <c r="G511" i="1"/>
  <c r="H511" i="1"/>
  <c r="I511" i="1"/>
  <c r="J511" i="1"/>
  <c r="Z511" i="1"/>
  <c r="K511" i="1"/>
  <c r="L511" i="1"/>
  <c r="V511" i="1" s="1"/>
  <c r="M511" i="1"/>
  <c r="N511" i="1"/>
  <c r="O511" i="1"/>
  <c r="P511" i="1"/>
  <c r="Y511" i="1"/>
  <c r="AE511" i="1" s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K512" i="1"/>
  <c r="L512" i="1"/>
  <c r="V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 s="1"/>
  <c r="K514" i="1"/>
  <c r="L514" i="1"/>
  <c r="M514" i="1"/>
  <c r="N514" i="1"/>
  <c r="O514" i="1"/>
  <c r="P514" i="1"/>
  <c r="V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AA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M519" i="1"/>
  <c r="N519" i="1"/>
  <c r="O519" i="1"/>
  <c r="P519" i="1"/>
  <c r="V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/>
  <c r="I522" i="1"/>
  <c r="J522" i="1"/>
  <c r="Z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AA523" i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 s="1"/>
  <c r="S526" i="1" s="1"/>
  <c r="G526" i="1"/>
  <c r="H526" i="1"/>
  <c r="Y526" i="1" s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/>
  <c r="E529" i="1"/>
  <c r="F529" i="1"/>
  <c r="G529" i="1"/>
  <c r="H529" i="1"/>
  <c r="Y529" i="1" s="1"/>
  <c r="AE529" i="1" s="1"/>
  <c r="I529" i="1"/>
  <c r="J529" i="1"/>
  <c r="Z529" i="1" s="1"/>
  <c r="K529" i="1"/>
  <c r="L529" i="1"/>
  <c r="M529" i="1"/>
  <c r="N529" i="1"/>
  <c r="O529" i="1"/>
  <c r="P529" i="1"/>
  <c r="X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M531" i="1"/>
  <c r="N531" i="1"/>
  <c r="O531" i="1"/>
  <c r="P531" i="1"/>
  <c r="V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/>
  <c r="S533" i="1"/>
  <c r="G533" i="1"/>
  <c r="H533" i="1"/>
  <c r="Y533" i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/>
  <c r="K534" i="1"/>
  <c r="L534" i="1"/>
  <c r="M534" i="1"/>
  <c r="N534" i="1"/>
  <c r="O534" i="1"/>
  <c r="P534" i="1"/>
  <c r="V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/>
  <c r="AE540" i="1"/>
  <c r="I540" i="1"/>
  <c r="J540" i="1"/>
  <c r="Z540" i="1" s="1"/>
  <c r="AA540" i="1" s="1"/>
  <c r="K540" i="1"/>
  <c r="L540" i="1"/>
  <c r="V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/>
  <c r="I543" i="1"/>
  <c r="J543" i="1"/>
  <c r="Z543" i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U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R548" i="1"/>
  <c r="S548" i="1" s="1"/>
  <c r="G548" i="1"/>
  <c r="H548" i="1"/>
  <c r="Y548" i="1"/>
  <c r="AE548" i="1" s="1"/>
  <c r="I548" i="1"/>
  <c r="J548" i="1"/>
  <c r="Z548" i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 s="1"/>
  <c r="AA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M552" i="1"/>
  <c r="N552" i="1"/>
  <c r="O552" i="1"/>
  <c r="P552" i="1"/>
  <c r="V552" i="1"/>
  <c r="Y552" i="1"/>
  <c r="AE552" i="1"/>
  <c r="A553" i="1"/>
  <c r="B553" i="1"/>
  <c r="C553" i="1"/>
  <c r="D553" i="1"/>
  <c r="X553" i="1" s="1"/>
  <c r="E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I554" i="1"/>
  <c r="J554" i="1"/>
  <c r="Z554" i="1"/>
  <c r="AA554" i="1"/>
  <c r="K554" i="1"/>
  <c r="L554" i="1"/>
  <c r="V554" i="1" s="1"/>
  <c r="M554" i="1"/>
  <c r="N554" i="1"/>
  <c r="O554" i="1"/>
  <c r="P554" i="1"/>
  <c r="AE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T558" i="1"/>
  <c r="U558" i="1" s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/>
  <c r="X561" i="1"/>
  <c r="E561" i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 s="1"/>
  <c r="I562" i="1"/>
  <c r="J562" i="1"/>
  <c r="Z562" i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L563" i="1"/>
  <c r="T563" i="1"/>
  <c r="U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 s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T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R571" i="1"/>
  <c r="S571" i="1" s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/>
  <c r="E573" i="1"/>
  <c r="R573" i="1" s="1"/>
  <c r="S573" i="1" s="1"/>
  <c r="F573" i="1"/>
  <c r="G573" i="1"/>
  <c r="H573" i="1"/>
  <c r="I573" i="1"/>
  <c r="J573" i="1"/>
  <c r="Z573" i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R574" i="1" s="1"/>
  <c r="S574" i="1" s="1"/>
  <c r="G574" i="1"/>
  <c r="H574" i="1"/>
  <c r="Y574" i="1" s="1"/>
  <c r="AE574" i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/>
  <c r="G575" i="1"/>
  <c r="H575" i="1"/>
  <c r="Y575" i="1" s="1"/>
  <c r="AE575" i="1" s="1"/>
  <c r="I575" i="1"/>
  <c r="J575" i="1"/>
  <c r="Z575" i="1" s="1"/>
  <c r="AA575" i="1" s="1"/>
  <c r="K575" i="1"/>
  <c r="L575" i="1"/>
  <c r="V575" i="1" s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/>
  <c r="S577" i="1" s="1"/>
  <c r="G577" i="1"/>
  <c r="H577" i="1"/>
  <c r="Y577" i="1" s="1"/>
  <c r="AE577" i="1" s="1"/>
  <c r="I577" i="1"/>
  <c r="J577" i="1"/>
  <c r="Z577" i="1"/>
  <c r="AA577" i="1"/>
  <c r="K577" i="1"/>
  <c r="L577" i="1"/>
  <c r="M577" i="1"/>
  <c r="N577" i="1"/>
  <c r="O577" i="1"/>
  <c r="P577" i="1"/>
  <c r="V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 s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V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R586" i="1"/>
  <c r="S586" i="1" s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R591" i="1" s="1"/>
  <c r="S591" i="1" s="1"/>
  <c r="F591" i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R592" i="1" s="1"/>
  <c r="S592" i="1" s="1"/>
  <c r="F592" i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K598" i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 s="1"/>
  <c r="AE621" i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 s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 s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X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U652" i="1" s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T659" i="1" s="1"/>
  <c r="AB659" i="1" s="1"/>
  <c r="M659" i="1"/>
  <c r="N659" i="1"/>
  <c r="O659" i="1"/>
  <c r="P659" i="1"/>
  <c r="V659" i="1"/>
  <c r="Y659" i="1"/>
  <c r="AE659" i="1" s="1"/>
  <c r="A660" i="1"/>
  <c r="B660" i="1"/>
  <c r="C660" i="1"/>
  <c r="D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X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/>
  <c r="E662" i="1"/>
  <c r="F662" i="1"/>
  <c r="G662" i="1"/>
  <c r="H662" i="1"/>
  <c r="Y662" i="1" s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/>
  <c r="I668" i="1"/>
  <c r="J668" i="1"/>
  <c r="Z668" i="1" s="1"/>
  <c r="AA668" i="1" s="1"/>
  <c r="K668" i="1"/>
  <c r="L668" i="1"/>
  <c r="T668" i="1" s="1"/>
  <c r="M668" i="1"/>
  <c r="N668" i="1"/>
  <c r="O668" i="1"/>
  <c r="P668" i="1"/>
  <c r="S668" i="1"/>
  <c r="A669" i="1"/>
  <c r="B669" i="1"/>
  <c r="C669" i="1"/>
  <c r="D669" i="1"/>
  <c r="X669" i="1"/>
  <c r="E669" i="1"/>
  <c r="F669" i="1"/>
  <c r="R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G673" i="1"/>
  <c r="H673" i="1"/>
  <c r="Y673" i="1"/>
  <c r="AE673" i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 s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 s="1"/>
  <c r="I677" i="1"/>
  <c r="J677" i="1"/>
  <c r="Z677" i="1" s="1"/>
  <c r="AA677" i="1" s="1"/>
  <c r="K677" i="1"/>
  <c r="L677" i="1"/>
  <c r="M677" i="1"/>
  <c r="N677" i="1"/>
  <c r="O677" i="1"/>
  <c r="P677" i="1"/>
  <c r="S677" i="1"/>
  <c r="AE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F680" i="1"/>
  <c r="R680" i="1" s="1"/>
  <c r="S680" i="1"/>
  <c r="G680" i="1"/>
  <c r="H680" i="1"/>
  <c r="Y680" i="1"/>
  <c r="AE680" i="1" s="1"/>
  <c r="I680" i="1"/>
  <c r="J680" i="1"/>
  <c r="Z680" i="1" s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/>
  <c r="E684" i="1"/>
  <c r="R684" i="1" s="1"/>
  <c r="S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K685" i="1"/>
  <c r="L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K693" i="1"/>
  <c r="L693" i="1"/>
  <c r="T693" i="1" s="1"/>
  <c r="M693" i="1"/>
  <c r="N693" i="1"/>
  <c r="O693" i="1"/>
  <c r="P693" i="1"/>
  <c r="AA693" i="1"/>
  <c r="A694" i="1"/>
  <c r="B694" i="1"/>
  <c r="C694" i="1"/>
  <c r="D694" i="1" s="1"/>
  <c r="X694" i="1" s="1"/>
  <c r="E694" i="1"/>
  <c r="R694" i="1" s="1"/>
  <c r="S694" i="1" s="1"/>
  <c r="F694" i="1"/>
  <c r="G694" i="1"/>
  <c r="H694" i="1"/>
  <c r="Y694" i="1" s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R703" i="1"/>
  <c r="S703" i="1"/>
  <c r="Z703" i="1"/>
  <c r="AA703" i="1" s="1"/>
  <c r="AE703" i="1"/>
  <c r="A704" i="1"/>
  <c r="B704" i="1"/>
  <c r="C704" i="1"/>
  <c r="D704" i="1"/>
  <c r="X704" i="1"/>
  <c r="E704" i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R708" i="1" s="1"/>
  <c r="G708" i="1"/>
  <c r="H708" i="1"/>
  <c r="Y708" i="1" s="1"/>
  <c r="AE708" i="1" s="1"/>
  <c r="I708" i="1"/>
  <c r="J708" i="1"/>
  <c r="Z708" i="1" s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/>
  <c r="E709" i="1"/>
  <c r="F709" i="1"/>
  <c r="G709" i="1"/>
  <c r="H709" i="1"/>
  <c r="Y709" i="1" s="1"/>
  <c r="AE709" i="1" s="1"/>
  <c r="I709" i="1"/>
  <c r="J709" i="1"/>
  <c r="Z709" i="1"/>
  <c r="AA709" i="1"/>
  <c r="K709" i="1"/>
  <c r="L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G722" i="1"/>
  <c r="H722" i="1"/>
  <c r="Y722" i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R739" i="1" s="1"/>
  <c r="S739" i="1" s="1"/>
  <c r="F739" i="1"/>
  <c r="G739" i="1"/>
  <c r="H739" i="1"/>
  <c r="Y739" i="1" s="1"/>
  <c r="AE739" i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/>
  <c r="E740" i="1"/>
  <c r="F740" i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/>
  <c r="E741" i="1"/>
  <c r="F741" i="1"/>
  <c r="R741" i="1" s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S749" i="1"/>
  <c r="A750" i="1"/>
  <c r="B750" i="1"/>
  <c r="C750" i="1"/>
  <c r="D750" i="1" s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S755" i="1"/>
  <c r="A756" i="1"/>
  <c r="B756" i="1"/>
  <c r="C756" i="1"/>
  <c r="D756" i="1" s="1"/>
  <c r="X756" i="1"/>
  <c r="E756" i="1"/>
  <c r="F756" i="1"/>
  <c r="R756" i="1" s="1"/>
  <c r="S756" i="1" s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/>
  <c r="E759" i="1"/>
  <c r="R759" i="1" s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T764" i="1" s="1"/>
  <c r="AC764" i="1" s="1"/>
  <c r="AD764" i="1" s="1"/>
  <c r="L764" i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 s="1"/>
  <c r="E771" i="1"/>
  <c r="S771" i="1"/>
  <c r="F771" i="1"/>
  <c r="R771" i="1" s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 s="1"/>
  <c r="E773" i="1"/>
  <c r="R773" i="1" s="1"/>
  <c r="S773" i="1" s="1"/>
  <c r="F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Z774" i="1" s="1"/>
  <c r="K774" i="1"/>
  <c r="L774" i="1"/>
  <c r="M774" i="1"/>
  <c r="N774" i="1"/>
  <c r="O774" i="1"/>
  <c r="P774" i="1"/>
  <c r="R774" i="1"/>
  <c r="S774" i="1" s="1"/>
  <c r="AA774" i="1"/>
  <c r="A775" i="1"/>
  <c r="B775" i="1"/>
  <c r="C775" i="1"/>
  <c r="D775" i="1" s="1"/>
  <c r="X775" i="1"/>
  <c r="E775" i="1"/>
  <c r="R775" i="1" s="1"/>
  <c r="S775" i="1" s="1"/>
  <c r="F775" i="1"/>
  <c r="G775" i="1"/>
  <c r="H775" i="1"/>
  <c r="Y775" i="1" s="1"/>
  <c r="AE775" i="1" s="1"/>
  <c r="I775" i="1"/>
  <c r="J775" i="1"/>
  <c r="Z775" i="1" s="1"/>
  <c r="K775" i="1"/>
  <c r="L775" i="1"/>
  <c r="T775" i="1"/>
  <c r="AC775" i="1"/>
  <c r="AD775" i="1" s="1"/>
  <c r="M775" i="1"/>
  <c r="N775" i="1"/>
  <c r="O775" i="1"/>
  <c r="P775" i="1"/>
  <c r="AA775" i="1"/>
  <c r="A776" i="1"/>
  <c r="B776" i="1"/>
  <c r="C776" i="1"/>
  <c r="D776" i="1" s="1"/>
  <c r="X776" i="1" s="1"/>
  <c r="E776" i="1"/>
  <c r="F776" i="1"/>
  <c r="G776" i="1"/>
  <c r="H776" i="1"/>
  <c r="Y776" i="1"/>
  <c r="AE776" i="1" s="1"/>
  <c r="I776" i="1"/>
  <c r="J776" i="1"/>
  <c r="K776" i="1"/>
  <c r="L776" i="1"/>
  <c r="T776" i="1" s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R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S780" i="1"/>
  <c r="Z780" i="1"/>
  <c r="AA780" i="1"/>
  <c r="A781" i="1"/>
  <c r="B781" i="1"/>
  <c r="C781" i="1"/>
  <c r="D781" i="1" s="1"/>
  <c r="X781" i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/>
  <c r="I782" i="1"/>
  <c r="J782" i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Z782" i="1"/>
  <c r="AA782" i="1" s="1"/>
  <c r="A783" i="1"/>
  <c r="B783" i="1"/>
  <c r="C783" i="1"/>
  <c r="D783" i="1"/>
  <c r="X783" i="1"/>
  <c r="E783" i="1"/>
  <c r="F783" i="1"/>
  <c r="R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S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 s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/>
  <c r="E787" i="1"/>
  <c r="R787" i="1" s="1"/>
  <c r="S787" i="1" s="1"/>
  <c r="F787" i="1"/>
  <c r="G787" i="1"/>
  <c r="H787" i="1"/>
  <c r="Y787" i="1"/>
  <c r="AE787" i="1" s="1"/>
  <c r="I787" i="1"/>
  <c r="J787" i="1"/>
  <c r="Z787" i="1" s="1"/>
  <c r="K787" i="1"/>
  <c r="L787" i="1"/>
  <c r="M787" i="1"/>
  <c r="N787" i="1"/>
  <c r="O787" i="1"/>
  <c r="P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F789" i="1"/>
  <c r="R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S789" i="1"/>
  <c r="Z789" i="1"/>
  <c r="AA789" i="1"/>
  <c r="A790" i="1"/>
  <c r="B790" i="1"/>
  <c r="C790" i="1"/>
  <c r="D790" i="1"/>
  <c r="X790" i="1" s="1"/>
  <c r="E790" i="1"/>
  <c r="F790" i="1"/>
  <c r="G790" i="1"/>
  <c r="H790" i="1"/>
  <c r="Y790" i="1" s="1"/>
  <c r="AE790" i="1" s="1"/>
  <c r="I790" i="1"/>
  <c r="J790" i="1"/>
  <c r="Z790" i="1" s="1"/>
  <c r="K790" i="1"/>
  <c r="L790" i="1"/>
  <c r="V790" i="1"/>
  <c r="M790" i="1"/>
  <c r="N790" i="1"/>
  <c r="O790" i="1"/>
  <c r="P790" i="1"/>
  <c r="AA790" i="1"/>
  <c r="A791" i="1"/>
  <c r="B791" i="1"/>
  <c r="C791" i="1"/>
  <c r="D791" i="1"/>
  <c r="X791" i="1" s="1"/>
  <c r="E791" i="1"/>
  <c r="F791" i="1"/>
  <c r="R791" i="1"/>
  <c r="S791" i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V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/>
  <c r="Y794" i="1"/>
  <c r="AE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 s="1"/>
  <c r="X798" i="1" s="1"/>
  <c r="E798" i="1"/>
  <c r="R798" i="1" s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S798" i="1"/>
  <c r="A799" i="1"/>
  <c r="B799" i="1"/>
  <c r="C799" i="1"/>
  <c r="D799" i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/>
  <c r="X801" i="1" s="1"/>
  <c r="E801" i="1"/>
  <c r="R801" i="1" s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S801" i="1"/>
  <c r="A802" i="1"/>
  <c r="B802" i="1"/>
  <c r="C802" i="1"/>
  <c r="D802" i="1"/>
  <c r="X802" i="1" s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Y802" i="1"/>
  <c r="AE802" i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R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S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R810" i="1" s="1"/>
  <c r="S810" i="1" s="1"/>
  <c r="F810" i="1"/>
  <c r="G810" i="1"/>
  <c r="H810" i="1"/>
  <c r="I810" i="1"/>
  <c r="J810" i="1"/>
  <c r="Z810" i="1" s="1"/>
  <c r="K810" i="1"/>
  <c r="L810" i="1"/>
  <c r="V810" i="1" s="1"/>
  <c r="M810" i="1"/>
  <c r="N810" i="1"/>
  <c r="O810" i="1"/>
  <c r="P810" i="1"/>
  <c r="Y810" i="1"/>
  <c r="AE810" i="1" s="1"/>
  <c r="AA810" i="1"/>
  <c r="A811" i="1"/>
  <c r="B811" i="1"/>
  <c r="C811" i="1"/>
  <c r="D811" i="1"/>
  <c r="X811" i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/>
  <c r="X815" i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/>
  <c r="A817" i="1"/>
  <c r="B817" i="1"/>
  <c r="C817" i="1"/>
  <c r="D817" i="1"/>
  <c r="X817" i="1" s="1"/>
  <c r="E817" i="1"/>
  <c r="R817" i="1" s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S817" i="1"/>
  <c r="A818" i="1"/>
  <c r="B818" i="1"/>
  <c r="C818" i="1"/>
  <c r="D818" i="1"/>
  <c r="X818" i="1"/>
  <c r="E818" i="1"/>
  <c r="F818" i="1"/>
  <c r="G818" i="1"/>
  <c r="H818" i="1"/>
  <c r="I818" i="1"/>
  <c r="J818" i="1"/>
  <c r="Z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A818" i="1"/>
  <c r="A819" i="1"/>
  <c r="B819" i="1"/>
  <c r="C819" i="1"/>
  <c r="D819" i="1"/>
  <c r="X819" i="1" s="1"/>
  <c r="E819" i="1"/>
  <c r="F819" i="1"/>
  <c r="R819" i="1"/>
  <c r="S819" i="1" s="1"/>
  <c r="G819" i="1"/>
  <c r="H819" i="1"/>
  <c r="Y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E819" i="1"/>
  <c r="A820" i="1"/>
  <c r="B820" i="1"/>
  <c r="C820" i="1"/>
  <c r="D820" i="1" s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R824" i="1" s="1"/>
  <c r="S824" i="1" s="1"/>
  <c r="F824" i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R825" i="1" s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R827" i="1" s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R839" i="1" s="1"/>
  <c r="S839" i="1" s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R843" i="1" s="1"/>
  <c r="G843" i="1"/>
  <c r="H843" i="1"/>
  <c r="Y843" i="1" s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R844" i="1" s="1"/>
  <c r="S844" i="1" s="1"/>
  <c r="F844" i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R859" i="1" s="1"/>
  <c r="S859" i="1" s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 s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R866" i="1" s="1"/>
  <c r="S866" i="1" s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V869" i="1" s="1"/>
  <c r="M869" i="1"/>
  <c r="N869" i="1"/>
  <c r="O869" i="1"/>
  <c r="P869" i="1"/>
  <c r="A870" i="1"/>
  <c r="B870" i="1"/>
  <c r="C870" i="1"/>
  <c r="D870" i="1"/>
  <c r="X870" i="1" s="1"/>
  <c r="E870" i="1"/>
  <c r="R870" i="1" s="1"/>
  <c r="S870" i="1" s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R875" i="1" s="1"/>
  <c r="S875" i="1" s="1"/>
  <c r="G875" i="1"/>
  <c r="H875" i="1"/>
  <c r="Y875" i="1" s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R876" i="1" s="1"/>
  <c r="S876" i="1" s="1"/>
  <c r="F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R882" i="1" s="1"/>
  <c r="S882" i="1" s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R884" i="1" s="1"/>
  <c r="S884" i="1" s="1"/>
  <c r="F884" i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/>
  <c r="AE885" i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/>
  <c r="AE891" i="1"/>
  <c r="I891" i="1"/>
  <c r="J891" i="1"/>
  <c r="K891" i="1"/>
  <c r="L891" i="1"/>
  <c r="T891" i="1" s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S898" i="1" s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/>
  <c r="S901" i="1"/>
  <c r="G901" i="1"/>
  <c r="H901" i="1"/>
  <c r="Y901" i="1" s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R902" i="1" s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R903" i="1" s="1"/>
  <c r="S903" i="1" s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R909" i="1" s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/>
  <c r="E912" i="1"/>
  <c r="F912" i="1"/>
  <c r="R912" i="1"/>
  <c r="S912" i="1" s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/>
  <c r="E915" i="1"/>
  <c r="F915" i="1"/>
  <c r="G915" i="1"/>
  <c r="H915" i="1"/>
  <c r="Y915" i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R927" i="1" s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/>
  <c r="I933" i="1"/>
  <c r="J933" i="1"/>
  <c r="Z933" i="1"/>
  <c r="AA933" i="1"/>
  <c r="K933" i="1"/>
  <c r="AB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R934" i="1" s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R935" i="1" s="1"/>
  <c r="S935" i="1" s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R939" i="1" s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R940" i="1" s="1"/>
  <c r="S940" i="1" s="1"/>
  <c r="F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/>
  <c r="AE945" i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 s="1"/>
  <c r="AF952" i="1" s="1"/>
  <c r="AG952" i="1" s="1"/>
  <c r="AH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 s="1"/>
  <c r="G960" i="1"/>
  <c r="H960" i="1"/>
  <c r="Y960" i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T961" i="1" s="1"/>
  <c r="U961" i="1" s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K962" i="1"/>
  <c r="L962" i="1"/>
  <c r="V962" i="1" s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T964" i="1" s="1"/>
  <c r="U964" i="1" s="1"/>
  <c r="L964" i="1"/>
  <c r="V964" i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K965" i="1"/>
  <c r="T965" i="1" s="1"/>
  <c r="L965" i="1"/>
  <c r="V965" i="1" s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 s="1"/>
  <c r="I966" i="1"/>
  <c r="J966" i="1"/>
  <c r="K966" i="1"/>
  <c r="T966" i="1"/>
  <c r="AC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/>
  <c r="AE968" i="1" s="1"/>
  <c r="I968" i="1"/>
  <c r="J968" i="1"/>
  <c r="Z968" i="1"/>
  <c r="AA968" i="1" s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K969" i="1"/>
  <c r="L969" i="1"/>
  <c r="V969" i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/>
  <c r="E971" i="1"/>
  <c r="R971" i="1" s="1"/>
  <c r="S971" i="1" s="1"/>
  <c r="F971" i="1"/>
  <c r="G971" i="1"/>
  <c r="H971" i="1"/>
  <c r="Y971" i="1"/>
  <c r="AE971" i="1" s="1"/>
  <c r="I971" i="1"/>
  <c r="J971" i="1"/>
  <c r="K971" i="1"/>
  <c r="T971" i="1" s="1"/>
  <c r="U971" i="1" s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/>
  <c r="A973" i="1"/>
  <c r="B973" i="1"/>
  <c r="C973" i="1"/>
  <c r="D973" i="1"/>
  <c r="X973" i="1"/>
  <c r="E973" i="1"/>
  <c r="F973" i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K974" i="1"/>
  <c r="L974" i="1"/>
  <c r="T974" i="1" s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 s="1"/>
  <c r="AA975" i="1" s="1"/>
  <c r="AB975" i="1" s="1"/>
  <c r="K975" i="1"/>
  <c r="T975" i="1"/>
  <c r="U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/>
  <c r="G977" i="1"/>
  <c r="H977" i="1"/>
  <c r="Y977" i="1"/>
  <c r="AE977" i="1" s="1"/>
  <c r="I977" i="1"/>
  <c r="J977" i="1"/>
  <c r="K977" i="1"/>
  <c r="T977" i="1"/>
  <c r="U977" i="1" s="1"/>
  <c r="L977" i="1"/>
  <c r="V977" i="1"/>
  <c r="M977" i="1"/>
  <c r="N977" i="1"/>
  <c r="O977" i="1"/>
  <c r="P977" i="1"/>
  <c r="Z977" i="1"/>
  <c r="AA977" i="1" s="1"/>
  <c r="AB977" i="1" s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/>
  <c r="X979" i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T979" i="1" s="1"/>
  <c r="U979" i="1" s="1"/>
  <c r="L979" i="1"/>
  <c r="V979" i="1"/>
  <c r="M979" i="1"/>
  <c r="N979" i="1"/>
  <c r="O979" i="1"/>
  <c r="P979" i="1"/>
  <c r="A980" i="1"/>
  <c r="B980" i="1"/>
  <c r="C980" i="1"/>
  <c r="D980" i="1"/>
  <c r="X980" i="1"/>
  <c r="E980" i="1"/>
  <c r="R980" i="1" s="1"/>
  <c r="S980" i="1" s="1"/>
  <c r="F980" i="1"/>
  <c r="G980" i="1"/>
  <c r="H980" i="1"/>
  <c r="Y980" i="1"/>
  <c r="AE980" i="1"/>
  <c r="I980" i="1"/>
  <c r="J980" i="1"/>
  <c r="K980" i="1"/>
  <c r="T980" i="1" s="1"/>
  <c r="U980" i="1" s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 s="1"/>
  <c r="S981" i="1"/>
  <c r="G981" i="1"/>
  <c r="H981" i="1"/>
  <c r="Y981" i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Z982" i="1" s="1"/>
  <c r="K982" i="1"/>
  <c r="L982" i="1"/>
  <c r="T982" i="1" s="1"/>
  <c r="M982" i="1"/>
  <c r="N982" i="1"/>
  <c r="O982" i="1"/>
  <c r="P982" i="1"/>
  <c r="AA982" i="1"/>
  <c r="AB982" i="1" s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 s="1"/>
  <c r="AE983" i="1" s="1"/>
  <c r="I983" i="1"/>
  <c r="J983" i="1"/>
  <c r="Z983" i="1" s="1"/>
  <c r="AA983" i="1" s="1"/>
  <c r="K983" i="1"/>
  <c r="T983" i="1" s="1"/>
  <c r="U983" i="1" s="1"/>
  <c r="L983" i="1"/>
  <c r="V983" i="1"/>
  <c r="M983" i="1"/>
  <c r="N983" i="1"/>
  <c r="O983" i="1"/>
  <c r="P983" i="1"/>
  <c r="A984" i="1"/>
  <c r="B984" i="1"/>
  <c r="C984" i="1"/>
  <c r="D984" i="1" s="1"/>
  <c r="X984" i="1" s="1"/>
  <c r="E984" i="1"/>
  <c r="R984" i="1" s="1"/>
  <c r="F984" i="1"/>
  <c r="S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/>
  <c r="AE985" i="1"/>
  <c r="I985" i="1"/>
  <c r="J985" i="1"/>
  <c r="Z985" i="1" s="1"/>
  <c r="AA985" i="1" s="1"/>
  <c r="K985" i="1"/>
  <c r="L985" i="1"/>
  <c r="M985" i="1"/>
  <c r="N985" i="1"/>
  <c r="O985" i="1"/>
  <c r="P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C986" i="1" s="1"/>
  <c r="AD986" i="1" s="1"/>
  <c r="U986" i="1"/>
  <c r="A987" i="1"/>
  <c r="B987" i="1"/>
  <c r="C987" i="1"/>
  <c r="D987" i="1"/>
  <c r="X987" i="1" s="1"/>
  <c r="E987" i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T989" i="1" s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Z991" i="1" s="1"/>
  <c r="AA991" i="1" s="1"/>
  <c r="K991" i="1"/>
  <c r="T991" i="1" s="1"/>
  <c r="U991" i="1" s="1"/>
  <c r="L991" i="1"/>
  <c r="V991" i="1"/>
  <c r="M991" i="1"/>
  <c r="N991" i="1"/>
  <c r="O991" i="1"/>
  <c r="P991" i="1"/>
  <c r="A992" i="1"/>
  <c r="B992" i="1"/>
  <c r="C992" i="1"/>
  <c r="D992" i="1" s="1"/>
  <c r="X992" i="1" s="1"/>
  <c r="E992" i="1"/>
  <c r="R992" i="1" s="1"/>
  <c r="F992" i="1"/>
  <c r="S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G993" i="1"/>
  <c r="H993" i="1"/>
  <c r="Y993" i="1" s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U995" i="1" s="1"/>
  <c r="A996" i="1"/>
  <c r="B996" i="1"/>
  <c r="C996" i="1"/>
  <c r="D996" i="1"/>
  <c r="X996" i="1" s="1"/>
  <c r="E996" i="1"/>
  <c r="R996" i="1" s="1"/>
  <c r="S996" i="1" s="1"/>
  <c r="F996" i="1"/>
  <c r="G996" i="1"/>
  <c r="H996" i="1"/>
  <c r="Y996" i="1"/>
  <c r="AE996" i="1"/>
  <c r="I996" i="1"/>
  <c r="J996" i="1"/>
  <c r="K996" i="1"/>
  <c r="L996" i="1"/>
  <c r="T996" i="1" s="1"/>
  <c r="U996" i="1" s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K998" i="1"/>
  <c r="L998" i="1"/>
  <c r="V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F1000" i="1"/>
  <c r="G1000" i="1"/>
  <c r="H1000" i="1"/>
  <c r="Y1000" i="1"/>
  <c r="AE1000" i="1"/>
  <c r="I1000" i="1"/>
  <c r="J1000" i="1"/>
  <c r="Z1000" i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AF619" i="1"/>
  <c r="V448" i="1"/>
  <c r="T448" i="1"/>
  <c r="U448" i="1" s="1"/>
  <c r="T20" i="1"/>
  <c r="AB20" i="1" s="1"/>
  <c r="T637" i="1"/>
  <c r="T612" i="1"/>
  <c r="AC612" i="1" s="1"/>
  <c r="AD612" i="1" s="1"/>
  <c r="T611" i="1"/>
  <c r="U611" i="1" s="1"/>
  <c r="V605" i="1"/>
  <c r="T596" i="1"/>
  <c r="T555" i="1"/>
  <c r="AC555" i="1"/>
  <c r="AD555" i="1" s="1"/>
  <c r="AF555" i="1" s="1"/>
  <c r="T554" i="1"/>
  <c r="U554" i="1" s="1"/>
  <c r="AC554" i="1"/>
  <c r="AD554" i="1" s="1"/>
  <c r="V547" i="1"/>
  <c r="T540" i="1"/>
  <c r="T508" i="1"/>
  <c r="U508" i="1"/>
  <c r="AA384" i="1"/>
  <c r="T323" i="1"/>
  <c r="V145" i="1"/>
  <c r="T80" i="1"/>
  <c r="V80" i="1"/>
  <c r="V108" i="1"/>
  <c r="T108" i="1"/>
  <c r="T647" i="1"/>
  <c r="AC647" i="1"/>
  <c r="AD647" i="1"/>
  <c r="T646" i="1"/>
  <c r="U646" i="1"/>
  <c r="T644" i="1"/>
  <c r="T634" i="1"/>
  <c r="U634" i="1"/>
  <c r="T626" i="1"/>
  <c r="T614" i="1"/>
  <c r="AB614" i="1" s="1"/>
  <c r="T613" i="1"/>
  <c r="T584" i="1"/>
  <c r="U584" i="1"/>
  <c r="R581" i="1"/>
  <c r="S581" i="1"/>
  <c r="T575" i="1"/>
  <c r="V563" i="1"/>
  <c r="T561" i="1"/>
  <c r="T548" i="1"/>
  <c r="U548" i="1"/>
  <c r="R540" i="1"/>
  <c r="S540" i="1"/>
  <c r="R537" i="1"/>
  <c r="S537" i="1" s="1"/>
  <c r="T534" i="1"/>
  <c r="T525" i="1"/>
  <c r="R523" i="1"/>
  <c r="S523" i="1"/>
  <c r="R521" i="1"/>
  <c r="S521" i="1"/>
  <c r="R518" i="1"/>
  <c r="S518" i="1" s="1"/>
  <c r="V515" i="1"/>
  <c r="R514" i="1"/>
  <c r="S514" i="1"/>
  <c r="R512" i="1"/>
  <c r="S512" i="1"/>
  <c r="R508" i="1"/>
  <c r="S508" i="1" s="1"/>
  <c r="R501" i="1"/>
  <c r="S501" i="1" s="1"/>
  <c r="T489" i="1"/>
  <c r="U489" i="1"/>
  <c r="R483" i="1"/>
  <c r="S483" i="1"/>
  <c r="T479" i="1"/>
  <c r="U479" i="1"/>
  <c r="T477" i="1"/>
  <c r="T464" i="1"/>
  <c r="U464" i="1"/>
  <c r="T460" i="1"/>
  <c r="U460" i="1"/>
  <c r="T459" i="1"/>
  <c r="AB459" i="1" s="1"/>
  <c r="U459" i="1"/>
  <c r="T458" i="1"/>
  <c r="AC458" i="1" s="1"/>
  <c r="AD458" i="1" s="1"/>
  <c r="T455" i="1"/>
  <c r="U455" i="1" s="1"/>
  <c r="R355" i="1"/>
  <c r="S355" i="1" s="1"/>
  <c r="T352" i="1"/>
  <c r="AC352" i="1"/>
  <c r="AD352" i="1" s="1"/>
  <c r="V352" i="1"/>
  <c r="T347" i="1"/>
  <c r="U347" i="1"/>
  <c r="T300" i="1"/>
  <c r="T284" i="1"/>
  <c r="T276" i="1"/>
  <c r="U276" i="1"/>
  <c r="T268" i="1"/>
  <c r="U268" i="1"/>
  <c r="R82" i="1"/>
  <c r="S82" i="1"/>
  <c r="R434" i="1"/>
  <c r="S434" i="1" s="1"/>
  <c r="R416" i="1"/>
  <c r="S416" i="1"/>
  <c r="R408" i="1"/>
  <c r="S408" i="1"/>
  <c r="R406" i="1"/>
  <c r="S406" i="1" s="1"/>
  <c r="R405" i="1"/>
  <c r="S405" i="1" s="1"/>
  <c r="R380" i="1"/>
  <c r="S380" i="1"/>
  <c r="AA379" i="1"/>
  <c r="AA370" i="1"/>
  <c r="R369" i="1"/>
  <c r="S369" i="1" s="1"/>
  <c r="R365" i="1"/>
  <c r="S365" i="1" s="1"/>
  <c r="AA364" i="1"/>
  <c r="R364" i="1"/>
  <c r="S364" i="1" s="1"/>
  <c r="T357" i="1"/>
  <c r="AC357" i="1"/>
  <c r="AD357" i="1" s="1"/>
  <c r="R354" i="1"/>
  <c r="S354" i="1" s="1"/>
  <c r="AA352" i="1"/>
  <c r="R350" i="1"/>
  <c r="S350" i="1" s="1"/>
  <c r="S347" i="1"/>
  <c r="T345" i="1"/>
  <c r="U345" i="1"/>
  <c r="R336" i="1"/>
  <c r="S336" i="1"/>
  <c r="T330" i="1"/>
  <c r="R323" i="1"/>
  <c r="S323" i="1" s="1"/>
  <c r="T313" i="1"/>
  <c r="R202" i="1"/>
  <c r="S202" i="1"/>
  <c r="AA184" i="1"/>
  <c r="AA157" i="1"/>
  <c r="R157" i="1"/>
  <c r="S157" i="1" s="1"/>
  <c r="T104" i="1"/>
  <c r="R95" i="1"/>
  <c r="S95" i="1"/>
  <c r="S51" i="1"/>
  <c r="R44" i="1"/>
  <c r="S44" i="1" s="1"/>
  <c r="S34" i="1"/>
  <c r="R33" i="1"/>
  <c r="S33" i="1"/>
  <c r="R428" i="1"/>
  <c r="S428" i="1"/>
  <c r="R418" i="1"/>
  <c r="S418" i="1"/>
  <c r="R410" i="1"/>
  <c r="S410" i="1"/>
  <c r="R400" i="1"/>
  <c r="S400" i="1"/>
  <c r="S392" i="1"/>
  <c r="R390" i="1"/>
  <c r="S390" i="1"/>
  <c r="R389" i="1"/>
  <c r="S389" i="1" s="1"/>
  <c r="R382" i="1"/>
  <c r="S382" i="1" s="1"/>
  <c r="AA371" i="1"/>
  <c r="AA367" i="1"/>
  <c r="AA351" i="1"/>
  <c r="R348" i="1"/>
  <c r="S348" i="1"/>
  <c r="AB313" i="1"/>
  <c r="AC313" i="1"/>
  <c r="AD313" i="1" s="1"/>
  <c r="R313" i="1"/>
  <c r="S313" i="1"/>
  <c r="R300" i="1"/>
  <c r="S300" i="1" s="1"/>
  <c r="R298" i="1"/>
  <c r="S298" i="1"/>
  <c r="R296" i="1"/>
  <c r="S296" i="1" s="1"/>
  <c r="R292" i="1"/>
  <c r="S292" i="1" s="1"/>
  <c r="R290" i="1"/>
  <c r="S290" i="1" s="1"/>
  <c r="R288" i="1"/>
  <c r="S288" i="1"/>
  <c r="R284" i="1"/>
  <c r="S284" i="1" s="1"/>
  <c r="R282" i="1"/>
  <c r="S282" i="1" s="1"/>
  <c r="R280" i="1"/>
  <c r="S280" i="1" s="1"/>
  <c r="R276" i="1"/>
  <c r="S276" i="1" s="1"/>
  <c r="R272" i="1"/>
  <c r="S272" i="1" s="1"/>
  <c r="R264" i="1"/>
  <c r="S264" i="1"/>
  <c r="S248" i="1"/>
  <c r="AA217" i="1"/>
  <c r="R169" i="1"/>
  <c r="S169" i="1"/>
  <c r="AA132" i="1"/>
  <c r="S132" i="1"/>
  <c r="AA124" i="1"/>
  <c r="R120" i="1"/>
  <c r="S120" i="1" s="1"/>
  <c r="R113" i="1"/>
  <c r="S113" i="1"/>
  <c r="R96" i="1"/>
  <c r="S96" i="1" s="1"/>
  <c r="R17" i="1"/>
  <c r="S17" i="1"/>
  <c r="R16" i="1"/>
  <c r="S16" i="1" s="1"/>
  <c r="R199" i="1"/>
  <c r="S199" i="1"/>
  <c r="AA182" i="1"/>
  <c r="R182" i="1"/>
  <c r="S182" i="1" s="1"/>
  <c r="R170" i="1"/>
  <c r="S170" i="1" s="1"/>
  <c r="R167" i="1"/>
  <c r="S167" i="1"/>
  <c r="T161" i="1"/>
  <c r="S88" i="1"/>
  <c r="R87" i="1"/>
  <c r="S87" i="1" s="1"/>
  <c r="U86" i="1"/>
  <c r="R85" i="1"/>
  <c r="S85" i="1" s="1"/>
  <c r="R76" i="1"/>
  <c r="S76" i="1"/>
  <c r="R67" i="1"/>
  <c r="S67" i="1" s="1"/>
  <c r="R66" i="1"/>
  <c r="S66" i="1" s="1"/>
  <c r="S50" i="1"/>
  <c r="R49" i="1"/>
  <c r="S49" i="1"/>
  <c r="R32" i="1"/>
  <c r="S32" i="1"/>
  <c r="S22" i="1"/>
  <c r="R21" i="1"/>
  <c r="S21" i="1" s="1"/>
  <c r="S246" i="1"/>
  <c r="AA180" i="1"/>
  <c r="T176" i="1"/>
  <c r="U176" i="1"/>
  <c r="V161" i="1"/>
  <c r="AA160" i="1"/>
  <c r="AB160" i="1"/>
  <c r="R147" i="1"/>
  <c r="S147" i="1"/>
  <c r="R143" i="1"/>
  <c r="S143" i="1"/>
  <c r="S142" i="1"/>
  <c r="T141" i="1"/>
  <c r="R104" i="1"/>
  <c r="S104" i="1" s="1"/>
  <c r="R102" i="1"/>
  <c r="S102" i="1"/>
  <c r="R93" i="1"/>
  <c r="S93" i="1"/>
  <c r="AA58" i="1"/>
  <c r="R58" i="1"/>
  <c r="S58" i="1" s="1"/>
  <c r="R20" i="1"/>
  <c r="S20" i="1"/>
  <c r="T15" i="1"/>
  <c r="T696" i="1"/>
  <c r="V696" i="1"/>
  <c r="T320" i="1"/>
  <c r="U320" i="1" s="1"/>
  <c r="V320" i="1"/>
  <c r="T998" i="1"/>
  <c r="V987" i="1"/>
  <c r="T987" i="1"/>
  <c r="U987" i="1" s="1"/>
  <c r="R986" i="1"/>
  <c r="S986" i="1" s="1"/>
  <c r="V980" i="1"/>
  <c r="R974" i="1"/>
  <c r="S974" i="1" s="1"/>
  <c r="R957" i="1"/>
  <c r="S957" i="1" s="1"/>
  <c r="R941" i="1"/>
  <c r="S941" i="1"/>
  <c r="R925" i="1"/>
  <c r="S925" i="1"/>
  <c r="S909" i="1"/>
  <c r="R893" i="1"/>
  <c r="S893" i="1" s="1"/>
  <c r="S845" i="1"/>
  <c r="R829" i="1"/>
  <c r="S829" i="1" s="1"/>
  <c r="T786" i="1"/>
  <c r="AC786" i="1" s="1"/>
  <c r="AD786" i="1" s="1"/>
  <c r="T771" i="1"/>
  <c r="AC771" i="1" s="1"/>
  <c r="AD771" i="1"/>
  <c r="T749" i="1"/>
  <c r="AC749" i="1" s="1"/>
  <c r="AD749" i="1" s="1"/>
  <c r="T695" i="1"/>
  <c r="AB695" i="1" s="1"/>
  <c r="V695" i="1"/>
  <c r="T689" i="1"/>
  <c r="V689" i="1"/>
  <c r="V663" i="1"/>
  <c r="T663" i="1"/>
  <c r="V655" i="1"/>
  <c r="T655" i="1"/>
  <c r="V339" i="1"/>
  <c r="V337" i="1"/>
  <c r="V982" i="1"/>
  <c r="U982" i="1"/>
  <c r="AC974" i="1"/>
  <c r="AD974" i="1" s="1"/>
  <c r="V992" i="1"/>
  <c r="T992" i="1"/>
  <c r="U992" i="1" s="1"/>
  <c r="T962" i="1"/>
  <c r="T702" i="1"/>
  <c r="V702" i="1"/>
  <c r="T676" i="1"/>
  <c r="U676" i="1" s="1"/>
  <c r="V676" i="1"/>
  <c r="T669" i="1"/>
  <c r="AB669" i="1" s="1"/>
  <c r="V669" i="1"/>
  <c r="V984" i="1"/>
  <c r="T984" i="1"/>
  <c r="V971" i="1"/>
  <c r="AC970" i="1"/>
  <c r="AD970" i="1"/>
  <c r="T738" i="1"/>
  <c r="AC738" i="1" s="1"/>
  <c r="AD738" i="1"/>
  <c r="AF738" i="1" s="1"/>
  <c r="V738" i="1"/>
  <c r="T727" i="1"/>
  <c r="V727" i="1"/>
  <c r="T721" i="1"/>
  <c r="AB721" i="1" s="1"/>
  <c r="V721" i="1"/>
  <c r="V661" i="1"/>
  <c r="T661" i="1"/>
  <c r="V653" i="1"/>
  <c r="T653" i="1"/>
  <c r="V996" i="1"/>
  <c r="R995" i="1"/>
  <c r="S995" i="1"/>
  <c r="V978" i="1"/>
  <c r="T978" i="1"/>
  <c r="U978" i="1"/>
  <c r="AC977" i="1"/>
  <c r="AD977" i="1" s="1"/>
  <c r="V973" i="1"/>
  <c r="T973" i="1"/>
  <c r="U973" i="1" s="1"/>
  <c r="U965" i="1"/>
  <c r="R937" i="1"/>
  <c r="S937" i="1" s="1"/>
  <c r="R905" i="1"/>
  <c r="S905" i="1"/>
  <c r="R873" i="1"/>
  <c r="S873" i="1"/>
  <c r="R857" i="1"/>
  <c r="S857" i="1" s="1"/>
  <c r="R841" i="1"/>
  <c r="S841" i="1"/>
  <c r="S825" i="1"/>
  <c r="T774" i="1"/>
  <c r="AC774" i="1"/>
  <c r="AD774" i="1" s="1"/>
  <c r="T760" i="1"/>
  <c r="AC760" i="1" s="1"/>
  <c r="AD760" i="1" s="1"/>
  <c r="T753" i="1"/>
  <c r="AC753" i="1"/>
  <c r="AD753" i="1"/>
  <c r="T728" i="1"/>
  <c r="V728" i="1"/>
  <c r="T708" i="1"/>
  <c r="V708" i="1"/>
  <c r="T701" i="1"/>
  <c r="AB701" i="1" s="1"/>
  <c r="V701" i="1"/>
  <c r="T670" i="1"/>
  <c r="AC670" i="1" s="1"/>
  <c r="AD670" i="1" s="1"/>
  <c r="V670" i="1"/>
  <c r="V645" i="1"/>
  <c r="T645" i="1"/>
  <c r="T742" i="1"/>
  <c r="AC742" i="1" s="1"/>
  <c r="AD742" i="1" s="1"/>
  <c r="T739" i="1"/>
  <c r="AC739" i="1"/>
  <c r="AD739" i="1"/>
  <c r="T735" i="1"/>
  <c r="AC735" i="1" s="1"/>
  <c r="AD735" i="1" s="1"/>
  <c r="T726" i="1"/>
  <c r="V726" i="1"/>
  <c r="AB723" i="1"/>
  <c r="T720" i="1"/>
  <c r="T719" i="1"/>
  <c r="AB719" i="1"/>
  <c r="V719" i="1"/>
  <c r="T713" i="1"/>
  <c r="AB713" i="1" s="1"/>
  <c r="T694" i="1"/>
  <c r="V694" i="1"/>
  <c r="T688" i="1"/>
  <c r="T687" i="1"/>
  <c r="AB687" i="1" s="1"/>
  <c r="V687" i="1"/>
  <c r="T681" i="1"/>
  <c r="U681" i="1" s="1"/>
  <c r="AB681" i="1"/>
  <c r="T664" i="1"/>
  <c r="R660" i="1"/>
  <c r="S660" i="1"/>
  <c r="T658" i="1"/>
  <c r="U658" i="1"/>
  <c r="T656" i="1"/>
  <c r="AB656" i="1" s="1"/>
  <c r="AB652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 s="1"/>
  <c r="AF600" i="1" s="1"/>
  <c r="T599" i="1"/>
  <c r="AC599" i="1" s="1"/>
  <c r="AD599" i="1" s="1"/>
  <c r="AB599" i="1"/>
  <c r="T594" i="1"/>
  <c r="U594" i="1"/>
  <c r="V594" i="1"/>
  <c r="V564" i="1"/>
  <c r="T564" i="1"/>
  <c r="U564" i="1"/>
  <c r="R547" i="1"/>
  <c r="S547" i="1"/>
  <c r="V541" i="1"/>
  <c r="T541" i="1"/>
  <c r="U541" i="1" s="1"/>
  <c r="V507" i="1"/>
  <c r="T507" i="1"/>
  <c r="U507" i="1"/>
  <c r="R959" i="1"/>
  <c r="S959" i="1" s="1"/>
  <c r="S955" i="1"/>
  <c r="R951" i="1"/>
  <c r="S951" i="1" s="1"/>
  <c r="R947" i="1"/>
  <c r="S947" i="1"/>
  <c r="R943" i="1"/>
  <c r="S943" i="1"/>
  <c r="S939" i="1"/>
  <c r="S927" i="1"/>
  <c r="S923" i="1"/>
  <c r="R919" i="1"/>
  <c r="S919" i="1" s="1"/>
  <c r="R915" i="1"/>
  <c r="S915" i="1" s="1"/>
  <c r="R911" i="1"/>
  <c r="S911" i="1"/>
  <c r="R899" i="1"/>
  <c r="S899" i="1" s="1"/>
  <c r="R895" i="1"/>
  <c r="S895" i="1"/>
  <c r="R887" i="1"/>
  <c r="S887" i="1" s="1"/>
  <c r="R883" i="1"/>
  <c r="S883" i="1"/>
  <c r="R879" i="1"/>
  <c r="S879" i="1" s="1"/>
  <c r="R871" i="1"/>
  <c r="S871" i="1"/>
  <c r="R867" i="1"/>
  <c r="S867" i="1"/>
  <c r="R863" i="1"/>
  <c r="S863" i="1" s="1"/>
  <c r="R855" i="1"/>
  <c r="S855" i="1"/>
  <c r="R851" i="1"/>
  <c r="S851" i="1"/>
  <c r="R847" i="1"/>
  <c r="S847" i="1" s="1"/>
  <c r="S843" i="1"/>
  <c r="R835" i="1"/>
  <c r="S835" i="1"/>
  <c r="R831" i="1"/>
  <c r="S831" i="1" s="1"/>
  <c r="S827" i="1"/>
  <c r="T784" i="1"/>
  <c r="AC784" i="1" s="1"/>
  <c r="AD784" i="1" s="1"/>
  <c r="T780" i="1"/>
  <c r="AC780" i="1"/>
  <c r="AD780" i="1" s="1"/>
  <c r="AF780" i="1" s="1"/>
  <c r="AC776" i="1"/>
  <c r="AD776" i="1"/>
  <c r="T772" i="1"/>
  <c r="AC772" i="1" s="1"/>
  <c r="AD772" i="1" s="1"/>
  <c r="T769" i="1"/>
  <c r="AC769" i="1"/>
  <c r="AD769" i="1" s="1"/>
  <c r="AF769" i="1" s="1"/>
  <c r="T765" i="1"/>
  <c r="AC765" i="1"/>
  <c r="AD765" i="1" s="1"/>
  <c r="R763" i="1"/>
  <c r="S763" i="1" s="1"/>
  <c r="T762" i="1"/>
  <c r="AC762" i="1"/>
  <c r="AD762" i="1" s="1"/>
  <c r="T759" i="1"/>
  <c r="AC759" i="1" s="1"/>
  <c r="AD759" i="1" s="1"/>
  <c r="T755" i="1"/>
  <c r="AC755" i="1" s="1"/>
  <c r="AD755" i="1" s="1"/>
  <c r="AF755" i="1" s="1"/>
  <c r="T751" i="1"/>
  <c r="AC751" i="1" s="1"/>
  <c r="AD751" i="1"/>
  <c r="T747" i="1"/>
  <c r="AC747" i="1" s="1"/>
  <c r="AD747" i="1" s="1"/>
  <c r="V739" i="1"/>
  <c r="T737" i="1"/>
  <c r="AC737" i="1" s="1"/>
  <c r="AD737" i="1" s="1"/>
  <c r="V735" i="1"/>
  <c r="T729" i="1"/>
  <c r="AC729" i="1"/>
  <c r="AD729" i="1"/>
  <c r="AB727" i="1"/>
  <c r="V725" i="1"/>
  <c r="T710" i="1"/>
  <c r="V710" i="1"/>
  <c r="T704" i="1"/>
  <c r="T703" i="1"/>
  <c r="AB703" i="1" s="1"/>
  <c r="V703" i="1"/>
  <c r="V700" i="1"/>
  <c r="T697" i="1"/>
  <c r="AB697" i="1" s="1"/>
  <c r="V693" i="1"/>
  <c r="AB689" i="1"/>
  <c r="T678" i="1"/>
  <c r="V678" i="1"/>
  <c r="T672" i="1"/>
  <c r="AC672" i="1" s="1"/>
  <c r="AD672" i="1" s="1"/>
  <c r="AF672" i="1" s="1"/>
  <c r="T671" i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B627" i="1" s="1"/>
  <c r="T616" i="1"/>
  <c r="AC616" i="1" s="1"/>
  <c r="AD616" i="1" s="1"/>
  <c r="T615" i="1"/>
  <c r="AC615" i="1"/>
  <c r="AD615" i="1"/>
  <c r="AF615" i="1"/>
  <c r="AG615" i="1"/>
  <c r="AH615" i="1"/>
  <c r="U614" i="1"/>
  <c r="T603" i="1"/>
  <c r="AB603" i="1" s="1"/>
  <c r="AB602" i="1"/>
  <c r="T568" i="1"/>
  <c r="U568" i="1"/>
  <c r="U567" i="1"/>
  <c r="AC567" i="1"/>
  <c r="AD567" i="1"/>
  <c r="T565" i="1"/>
  <c r="T549" i="1"/>
  <c r="AB549" i="1" s="1"/>
  <c r="AC549" i="1"/>
  <c r="AD549" i="1"/>
  <c r="AF549" i="1"/>
  <c r="V538" i="1"/>
  <c r="T538" i="1"/>
  <c r="U538" i="1" s="1"/>
  <c r="T343" i="1"/>
  <c r="V343" i="1"/>
  <c r="AE343" i="1"/>
  <c r="R999" i="1"/>
  <c r="S999" i="1"/>
  <c r="R969" i="1"/>
  <c r="S969" i="1"/>
  <c r="R967" i="1"/>
  <c r="S967" i="1" s="1"/>
  <c r="R963" i="1"/>
  <c r="S963" i="1" s="1"/>
  <c r="R958" i="1"/>
  <c r="S958" i="1"/>
  <c r="R954" i="1"/>
  <c r="S954" i="1"/>
  <c r="R946" i="1"/>
  <c r="S946" i="1"/>
  <c r="S934" i="1"/>
  <c r="R930" i="1"/>
  <c r="S930" i="1" s="1"/>
  <c r="R926" i="1"/>
  <c r="S926" i="1" s="1"/>
  <c r="R922" i="1"/>
  <c r="S922" i="1"/>
  <c r="R910" i="1"/>
  <c r="S910" i="1"/>
  <c r="R906" i="1"/>
  <c r="S906" i="1" s="1"/>
  <c r="S902" i="1"/>
  <c r="R894" i="1"/>
  <c r="S894" i="1" s="1"/>
  <c r="R890" i="1"/>
  <c r="S890" i="1" s="1"/>
  <c r="R878" i="1"/>
  <c r="S878" i="1"/>
  <c r="R874" i="1"/>
  <c r="S874" i="1" s="1"/>
  <c r="R862" i="1"/>
  <c r="S862" i="1"/>
  <c r="R858" i="1"/>
  <c r="S858" i="1"/>
  <c r="R850" i="1"/>
  <c r="S850" i="1" s="1"/>
  <c r="R846" i="1"/>
  <c r="S846" i="1"/>
  <c r="R842" i="1"/>
  <c r="S842" i="1" s="1"/>
  <c r="R838" i="1"/>
  <c r="S838" i="1"/>
  <c r="R834" i="1"/>
  <c r="S834" i="1" s="1"/>
  <c r="R830" i="1"/>
  <c r="S830" i="1"/>
  <c r="R826" i="1"/>
  <c r="S826" i="1"/>
  <c r="T785" i="1"/>
  <c r="AC785" i="1" s="1"/>
  <c r="AD785" i="1" s="1"/>
  <c r="AF785" i="1" s="1"/>
  <c r="T781" i="1"/>
  <c r="AC781" i="1"/>
  <c r="AD781" i="1"/>
  <c r="T777" i="1"/>
  <c r="AC777" i="1" s="1"/>
  <c r="AD777" i="1" s="1"/>
  <c r="AF777" i="1" s="1"/>
  <c r="T773" i="1"/>
  <c r="AC773" i="1" s="1"/>
  <c r="AD773" i="1" s="1"/>
  <c r="AF773" i="1" s="1"/>
  <c r="T770" i="1"/>
  <c r="AC770" i="1"/>
  <c r="AD770" i="1"/>
  <c r="T766" i="1"/>
  <c r="AC766" i="1" s="1"/>
  <c r="AD766" i="1" s="1"/>
  <c r="T763" i="1"/>
  <c r="AC763" i="1" s="1"/>
  <c r="AD763" i="1" s="1"/>
  <c r="T756" i="1"/>
  <c r="AC756" i="1"/>
  <c r="AD756" i="1"/>
  <c r="T752" i="1"/>
  <c r="AC752" i="1"/>
  <c r="AD752" i="1" s="1"/>
  <c r="T748" i="1"/>
  <c r="AC748" i="1"/>
  <c r="AD748" i="1"/>
  <c r="T744" i="1"/>
  <c r="AC744" i="1" s="1"/>
  <c r="AD744" i="1" s="1"/>
  <c r="T741" i="1"/>
  <c r="AC741" i="1" s="1"/>
  <c r="AD741" i="1" s="1"/>
  <c r="T740" i="1"/>
  <c r="AC740" i="1"/>
  <c r="AD740" i="1"/>
  <c r="T736" i="1"/>
  <c r="AC736" i="1" s="1"/>
  <c r="AD736" i="1" s="1"/>
  <c r="AF736" i="1" s="1"/>
  <c r="T733" i="1"/>
  <c r="AC733" i="1" s="1"/>
  <c r="AD733" i="1" s="1"/>
  <c r="T732" i="1"/>
  <c r="AC732" i="1"/>
  <c r="AD732" i="1"/>
  <c r="AF732" i="1" s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U680" i="1" s="1"/>
  <c r="T679" i="1"/>
  <c r="AB679" i="1" s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 s="1"/>
  <c r="R653" i="1"/>
  <c r="S653" i="1"/>
  <c r="U651" i="1"/>
  <c r="AC651" i="1"/>
  <c r="AD651" i="1" s="1"/>
  <c r="AF651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 s="1"/>
  <c r="V613" i="1"/>
  <c r="V606" i="1"/>
  <c r="T606" i="1"/>
  <c r="U606" i="1" s="1"/>
  <c r="R605" i="1"/>
  <c r="S605" i="1"/>
  <c r="T588" i="1"/>
  <c r="AB588" i="1" s="1"/>
  <c r="V588" i="1"/>
  <c r="U566" i="1"/>
  <c r="AC566" i="1"/>
  <c r="AD566" i="1" s="1"/>
  <c r="T544" i="1"/>
  <c r="U544" i="1"/>
  <c r="T526" i="1"/>
  <c r="AC526" i="1"/>
  <c r="AD526" i="1" s="1"/>
  <c r="V526" i="1"/>
  <c r="T353" i="1"/>
  <c r="V353" i="1"/>
  <c r="T734" i="1"/>
  <c r="AC734" i="1"/>
  <c r="AD734" i="1"/>
  <c r="T730" i="1"/>
  <c r="AC730" i="1" s="1"/>
  <c r="AD730" i="1" s="1"/>
  <c r="AF730" i="1" s="1"/>
  <c r="AB725" i="1"/>
  <c r="T723" i="1"/>
  <c r="T722" i="1"/>
  <c r="AB717" i="1"/>
  <c r="T715" i="1"/>
  <c r="AB715" i="1"/>
  <c r="T714" i="1"/>
  <c r="T707" i="1"/>
  <c r="AB707" i="1" s="1"/>
  <c r="T706" i="1"/>
  <c r="T699" i="1"/>
  <c r="AB699" i="1"/>
  <c r="T698" i="1"/>
  <c r="AB693" i="1"/>
  <c r="T691" i="1"/>
  <c r="AB691" i="1" s="1"/>
  <c r="T690" i="1"/>
  <c r="T683" i="1"/>
  <c r="AB683" i="1"/>
  <c r="T682" i="1"/>
  <c r="T675" i="1"/>
  <c r="AB675" i="1" s="1"/>
  <c r="T674" i="1"/>
  <c r="T667" i="1"/>
  <c r="AB667" i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T631" i="1"/>
  <c r="U631" i="1" s="1"/>
  <c r="T628" i="1"/>
  <c r="AC628" i="1"/>
  <c r="AD628" i="1"/>
  <c r="R620" i="1"/>
  <c r="S620" i="1" s="1"/>
  <c r="T610" i="1"/>
  <c r="U610" i="1" s="1"/>
  <c r="T608" i="1"/>
  <c r="AB608" i="1"/>
  <c r="R604" i="1"/>
  <c r="S604" i="1"/>
  <c r="T545" i="1"/>
  <c r="U545" i="1"/>
  <c r="V542" i="1"/>
  <c r="T542" i="1"/>
  <c r="U542" i="1" s="1"/>
  <c r="AE162" i="1"/>
  <c r="AA162" i="1"/>
  <c r="S457" i="1"/>
  <c r="R371" i="1"/>
  <c r="S371" i="1" s="1"/>
  <c r="V362" i="1"/>
  <c r="T362" i="1"/>
  <c r="U362" i="1" s="1"/>
  <c r="T342" i="1"/>
  <c r="AC342" i="1"/>
  <c r="R627" i="1"/>
  <c r="S627" i="1" s="1"/>
  <c r="R626" i="1"/>
  <c r="S626" i="1" s="1"/>
  <c r="R625" i="1"/>
  <c r="S625" i="1" s="1"/>
  <c r="R624" i="1"/>
  <c r="S624" i="1"/>
  <c r="R623" i="1"/>
  <c r="S623" i="1" s="1"/>
  <c r="T620" i="1"/>
  <c r="AC620" i="1"/>
  <c r="AD620" i="1" s="1"/>
  <c r="AF620" i="1" s="1"/>
  <c r="R619" i="1"/>
  <c r="S619" i="1"/>
  <c r="R618" i="1"/>
  <c r="S618" i="1" s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R594" i="1"/>
  <c r="S594" i="1"/>
  <c r="R588" i="1"/>
  <c r="S588" i="1" s="1"/>
  <c r="T571" i="1"/>
  <c r="U571" i="1" s="1"/>
  <c r="R568" i="1"/>
  <c r="S568" i="1"/>
  <c r="R565" i="1"/>
  <c r="S565" i="1"/>
  <c r="R561" i="1"/>
  <c r="S561" i="1"/>
  <c r="T559" i="1"/>
  <c r="R556" i="1"/>
  <c r="S556" i="1" s="1"/>
  <c r="R554" i="1"/>
  <c r="S554" i="1"/>
  <c r="T553" i="1"/>
  <c r="T552" i="1"/>
  <c r="AB552" i="1" s="1"/>
  <c r="T546" i="1"/>
  <c r="U546" i="1" s="1"/>
  <c r="R545" i="1"/>
  <c r="S545" i="1"/>
  <c r="T543" i="1"/>
  <c r="U543" i="1"/>
  <c r="T533" i="1"/>
  <c r="U533" i="1" s="1"/>
  <c r="V533" i="1"/>
  <c r="R531" i="1"/>
  <c r="S531" i="1" s="1"/>
  <c r="R529" i="1"/>
  <c r="S529" i="1"/>
  <c r="T517" i="1"/>
  <c r="U517" i="1" s="1"/>
  <c r="V517" i="1"/>
  <c r="V502" i="1"/>
  <c r="R481" i="1"/>
  <c r="S481" i="1" s="1"/>
  <c r="T472" i="1"/>
  <c r="AB472" i="1"/>
  <c r="R467" i="1"/>
  <c r="S467" i="1"/>
  <c r="R443" i="1"/>
  <c r="S443" i="1"/>
  <c r="V345" i="1"/>
  <c r="R314" i="1"/>
  <c r="S314" i="1"/>
  <c r="U261" i="1"/>
  <c r="AA151" i="1"/>
  <c r="V55" i="1"/>
  <c r="T55" i="1"/>
  <c r="U55" i="1"/>
  <c r="R597" i="1"/>
  <c r="S597" i="1" s="1"/>
  <c r="R587" i="1"/>
  <c r="S587" i="1"/>
  <c r="R584" i="1"/>
  <c r="S584" i="1"/>
  <c r="R583" i="1"/>
  <c r="S583" i="1" s="1"/>
  <c r="R582" i="1"/>
  <c r="S582" i="1" s="1"/>
  <c r="T572" i="1"/>
  <c r="AC572" i="1"/>
  <c r="AD572" i="1"/>
  <c r="R569" i="1"/>
  <c r="S569" i="1"/>
  <c r="AB566" i="1"/>
  <c r="R566" i="1"/>
  <c r="S566" i="1" s="1"/>
  <c r="R560" i="1"/>
  <c r="S560" i="1"/>
  <c r="R553" i="1"/>
  <c r="S553" i="1"/>
  <c r="R546" i="1"/>
  <c r="S546" i="1"/>
  <c r="T537" i="1"/>
  <c r="U537" i="1" s="1"/>
  <c r="R536" i="1"/>
  <c r="S536" i="1"/>
  <c r="R534" i="1"/>
  <c r="S534" i="1" s="1"/>
  <c r="R510" i="1"/>
  <c r="S510" i="1" s="1"/>
  <c r="R506" i="1"/>
  <c r="S506" i="1" s="1"/>
  <c r="R504" i="1"/>
  <c r="S504" i="1"/>
  <c r="R503" i="1"/>
  <c r="S503" i="1"/>
  <c r="R485" i="1"/>
  <c r="S485" i="1"/>
  <c r="R453" i="1"/>
  <c r="S453" i="1" s="1"/>
  <c r="AA450" i="1"/>
  <c r="AA377" i="1"/>
  <c r="AB377" i="1"/>
  <c r="AA363" i="1"/>
  <c r="R363" i="1"/>
  <c r="S363" i="1" s="1"/>
  <c r="AB352" i="1"/>
  <c r="R352" i="1"/>
  <c r="S352" i="1"/>
  <c r="AA346" i="1"/>
  <c r="R334" i="1"/>
  <c r="S334" i="1"/>
  <c r="AA311" i="1"/>
  <c r="AA309" i="1"/>
  <c r="AA305" i="1"/>
  <c r="R305" i="1"/>
  <c r="S305" i="1"/>
  <c r="V259" i="1"/>
  <c r="R240" i="1"/>
  <c r="S240" i="1"/>
  <c r="R239" i="1"/>
  <c r="S239" i="1" s="1"/>
  <c r="R231" i="1"/>
  <c r="S231" i="1" s="1"/>
  <c r="R223" i="1"/>
  <c r="S223" i="1"/>
  <c r="AA172" i="1"/>
  <c r="T168" i="1"/>
  <c r="AB168" i="1" s="1"/>
  <c r="V168" i="1"/>
  <c r="AA155" i="1"/>
  <c r="AE155" i="1"/>
  <c r="R216" i="1"/>
  <c r="S216" i="1"/>
  <c r="S215" i="1"/>
  <c r="R208" i="1"/>
  <c r="S208" i="1"/>
  <c r="S207" i="1"/>
  <c r="R198" i="1"/>
  <c r="S198" i="1" s="1"/>
  <c r="R178" i="1"/>
  <c r="S178" i="1"/>
  <c r="R159" i="1"/>
  <c r="S159" i="1"/>
  <c r="V153" i="1"/>
  <c r="R141" i="1"/>
  <c r="S141" i="1" s="1"/>
  <c r="AA81" i="1"/>
  <c r="T511" i="1"/>
  <c r="U511" i="1"/>
  <c r="T509" i="1"/>
  <c r="U509" i="1"/>
  <c r="T476" i="1"/>
  <c r="U476" i="1" s="1"/>
  <c r="T474" i="1"/>
  <c r="U474" i="1" s="1"/>
  <c r="T450" i="1"/>
  <c r="AA374" i="1"/>
  <c r="T356" i="1"/>
  <c r="AB356" i="1" s="1"/>
  <c r="S340" i="1"/>
  <c r="AA327" i="1"/>
  <c r="T312" i="1"/>
  <c r="T310" i="1"/>
  <c r="AA169" i="1"/>
  <c r="AA148" i="1"/>
  <c r="T112" i="1"/>
  <c r="V112" i="1"/>
  <c r="V26" i="1"/>
  <c r="T26" i="1"/>
  <c r="R542" i="1"/>
  <c r="S542" i="1"/>
  <c r="R538" i="1"/>
  <c r="S538" i="1" s="1"/>
  <c r="R530" i="1"/>
  <c r="S530" i="1" s="1"/>
  <c r="T519" i="1"/>
  <c r="R509" i="1"/>
  <c r="S509" i="1"/>
  <c r="R505" i="1"/>
  <c r="S505" i="1" s="1"/>
  <c r="T504" i="1"/>
  <c r="U504" i="1" s="1"/>
  <c r="T498" i="1"/>
  <c r="U498" i="1" s="1"/>
  <c r="T495" i="1"/>
  <c r="U495" i="1"/>
  <c r="T491" i="1"/>
  <c r="U491" i="1"/>
  <c r="R472" i="1"/>
  <c r="S472" i="1"/>
  <c r="R471" i="1"/>
  <c r="S471" i="1" s="1"/>
  <c r="T470" i="1"/>
  <c r="T457" i="1"/>
  <c r="R456" i="1"/>
  <c r="S456" i="1"/>
  <c r="T452" i="1"/>
  <c r="R451" i="1"/>
  <c r="S451" i="1" s="1"/>
  <c r="R449" i="1"/>
  <c r="S449" i="1"/>
  <c r="T446" i="1"/>
  <c r="U446" i="1" s="1"/>
  <c r="R377" i="1"/>
  <c r="S377" i="1" s="1"/>
  <c r="R375" i="1"/>
  <c r="S375" i="1" s="1"/>
  <c r="R372" i="1"/>
  <c r="S372" i="1"/>
  <c r="AA366" i="1"/>
  <c r="R366" i="1"/>
  <c r="S366" i="1" s="1"/>
  <c r="S361" i="1"/>
  <c r="R359" i="1"/>
  <c r="S359" i="1" s="1"/>
  <c r="S356" i="1"/>
  <c r="R346" i="1"/>
  <c r="S346" i="1"/>
  <c r="R345" i="1"/>
  <c r="S345" i="1"/>
  <c r="R339" i="1"/>
  <c r="S339" i="1" s="1"/>
  <c r="AA335" i="1"/>
  <c r="R335" i="1"/>
  <c r="S335" i="1"/>
  <c r="R333" i="1"/>
  <c r="S333" i="1"/>
  <c r="R330" i="1"/>
  <c r="S330" i="1"/>
  <c r="R329" i="1"/>
  <c r="S329" i="1" s="1"/>
  <c r="S310" i="1"/>
  <c r="T305" i="1"/>
  <c r="R301" i="1"/>
  <c r="S301" i="1"/>
  <c r="R299" i="1"/>
  <c r="S299" i="1" s="1"/>
  <c r="R297" i="1"/>
  <c r="S297" i="1" s="1"/>
  <c r="R295" i="1"/>
  <c r="S295" i="1"/>
  <c r="R293" i="1"/>
  <c r="S293" i="1" s="1"/>
  <c r="R291" i="1"/>
  <c r="S291" i="1" s="1"/>
  <c r="R289" i="1"/>
  <c r="S289" i="1" s="1"/>
  <c r="R287" i="1"/>
  <c r="S287" i="1"/>
  <c r="R283" i="1"/>
  <c r="S283" i="1" s="1"/>
  <c r="R281" i="1"/>
  <c r="S281" i="1"/>
  <c r="R279" i="1"/>
  <c r="S279" i="1" s="1"/>
  <c r="R277" i="1"/>
  <c r="S277" i="1"/>
  <c r="R275" i="1"/>
  <c r="S275" i="1"/>
  <c r="R273" i="1"/>
  <c r="S273" i="1" s="1"/>
  <c r="R271" i="1"/>
  <c r="S271" i="1" s="1"/>
  <c r="R267" i="1"/>
  <c r="S267" i="1"/>
  <c r="R257" i="1"/>
  <c r="S257" i="1" s="1"/>
  <c r="R254" i="1"/>
  <c r="S254" i="1" s="1"/>
  <c r="R238" i="1"/>
  <c r="S238" i="1" s="1"/>
  <c r="R236" i="1"/>
  <c r="S236" i="1"/>
  <c r="AA230" i="1"/>
  <c r="R230" i="1"/>
  <c r="S230" i="1" s="1"/>
  <c r="R226" i="1"/>
  <c r="S226" i="1" s="1"/>
  <c r="R218" i="1"/>
  <c r="S218" i="1"/>
  <c r="R212" i="1"/>
  <c r="S212" i="1" s="1"/>
  <c r="R206" i="1"/>
  <c r="S206" i="1"/>
  <c r="R196" i="1"/>
  <c r="S196" i="1" s="1"/>
  <c r="R186" i="1"/>
  <c r="S186" i="1"/>
  <c r="T174" i="1"/>
  <c r="U174" i="1"/>
  <c r="AA165" i="1"/>
  <c r="R164" i="1"/>
  <c r="S164" i="1"/>
  <c r="AA163" i="1"/>
  <c r="AB163" i="1" s="1"/>
  <c r="T139" i="1"/>
  <c r="V139" i="1"/>
  <c r="U15" i="1"/>
  <c r="AC15" i="1"/>
  <c r="AD15" i="1" s="1"/>
  <c r="AF15" i="1" s="1"/>
  <c r="R128" i="1"/>
  <c r="S128" i="1" s="1"/>
  <c r="R117" i="1"/>
  <c r="S117" i="1"/>
  <c r="AA115" i="1"/>
  <c r="S115" i="1"/>
  <c r="R110" i="1"/>
  <c r="S110" i="1"/>
  <c r="AA107" i="1"/>
  <c r="S107" i="1"/>
  <c r="R105" i="1"/>
  <c r="S105" i="1"/>
  <c r="S99" i="1"/>
  <c r="T98" i="1"/>
  <c r="R97" i="1"/>
  <c r="S97" i="1"/>
  <c r="R92" i="1"/>
  <c r="S92" i="1" s="1"/>
  <c r="R80" i="1"/>
  <c r="S80" i="1"/>
  <c r="R79" i="1"/>
  <c r="S79" i="1"/>
  <c r="S78" i="1"/>
  <c r="R77" i="1"/>
  <c r="S77" i="1" s="1"/>
  <c r="R73" i="1"/>
  <c r="S73" i="1"/>
  <c r="R72" i="1"/>
  <c r="S72" i="1" s="1"/>
  <c r="R57" i="1"/>
  <c r="S57" i="1" s="1"/>
  <c r="R53" i="1"/>
  <c r="S53" i="1" s="1"/>
  <c r="R47" i="1"/>
  <c r="S47" i="1"/>
  <c r="R30" i="1"/>
  <c r="S30" i="1"/>
  <c r="R29" i="1"/>
  <c r="S29" i="1"/>
  <c r="T24" i="1"/>
  <c r="R23" i="1"/>
  <c r="S23" i="1" s="1"/>
  <c r="AA154" i="1"/>
  <c r="AA133" i="1"/>
  <c r="T25" i="1"/>
  <c r="T253" i="1"/>
  <c r="U253" i="1" s="1"/>
  <c r="T252" i="1"/>
  <c r="U252" i="1" s="1"/>
  <c r="R176" i="1"/>
  <c r="S176" i="1"/>
  <c r="R174" i="1"/>
  <c r="S174" i="1"/>
  <c r="R173" i="1"/>
  <c r="S173" i="1"/>
  <c r="AA171" i="1"/>
  <c r="R171" i="1"/>
  <c r="S171" i="1"/>
  <c r="R166" i="1"/>
  <c r="S166" i="1"/>
  <c r="R165" i="1"/>
  <c r="S165" i="1"/>
  <c r="T160" i="1"/>
  <c r="AA153" i="1"/>
  <c r="T137" i="1"/>
  <c r="U137" i="1" s="1"/>
  <c r="R118" i="1"/>
  <c r="S118" i="1" s="1"/>
  <c r="R112" i="1"/>
  <c r="S112" i="1" s="1"/>
  <c r="T105" i="1"/>
  <c r="U105" i="1"/>
  <c r="AA101" i="1"/>
  <c r="T96" i="1"/>
  <c r="T85" i="1"/>
  <c r="U85" i="1" s="1"/>
  <c r="T82" i="1"/>
  <c r="R74" i="1"/>
  <c r="S74" i="1"/>
  <c r="R69" i="1"/>
  <c r="S69" i="1" s="1"/>
  <c r="R65" i="1"/>
  <c r="S65" i="1"/>
  <c r="R62" i="1"/>
  <c r="S62" i="1" s="1"/>
  <c r="R60" i="1"/>
  <c r="S60" i="1"/>
  <c r="T57" i="1"/>
  <c r="R56" i="1"/>
  <c r="S56" i="1" s="1"/>
  <c r="R48" i="1"/>
  <c r="S48" i="1"/>
  <c r="R26" i="1"/>
  <c r="S26" i="1" s="1"/>
  <c r="U555" i="1"/>
  <c r="AA355" i="1"/>
  <c r="U636" i="1"/>
  <c r="AC636" i="1"/>
  <c r="AD636" i="1" s="1"/>
  <c r="AB634" i="1"/>
  <c r="AC631" i="1"/>
  <c r="AD631" i="1"/>
  <c r="AF631" i="1" s="1"/>
  <c r="U628" i="1"/>
  <c r="U553" i="1"/>
  <c r="U596" i="1"/>
  <c r="AC596" i="1"/>
  <c r="AD596" i="1"/>
  <c r="AF596" i="1"/>
  <c r="U647" i="1"/>
  <c r="AB647" i="1"/>
  <c r="U624" i="1"/>
  <c r="AC624" i="1"/>
  <c r="AD624" i="1" s="1"/>
  <c r="U623" i="1"/>
  <c r="AB623" i="1"/>
  <c r="AC623" i="1"/>
  <c r="AD623" i="1"/>
  <c r="AF623" i="1" s="1"/>
  <c r="U616" i="1"/>
  <c r="AG616" i="1" s="1"/>
  <c r="AH616" i="1" s="1"/>
  <c r="U615" i="1"/>
  <c r="AB615" i="1"/>
  <c r="AC608" i="1"/>
  <c r="AD608" i="1" s="1"/>
  <c r="AF608" i="1" s="1"/>
  <c r="U600" i="1"/>
  <c r="U556" i="1"/>
  <c r="AB556" i="1"/>
  <c r="AC556" i="1"/>
  <c r="AD556" i="1"/>
  <c r="U644" i="1"/>
  <c r="AG644" i="1"/>
  <c r="AH644" i="1" s="1"/>
  <c r="AC644" i="1"/>
  <c r="AD644" i="1"/>
  <c r="AF644" i="1" s="1"/>
  <c r="U643" i="1"/>
  <c r="AC643" i="1"/>
  <c r="AD643" i="1"/>
  <c r="AF643" i="1" s="1"/>
  <c r="AG643" i="1"/>
  <c r="AH643" i="1" s="1"/>
  <c r="AB643" i="1"/>
  <c r="U639" i="1"/>
  <c r="AB639" i="1"/>
  <c r="AC639" i="1"/>
  <c r="AD639" i="1"/>
  <c r="AF639" i="1" s="1"/>
  <c r="AG639" i="1" s="1"/>
  <c r="AH639" i="1" s="1"/>
  <c r="U632" i="1"/>
  <c r="AC632" i="1"/>
  <c r="AD632" i="1" s="1"/>
  <c r="AF632" i="1" s="1"/>
  <c r="U619" i="1"/>
  <c r="U612" i="1"/>
  <c r="AB611" i="1"/>
  <c r="U603" i="1"/>
  <c r="AC603" i="1"/>
  <c r="AD603" i="1" s="1"/>
  <c r="U561" i="1"/>
  <c r="AC561" i="1"/>
  <c r="AD561" i="1"/>
  <c r="AA376" i="1"/>
  <c r="U356" i="1"/>
  <c r="AF567" i="1"/>
  <c r="V456" i="1"/>
  <c r="T456" i="1"/>
  <c r="U456" i="1"/>
  <c r="T359" i="1"/>
  <c r="U358" i="1"/>
  <c r="V341" i="1"/>
  <c r="T341" i="1"/>
  <c r="U341" i="1"/>
  <c r="T331" i="1"/>
  <c r="T327" i="1"/>
  <c r="AB327" i="1"/>
  <c r="V327" i="1"/>
  <c r="T307" i="1"/>
  <c r="T279" i="1"/>
  <c r="V263" i="1"/>
  <c r="AB644" i="1"/>
  <c r="AB636" i="1"/>
  <c r="AB567" i="1"/>
  <c r="AF566" i="1"/>
  <c r="T532" i="1"/>
  <c r="V532" i="1"/>
  <c r="T529" i="1"/>
  <c r="U529" i="1" s="1"/>
  <c r="V529" i="1"/>
  <c r="AA333" i="1"/>
  <c r="T329" i="1"/>
  <c r="U329" i="1" s="1"/>
  <c r="V329" i="1"/>
  <c r="V326" i="1"/>
  <c r="T326" i="1"/>
  <c r="AB326" i="1" s="1"/>
  <c r="T116" i="1"/>
  <c r="V116" i="1"/>
  <c r="V634" i="1"/>
  <c r="AB632" i="1"/>
  <c r="V626" i="1"/>
  <c r="AB616" i="1"/>
  <c r="T607" i="1"/>
  <c r="AB565" i="1"/>
  <c r="V544" i="1"/>
  <c r="V530" i="1"/>
  <c r="T524" i="1"/>
  <c r="U524" i="1"/>
  <c r="V524" i="1"/>
  <c r="T521" i="1"/>
  <c r="V521" i="1"/>
  <c r="T512" i="1"/>
  <c r="U512" i="1" s="1"/>
  <c r="V471" i="1"/>
  <c r="AA378" i="1"/>
  <c r="AA369" i="1"/>
  <c r="AA353" i="1"/>
  <c r="AA334" i="1"/>
  <c r="V328" i="1"/>
  <c r="T328" i="1"/>
  <c r="T321" i="1"/>
  <c r="T317" i="1"/>
  <c r="AC317" i="1" s="1"/>
  <c r="AD317" i="1" s="1"/>
  <c r="V317" i="1"/>
  <c r="U313" i="1"/>
  <c r="T303" i="1"/>
  <c r="AA300" i="1"/>
  <c r="V287" i="1"/>
  <c r="T287" i="1"/>
  <c r="U286" i="1"/>
  <c r="AG286" i="1" s="1"/>
  <c r="AH286" i="1" s="1"/>
  <c r="AA284" i="1"/>
  <c r="AB284" i="1" s="1"/>
  <c r="V271" i="1"/>
  <c r="T271" i="1"/>
  <c r="V260" i="1"/>
  <c r="T260" i="1"/>
  <c r="T157" i="1"/>
  <c r="V157" i="1"/>
  <c r="T148" i="1"/>
  <c r="AB148" i="1" s="1"/>
  <c r="T114" i="1"/>
  <c r="V114" i="1"/>
  <c r="AB630" i="1"/>
  <c r="AB563" i="1"/>
  <c r="U562" i="1"/>
  <c r="AC562" i="1"/>
  <c r="AD562" i="1"/>
  <c r="V505" i="1"/>
  <c r="T505" i="1"/>
  <c r="U505" i="1" s="1"/>
  <c r="V488" i="1"/>
  <c r="T488" i="1"/>
  <c r="U488" i="1"/>
  <c r="V467" i="1"/>
  <c r="T467" i="1"/>
  <c r="U467" i="1"/>
  <c r="V449" i="1"/>
  <c r="V355" i="1"/>
  <c r="T355" i="1"/>
  <c r="AB355" i="1" s="1"/>
  <c r="T349" i="1"/>
  <c r="U349" i="1" s="1"/>
  <c r="T335" i="1"/>
  <c r="U335" i="1"/>
  <c r="V295" i="1"/>
  <c r="T295" i="1"/>
  <c r="AA292" i="1"/>
  <c r="AB292" i="1"/>
  <c r="AC292" i="1"/>
  <c r="AD292" i="1" s="1"/>
  <c r="U278" i="1"/>
  <c r="AA276" i="1"/>
  <c r="AB276" i="1" s="1"/>
  <c r="V647" i="1"/>
  <c r="V639" i="1"/>
  <c r="V631" i="1"/>
  <c r="V623" i="1"/>
  <c r="V615" i="1"/>
  <c r="V599" i="1"/>
  <c r="AC563" i="1"/>
  <c r="AD563" i="1" s="1"/>
  <c r="AF563" i="1" s="1"/>
  <c r="AC551" i="1"/>
  <c r="AD551" i="1" s="1"/>
  <c r="AF551" i="1" s="1"/>
  <c r="AC540" i="1"/>
  <c r="AD540" i="1" s="1"/>
  <c r="AF540" i="1"/>
  <c r="V499" i="1"/>
  <c r="T499" i="1"/>
  <c r="U499" i="1"/>
  <c r="V482" i="1"/>
  <c r="T482" i="1"/>
  <c r="U482" i="1"/>
  <c r="V361" i="1"/>
  <c r="T361" i="1"/>
  <c r="AC361" i="1" s="1"/>
  <c r="AD361" i="1" s="1"/>
  <c r="AC356" i="1"/>
  <c r="AD356" i="1" s="1"/>
  <c r="U352" i="1"/>
  <c r="T348" i="1"/>
  <c r="AB348" i="1" s="1"/>
  <c r="V348" i="1"/>
  <c r="AA339" i="1"/>
  <c r="T334" i="1"/>
  <c r="U334" i="1"/>
  <c r="T309" i="1"/>
  <c r="U309" i="1" s="1"/>
  <c r="V293" i="1"/>
  <c r="T293" i="1"/>
  <c r="U292" i="1"/>
  <c r="AA290" i="1"/>
  <c r="AB290" i="1" s="1"/>
  <c r="V277" i="1"/>
  <c r="T277" i="1"/>
  <c r="U277" i="1" s="1"/>
  <c r="AA274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61" i="1"/>
  <c r="AC558" i="1"/>
  <c r="AD558" i="1" s="1"/>
  <c r="AF558" i="1" s="1"/>
  <c r="V556" i="1"/>
  <c r="AB510" i="1"/>
  <c r="AC510" i="1"/>
  <c r="AD510" i="1"/>
  <c r="AF510" i="1" s="1"/>
  <c r="V484" i="1"/>
  <c r="T478" i="1"/>
  <c r="U478" i="1"/>
  <c r="V453" i="1"/>
  <c r="T453" i="1"/>
  <c r="AC453" i="1" s="1"/>
  <c r="AD453" i="1" s="1"/>
  <c r="AF453" i="1" s="1"/>
  <c r="R646" i="1"/>
  <c r="S646" i="1" s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 s="1"/>
  <c r="V597" i="1"/>
  <c r="AC595" i="1"/>
  <c r="AD595" i="1" s="1"/>
  <c r="T592" i="1"/>
  <c r="T580" i="1"/>
  <c r="U580" i="1" s="1"/>
  <c r="V568" i="1"/>
  <c r="R564" i="1"/>
  <c r="S564" i="1" s="1"/>
  <c r="AB562" i="1"/>
  <c r="R562" i="1"/>
  <c r="S562" i="1" s="1"/>
  <c r="T560" i="1"/>
  <c r="T557" i="1"/>
  <c r="AB557" i="1"/>
  <c r="AB555" i="1"/>
  <c r="R555" i="1"/>
  <c r="S555" i="1"/>
  <c r="V551" i="1"/>
  <c r="T550" i="1"/>
  <c r="AB548" i="1"/>
  <c r="AC548" i="1"/>
  <c r="AD548" i="1"/>
  <c r="V537" i="1"/>
  <c r="T535" i="1"/>
  <c r="AB535" i="1"/>
  <c r="V527" i="1"/>
  <c r="V525" i="1"/>
  <c r="V522" i="1"/>
  <c r="R522" i="1"/>
  <c r="S522" i="1"/>
  <c r="R520" i="1"/>
  <c r="S520" i="1" s="1"/>
  <c r="T518" i="1"/>
  <c r="U518" i="1"/>
  <c r="R517" i="1"/>
  <c r="S517" i="1" s="1"/>
  <c r="T516" i="1"/>
  <c r="V516" i="1"/>
  <c r="V513" i="1"/>
  <c r="R507" i="1"/>
  <c r="S507" i="1" s="1"/>
  <c r="V503" i="1"/>
  <c r="T503" i="1"/>
  <c r="U503" i="1" s="1"/>
  <c r="S500" i="1"/>
  <c r="R487" i="1"/>
  <c r="S487" i="1" s="1"/>
  <c r="V486" i="1"/>
  <c r="T486" i="1"/>
  <c r="U486" i="1" s="1"/>
  <c r="T480" i="1"/>
  <c r="U480" i="1"/>
  <c r="R480" i="1"/>
  <c r="S480" i="1" s="1"/>
  <c r="R477" i="1"/>
  <c r="S477" i="1" s="1"/>
  <c r="V473" i="1"/>
  <c r="T473" i="1"/>
  <c r="U473" i="1" s="1"/>
  <c r="R470" i="1"/>
  <c r="S470" i="1" s="1"/>
  <c r="T465" i="1"/>
  <c r="U465" i="1" s="1"/>
  <c r="T462" i="1"/>
  <c r="U462" i="1"/>
  <c r="T461" i="1"/>
  <c r="U461" i="1" s="1"/>
  <c r="V451" i="1"/>
  <c r="T451" i="1"/>
  <c r="R429" i="1"/>
  <c r="S429" i="1"/>
  <c r="R413" i="1"/>
  <c r="S413" i="1" s="1"/>
  <c r="R397" i="1"/>
  <c r="S397" i="1" s="1"/>
  <c r="R381" i="1"/>
  <c r="S381" i="1" s="1"/>
  <c r="AA375" i="1"/>
  <c r="AA362" i="1"/>
  <c r="AB362" i="1"/>
  <c r="V360" i="1"/>
  <c r="T360" i="1"/>
  <c r="AA359" i="1"/>
  <c r="V344" i="1"/>
  <c r="T344" i="1"/>
  <c r="U344" i="1"/>
  <c r="AA342" i="1"/>
  <c r="AA340" i="1"/>
  <c r="AB340" i="1" s="1"/>
  <c r="AC340" i="1"/>
  <c r="AD340" i="1" s="1"/>
  <c r="R338" i="1"/>
  <c r="S338" i="1" s="1"/>
  <c r="T336" i="1"/>
  <c r="T325" i="1"/>
  <c r="U325" i="1" s="1"/>
  <c r="V301" i="1"/>
  <c r="T301" i="1"/>
  <c r="AC300" i="1"/>
  <c r="AD300" i="1" s="1"/>
  <c r="AA298" i="1"/>
  <c r="V285" i="1"/>
  <c r="T285" i="1"/>
  <c r="AB285" i="1" s="1"/>
  <c r="U284" i="1"/>
  <c r="AA282" i="1"/>
  <c r="AB282" i="1" s="1"/>
  <c r="V269" i="1"/>
  <c r="AC268" i="1"/>
  <c r="AD268" i="1" s="1"/>
  <c r="AA266" i="1"/>
  <c r="V262" i="1"/>
  <c r="T258" i="1"/>
  <c r="V258" i="1"/>
  <c r="V255" i="1"/>
  <c r="T249" i="1"/>
  <c r="V249" i="1"/>
  <c r="R192" i="1"/>
  <c r="S192" i="1" s="1"/>
  <c r="AA360" i="1"/>
  <c r="AB360" i="1" s="1"/>
  <c r="AA350" i="1"/>
  <c r="AA331" i="1"/>
  <c r="AA328" i="1"/>
  <c r="AA321" i="1"/>
  <c r="AA319" i="1"/>
  <c r="AA314" i="1"/>
  <c r="AA310" i="1"/>
  <c r="AB310" i="1" s="1"/>
  <c r="AC310" i="1"/>
  <c r="AD310" i="1"/>
  <c r="AA307" i="1"/>
  <c r="V299" i="1"/>
  <c r="T299" i="1"/>
  <c r="AB299" i="1" s="1"/>
  <c r="AA296" i="1"/>
  <c r="AB296" i="1" s="1"/>
  <c r="AC296" i="1"/>
  <c r="AD296" i="1" s="1"/>
  <c r="AF296" i="1" s="1"/>
  <c r="V291" i="1"/>
  <c r="T291" i="1"/>
  <c r="U290" i="1"/>
  <c r="AC290" i="1"/>
  <c r="AD290" i="1" s="1"/>
  <c r="AA288" i="1"/>
  <c r="V283" i="1"/>
  <c r="T283" i="1"/>
  <c r="U283" i="1" s="1"/>
  <c r="U282" i="1"/>
  <c r="AC282" i="1"/>
  <c r="AD282" i="1"/>
  <c r="AA280" i="1"/>
  <c r="V275" i="1"/>
  <c r="T275" i="1"/>
  <c r="AC275" i="1"/>
  <c r="AD275" i="1" s="1"/>
  <c r="AA272" i="1"/>
  <c r="AB272" i="1"/>
  <c r="V267" i="1"/>
  <c r="T267" i="1"/>
  <c r="U267" i="1" s="1"/>
  <c r="V256" i="1"/>
  <c r="T247" i="1"/>
  <c r="V247" i="1"/>
  <c r="T164" i="1"/>
  <c r="U164" i="1"/>
  <c r="V164" i="1"/>
  <c r="V163" i="1"/>
  <c r="V109" i="1"/>
  <c r="AA109" i="1"/>
  <c r="AB596" i="1"/>
  <c r="R596" i="1"/>
  <c r="S596" i="1" s="1"/>
  <c r="R559" i="1"/>
  <c r="S559" i="1" s="1"/>
  <c r="AB558" i="1"/>
  <c r="R558" i="1"/>
  <c r="S558" i="1" s="1"/>
  <c r="R557" i="1"/>
  <c r="S557" i="1"/>
  <c r="AB551" i="1"/>
  <c r="R551" i="1"/>
  <c r="S551" i="1"/>
  <c r="AB550" i="1"/>
  <c r="R550" i="1"/>
  <c r="S550" i="1" s="1"/>
  <c r="R549" i="1"/>
  <c r="S549" i="1"/>
  <c r="AA546" i="1"/>
  <c r="AB546" i="1"/>
  <c r="R544" i="1"/>
  <c r="S544" i="1" s="1"/>
  <c r="AB543" i="1"/>
  <c r="AC543" i="1"/>
  <c r="AD543" i="1" s="1"/>
  <c r="R543" i="1"/>
  <c r="S543" i="1" s="1"/>
  <c r="R541" i="1"/>
  <c r="S541" i="1" s="1"/>
  <c r="T536" i="1"/>
  <c r="R535" i="1"/>
  <c r="S535" i="1" s="1"/>
  <c r="R532" i="1"/>
  <c r="S532" i="1" s="1"/>
  <c r="T531" i="1"/>
  <c r="AB531" i="1" s="1"/>
  <c r="T528" i="1"/>
  <c r="AB527" i="1"/>
  <c r="R527" i="1"/>
  <c r="S527" i="1" s="1"/>
  <c r="R524" i="1"/>
  <c r="S524" i="1" s="1"/>
  <c r="T523" i="1"/>
  <c r="T520" i="1"/>
  <c r="U520" i="1" s="1"/>
  <c r="AB519" i="1"/>
  <c r="R519" i="1"/>
  <c r="S519" i="1" s="1"/>
  <c r="R516" i="1"/>
  <c r="S516" i="1" s="1"/>
  <c r="R515" i="1"/>
  <c r="S515" i="1" s="1"/>
  <c r="R513" i="1"/>
  <c r="S513" i="1"/>
  <c r="R511" i="1"/>
  <c r="S511" i="1" s="1"/>
  <c r="AB497" i="1"/>
  <c r="R497" i="1"/>
  <c r="S497" i="1" s="1"/>
  <c r="R495" i="1"/>
  <c r="S495" i="1" s="1"/>
  <c r="R493" i="1"/>
  <c r="S493" i="1" s="1"/>
  <c r="S491" i="1"/>
  <c r="R488" i="1"/>
  <c r="S488" i="1" s="1"/>
  <c r="S486" i="1"/>
  <c r="R484" i="1"/>
  <c r="S484" i="1" s="1"/>
  <c r="S482" i="1"/>
  <c r="AA465" i="1"/>
  <c r="AC465" i="1"/>
  <c r="AD465" i="1" s="1"/>
  <c r="R461" i="1"/>
  <c r="S461" i="1" s="1"/>
  <c r="R459" i="1"/>
  <c r="S459" i="1"/>
  <c r="R455" i="1"/>
  <c r="S455" i="1" s="1"/>
  <c r="R450" i="1"/>
  <c r="S450" i="1" s="1"/>
  <c r="R433" i="1"/>
  <c r="S433" i="1" s="1"/>
  <c r="R425" i="1"/>
  <c r="S425" i="1" s="1"/>
  <c r="R409" i="1"/>
  <c r="S409" i="1"/>
  <c r="R401" i="1"/>
  <c r="S401" i="1"/>
  <c r="R393" i="1"/>
  <c r="S393" i="1" s="1"/>
  <c r="AA373" i="1"/>
  <c r="AA368" i="1"/>
  <c r="AA347" i="1"/>
  <c r="AB347" i="1" s="1"/>
  <c r="T346" i="1"/>
  <c r="U346" i="1" s="1"/>
  <c r="AA345" i="1"/>
  <c r="AA344" i="1"/>
  <c r="AA337" i="1"/>
  <c r="R337" i="1"/>
  <c r="S337" i="1" s="1"/>
  <c r="AA336" i="1"/>
  <c r="T332" i="1"/>
  <c r="AA324" i="1"/>
  <c r="T311" i="1"/>
  <c r="AB311" i="1"/>
  <c r="AA308" i="1"/>
  <c r="T308" i="1"/>
  <c r="AA304" i="1"/>
  <c r="R304" i="1"/>
  <c r="S304" i="1" s="1"/>
  <c r="AA302" i="1"/>
  <c r="R302" i="1"/>
  <c r="S302" i="1"/>
  <c r="AA301" i="1"/>
  <c r="AB301" i="1" s="1"/>
  <c r="V297" i="1"/>
  <c r="T297" i="1"/>
  <c r="AB297" i="1" s="1"/>
  <c r="U296" i="1"/>
  <c r="AA294" i="1"/>
  <c r="R294" i="1"/>
  <c r="S294" i="1"/>
  <c r="V289" i="1"/>
  <c r="T289" i="1"/>
  <c r="AA286" i="1"/>
  <c r="AB286" i="1" s="1"/>
  <c r="AC286" i="1"/>
  <c r="AD286" i="1" s="1"/>
  <c r="R286" i="1"/>
  <c r="S286" i="1"/>
  <c r="V281" i="1"/>
  <c r="T281" i="1"/>
  <c r="AA278" i="1"/>
  <c r="AB278" i="1" s="1"/>
  <c r="AC278" i="1"/>
  <c r="AD278" i="1" s="1"/>
  <c r="AF278" i="1" s="1"/>
  <c r="R278" i="1"/>
  <c r="S278" i="1"/>
  <c r="V273" i="1"/>
  <c r="T273" i="1"/>
  <c r="U272" i="1"/>
  <c r="AC272" i="1"/>
  <c r="AD272" i="1" s="1"/>
  <c r="AA270" i="1"/>
  <c r="S270" i="1"/>
  <c r="V265" i="1"/>
  <c r="R259" i="1"/>
  <c r="S259" i="1" s="1"/>
  <c r="T257" i="1"/>
  <c r="V257" i="1"/>
  <c r="AA220" i="1"/>
  <c r="R200" i="1"/>
  <c r="S200" i="1"/>
  <c r="AA188" i="1"/>
  <c r="T173" i="1"/>
  <c r="AB173" i="1" s="1"/>
  <c r="V173" i="1"/>
  <c r="AA152" i="1"/>
  <c r="AB152" i="1" s="1"/>
  <c r="T142" i="1"/>
  <c r="U142" i="1"/>
  <c r="V142" i="1"/>
  <c r="AA103" i="1"/>
  <c r="T93" i="1"/>
  <c r="V93" i="1"/>
  <c r="T88" i="1"/>
  <c r="U88" i="1" s="1"/>
  <c r="V88" i="1"/>
  <c r="AA299" i="1"/>
  <c r="AA297" i="1"/>
  <c r="AA295" i="1"/>
  <c r="AB295" i="1"/>
  <c r="AA293" i="1"/>
  <c r="AA291" i="1"/>
  <c r="AB291" i="1" s="1"/>
  <c r="AA289" i="1"/>
  <c r="AA287" i="1"/>
  <c r="AA285" i="1"/>
  <c r="AA283" i="1"/>
  <c r="AB283" i="1"/>
  <c r="AA281" i="1"/>
  <c r="AA279" i="1"/>
  <c r="AB279" i="1" s="1"/>
  <c r="AA277" i="1"/>
  <c r="AB277" i="1" s="1"/>
  <c r="AA275" i="1"/>
  <c r="AA273" i="1"/>
  <c r="AC263" i="1"/>
  <c r="AD263" i="1"/>
  <c r="T251" i="1"/>
  <c r="U251" i="1"/>
  <c r="AA237" i="1"/>
  <c r="AB237" i="1" s="1"/>
  <c r="AA218" i="1"/>
  <c r="AA178" i="1"/>
  <c r="AA167" i="1"/>
  <c r="T165" i="1"/>
  <c r="U165" i="1" s="1"/>
  <c r="V165" i="1"/>
  <c r="AA158" i="1"/>
  <c r="T154" i="1"/>
  <c r="AA117" i="1"/>
  <c r="T111" i="1"/>
  <c r="V111" i="1"/>
  <c r="V102" i="1"/>
  <c r="T102" i="1"/>
  <c r="AA452" i="1"/>
  <c r="R452" i="1"/>
  <c r="S452" i="1" s="1"/>
  <c r="AB448" i="1"/>
  <c r="R448" i="1"/>
  <c r="S448" i="1" s="1"/>
  <c r="R444" i="1"/>
  <c r="S444" i="1" s="1"/>
  <c r="R440" i="1"/>
  <c r="S440" i="1" s="1"/>
  <c r="R436" i="1"/>
  <c r="S436" i="1"/>
  <c r="R435" i="1"/>
  <c r="S435" i="1" s="1"/>
  <c r="R431" i="1"/>
  <c r="S431" i="1"/>
  <c r="R427" i="1"/>
  <c r="S427" i="1" s="1"/>
  <c r="R423" i="1"/>
  <c r="S423" i="1"/>
  <c r="R419" i="1"/>
  <c r="S419" i="1"/>
  <c r="R415" i="1"/>
  <c r="S415" i="1" s="1"/>
  <c r="R411" i="1"/>
  <c r="S411" i="1" s="1"/>
  <c r="R407" i="1"/>
  <c r="S407" i="1"/>
  <c r="R403" i="1"/>
  <c r="S403" i="1"/>
  <c r="R399" i="1"/>
  <c r="S399" i="1" s="1"/>
  <c r="R395" i="1"/>
  <c r="S395" i="1" s="1"/>
  <c r="R383" i="1"/>
  <c r="S383" i="1" s="1"/>
  <c r="R379" i="1"/>
  <c r="S379" i="1" s="1"/>
  <c r="R358" i="1"/>
  <c r="S358" i="1" s="1"/>
  <c r="AA357" i="1"/>
  <c r="AB357" i="1" s="1"/>
  <c r="R357" i="1"/>
  <c r="S357" i="1" s="1"/>
  <c r="R342" i="1"/>
  <c r="S342" i="1" s="1"/>
  <c r="AA341" i="1"/>
  <c r="AB341" i="1"/>
  <c r="AB338" i="1"/>
  <c r="AA332" i="1"/>
  <c r="R326" i="1"/>
  <c r="S326" i="1" s="1"/>
  <c r="AA325" i="1"/>
  <c r="R325" i="1"/>
  <c r="S325" i="1" s="1"/>
  <c r="AA322" i="1"/>
  <c r="AA320" i="1"/>
  <c r="AA318" i="1"/>
  <c r="AA317" i="1"/>
  <c r="R311" i="1"/>
  <c r="S311" i="1" s="1"/>
  <c r="R309" i="1"/>
  <c r="S309" i="1" s="1"/>
  <c r="R308" i="1"/>
  <c r="S308" i="1" s="1"/>
  <c r="AA306" i="1"/>
  <c r="R306" i="1"/>
  <c r="S306" i="1"/>
  <c r="T304" i="1"/>
  <c r="AA303" i="1"/>
  <c r="R303" i="1"/>
  <c r="S303" i="1" s="1"/>
  <c r="R235" i="1"/>
  <c r="S235" i="1"/>
  <c r="R227" i="1"/>
  <c r="S227" i="1" s="1"/>
  <c r="S219" i="1"/>
  <c r="R203" i="1"/>
  <c r="S203" i="1" s="1"/>
  <c r="R195" i="1"/>
  <c r="S195" i="1" s="1"/>
  <c r="R187" i="1"/>
  <c r="S187" i="1"/>
  <c r="R179" i="1"/>
  <c r="S179" i="1" s="1"/>
  <c r="AA175" i="1"/>
  <c r="AA166" i="1"/>
  <c r="T162" i="1"/>
  <c r="AC162" i="1" s="1"/>
  <c r="AD162" i="1" s="1"/>
  <c r="AF162" i="1" s="1"/>
  <c r="AB156" i="1"/>
  <c r="AC156" i="1"/>
  <c r="AD156" i="1"/>
  <c r="V156" i="1"/>
  <c r="T155" i="1"/>
  <c r="V155" i="1"/>
  <c r="V152" i="1"/>
  <c r="T149" i="1"/>
  <c r="V149" i="1"/>
  <c r="AA149" i="1"/>
  <c r="AB137" i="1"/>
  <c r="R137" i="1"/>
  <c r="S137" i="1" s="1"/>
  <c r="R136" i="1"/>
  <c r="S136" i="1"/>
  <c r="R135" i="1"/>
  <c r="S135" i="1" s="1"/>
  <c r="R134" i="1"/>
  <c r="S134" i="1"/>
  <c r="AA112" i="1"/>
  <c r="V22" i="1"/>
  <c r="T22" i="1"/>
  <c r="U22" i="1" s="1"/>
  <c r="V19" i="1"/>
  <c r="AA147" i="1"/>
  <c r="AA143" i="1"/>
  <c r="AA130" i="1"/>
  <c r="T115" i="1"/>
  <c r="U115" i="1"/>
  <c r="V115" i="1"/>
  <c r="AA114" i="1"/>
  <c r="AA113" i="1"/>
  <c r="T110" i="1"/>
  <c r="AB110" i="1" s="1"/>
  <c r="V110" i="1"/>
  <c r="AA110" i="1"/>
  <c r="AC110" i="1"/>
  <c r="AD110" i="1"/>
  <c r="AF110" i="1"/>
  <c r="V101" i="1"/>
  <c r="T101" i="1"/>
  <c r="R262" i="1"/>
  <c r="S262" i="1"/>
  <c r="S260" i="1"/>
  <c r="T254" i="1"/>
  <c r="T248" i="1"/>
  <c r="R237" i="1"/>
  <c r="S237" i="1" s="1"/>
  <c r="R233" i="1"/>
  <c r="S233" i="1" s="1"/>
  <c r="R229" i="1"/>
  <c r="S229" i="1" s="1"/>
  <c r="R225" i="1"/>
  <c r="S225" i="1" s="1"/>
  <c r="R221" i="1"/>
  <c r="S221" i="1" s="1"/>
  <c r="R217" i="1"/>
  <c r="S217" i="1" s="1"/>
  <c r="R213" i="1"/>
  <c r="S213" i="1"/>
  <c r="R209" i="1"/>
  <c r="S209" i="1"/>
  <c r="R205" i="1"/>
  <c r="S205" i="1"/>
  <c r="R201" i="1"/>
  <c r="S201" i="1" s="1"/>
  <c r="R197" i="1"/>
  <c r="S197" i="1" s="1"/>
  <c r="R193" i="1"/>
  <c r="S193" i="1" s="1"/>
  <c r="R189" i="1"/>
  <c r="S189" i="1"/>
  <c r="R185" i="1"/>
  <c r="S185" i="1" s="1"/>
  <c r="R181" i="1"/>
  <c r="S181" i="1" s="1"/>
  <c r="T172" i="1"/>
  <c r="AB172" i="1" s="1"/>
  <c r="U172" i="1"/>
  <c r="T171" i="1"/>
  <c r="AB171" i="1" s="1"/>
  <c r="T170" i="1"/>
  <c r="U170" i="1" s="1"/>
  <c r="T167" i="1"/>
  <c r="AB167" i="1"/>
  <c r="U167" i="1"/>
  <c r="T166" i="1"/>
  <c r="AC166" i="1" s="1"/>
  <c r="AD166" i="1" s="1"/>
  <c r="AF166" i="1" s="1"/>
  <c r="T159" i="1"/>
  <c r="AB159" i="1"/>
  <c r="T158" i="1"/>
  <c r="AB150" i="1"/>
  <c r="AC150" i="1"/>
  <c r="AD150" i="1" s="1"/>
  <c r="AA144" i="1"/>
  <c r="T144" i="1"/>
  <c r="AA142" i="1"/>
  <c r="AB142" i="1" s="1"/>
  <c r="AA139" i="1"/>
  <c r="R139" i="1"/>
  <c r="S139" i="1"/>
  <c r="AA138" i="1"/>
  <c r="R138" i="1"/>
  <c r="S138" i="1" s="1"/>
  <c r="R129" i="1"/>
  <c r="S129" i="1" s="1"/>
  <c r="R121" i="1"/>
  <c r="S121" i="1"/>
  <c r="T117" i="1"/>
  <c r="V117" i="1"/>
  <c r="AA116" i="1"/>
  <c r="R116" i="1"/>
  <c r="S116" i="1"/>
  <c r="V103" i="1"/>
  <c r="T103" i="1"/>
  <c r="U103" i="1"/>
  <c r="T66" i="1"/>
  <c r="V66" i="1"/>
  <c r="AC146" i="1"/>
  <c r="AD146" i="1" s="1"/>
  <c r="AA145" i="1"/>
  <c r="T138" i="1"/>
  <c r="R131" i="1"/>
  <c r="S131" i="1" s="1"/>
  <c r="R127" i="1"/>
  <c r="S127" i="1" s="1"/>
  <c r="R123" i="1"/>
  <c r="S123" i="1"/>
  <c r="T113" i="1"/>
  <c r="AA108" i="1"/>
  <c r="AC108" i="1"/>
  <c r="AD108" i="1"/>
  <c r="R108" i="1"/>
  <c r="S108" i="1" s="1"/>
  <c r="AA105" i="1"/>
  <c r="AB105" i="1" s="1"/>
  <c r="AC105" i="1"/>
  <c r="AD105" i="1" s="1"/>
  <c r="T97" i="1"/>
  <c r="U97" i="1"/>
  <c r="T92" i="1"/>
  <c r="AA91" i="1"/>
  <c r="AB91" i="1" s="1"/>
  <c r="AC91" i="1" s="1"/>
  <c r="AD91" i="1" s="1"/>
  <c r="T90" i="1"/>
  <c r="T81" i="1"/>
  <c r="U81" i="1"/>
  <c r="T84" i="1"/>
  <c r="V84" i="1"/>
  <c r="V56" i="1"/>
  <c r="T56" i="1"/>
  <c r="AA38" i="1"/>
  <c r="V33" i="1"/>
  <c r="T33" i="1"/>
  <c r="U33" i="1"/>
  <c r="V21" i="1"/>
  <c r="T21" i="1"/>
  <c r="AA73" i="1"/>
  <c r="AA69" i="1"/>
  <c r="AA56" i="1"/>
  <c r="T31" i="1"/>
  <c r="U31" i="1" s="1"/>
  <c r="T65" i="1"/>
  <c r="T64" i="1"/>
  <c r="U64" i="1" s="1"/>
  <c r="T61" i="1"/>
  <c r="AB61" i="1" s="1"/>
  <c r="U61" i="1"/>
  <c r="T60" i="1"/>
  <c r="U60" i="1" s="1"/>
  <c r="AA59" i="1"/>
  <c r="R55" i="1"/>
  <c r="S55" i="1" s="1"/>
  <c r="R54" i="1"/>
  <c r="S54" i="1"/>
  <c r="R46" i="1"/>
  <c r="S46" i="1" s="1"/>
  <c r="R42" i="1"/>
  <c r="S42" i="1" s="1"/>
  <c r="AA40" i="1"/>
  <c r="R40" i="1"/>
  <c r="S40" i="1" s="1"/>
  <c r="R38" i="1"/>
  <c r="S38" i="1" s="1"/>
  <c r="R36" i="1"/>
  <c r="S36" i="1"/>
  <c r="R35" i="1"/>
  <c r="S35" i="1" s="1"/>
  <c r="AF974" i="1"/>
  <c r="AF970" i="1"/>
  <c r="AG970" i="1"/>
  <c r="AH970" i="1"/>
  <c r="AC1000" i="1"/>
  <c r="AD1000" i="1" s="1"/>
  <c r="AC996" i="1"/>
  <c r="AD996" i="1" s="1"/>
  <c r="AC993" i="1"/>
  <c r="AD993" i="1" s="1"/>
  <c r="AC991" i="1"/>
  <c r="AD991" i="1" s="1"/>
  <c r="AC980" i="1"/>
  <c r="AD980" i="1"/>
  <c r="AC975" i="1"/>
  <c r="AD975" i="1"/>
  <c r="AC973" i="1"/>
  <c r="AD973" i="1"/>
  <c r="AC971" i="1"/>
  <c r="AD971" i="1" s="1"/>
  <c r="AC963" i="1"/>
  <c r="AD963" i="1" s="1"/>
  <c r="T822" i="1"/>
  <c r="AB822" i="1" s="1"/>
  <c r="T818" i="1"/>
  <c r="U818" i="1" s="1"/>
  <c r="AB818" i="1"/>
  <c r="T814" i="1"/>
  <c r="T798" i="1"/>
  <c r="T794" i="1"/>
  <c r="AB794" i="1"/>
  <c r="AF786" i="1"/>
  <c r="AF782" i="1"/>
  <c r="AF766" i="1"/>
  <c r="AF758" i="1"/>
  <c r="AF746" i="1"/>
  <c r="AF742" i="1"/>
  <c r="AF731" i="1"/>
  <c r="AC724" i="1"/>
  <c r="AD724" i="1" s="1"/>
  <c r="AF724" i="1" s="1"/>
  <c r="U724" i="1"/>
  <c r="AG724" i="1" s="1"/>
  <c r="AH724" i="1" s="1"/>
  <c r="AC708" i="1"/>
  <c r="AD708" i="1" s="1"/>
  <c r="U708" i="1"/>
  <c r="AC700" i="1"/>
  <c r="AD700" i="1" s="1"/>
  <c r="U700" i="1"/>
  <c r="AC692" i="1"/>
  <c r="AD692" i="1"/>
  <c r="U692" i="1"/>
  <c r="AC676" i="1"/>
  <c r="AD676" i="1"/>
  <c r="AC668" i="1"/>
  <c r="AD668" i="1" s="1"/>
  <c r="U668" i="1"/>
  <c r="U572" i="1"/>
  <c r="V905" i="1"/>
  <c r="T905" i="1"/>
  <c r="AB905" i="1" s="1"/>
  <c r="V904" i="1"/>
  <c r="T904" i="1"/>
  <c r="U904" i="1" s="1"/>
  <c r="V901" i="1"/>
  <c r="T901" i="1"/>
  <c r="V898" i="1"/>
  <c r="T898" i="1"/>
  <c r="V896" i="1"/>
  <c r="T896" i="1"/>
  <c r="V890" i="1"/>
  <c r="T890" i="1"/>
  <c r="V883" i="1"/>
  <c r="T883" i="1"/>
  <c r="V882" i="1"/>
  <c r="T882" i="1"/>
  <c r="V881" i="1"/>
  <c r="T881" i="1"/>
  <c r="V879" i="1"/>
  <c r="T879" i="1"/>
  <c r="V878" i="1"/>
  <c r="T878" i="1"/>
  <c r="AB878" i="1" s="1"/>
  <c r="V877" i="1"/>
  <c r="T877" i="1"/>
  <c r="V876" i="1"/>
  <c r="T876" i="1"/>
  <c r="AC876" i="1" s="1"/>
  <c r="AD876" i="1" s="1"/>
  <c r="AF876" i="1" s="1"/>
  <c r="V875" i="1"/>
  <c r="T875" i="1"/>
  <c r="AC875" i="1" s="1"/>
  <c r="V874" i="1"/>
  <c r="T874" i="1"/>
  <c r="AB874" i="1"/>
  <c r="V873" i="1"/>
  <c r="T873" i="1"/>
  <c r="V872" i="1"/>
  <c r="T872" i="1"/>
  <c r="AB872" i="1" s="1"/>
  <c r="V871" i="1"/>
  <c r="T871" i="1"/>
  <c r="V870" i="1"/>
  <c r="T870" i="1"/>
  <c r="AB870" i="1" s="1"/>
  <c r="T869" i="1"/>
  <c r="V868" i="1"/>
  <c r="T868" i="1"/>
  <c r="V867" i="1"/>
  <c r="T867" i="1"/>
  <c r="V866" i="1"/>
  <c r="T866" i="1"/>
  <c r="AB866" i="1" s="1"/>
  <c r="V865" i="1"/>
  <c r="T865" i="1"/>
  <c r="V864" i="1"/>
  <c r="T864" i="1"/>
  <c r="AB864" i="1" s="1"/>
  <c r="V863" i="1"/>
  <c r="T863" i="1"/>
  <c r="AB863" i="1" s="1"/>
  <c r="V862" i="1"/>
  <c r="T862" i="1"/>
  <c r="AB862" i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T856" i="1"/>
  <c r="AB856" i="1" s="1"/>
  <c r="V855" i="1"/>
  <c r="T855" i="1"/>
  <c r="V854" i="1"/>
  <c r="T854" i="1"/>
  <c r="AB854" i="1"/>
  <c r="V853" i="1"/>
  <c r="T853" i="1"/>
  <c r="AC853" i="1" s="1"/>
  <c r="AD853" i="1" s="1"/>
  <c r="V852" i="1"/>
  <c r="T852" i="1"/>
  <c r="AB852" i="1" s="1"/>
  <c r="V851" i="1"/>
  <c r="T851" i="1"/>
  <c r="V850" i="1"/>
  <c r="T850" i="1"/>
  <c r="V849" i="1"/>
  <c r="T849" i="1"/>
  <c r="V848" i="1"/>
  <c r="T848" i="1"/>
  <c r="V847" i="1"/>
  <c r="T847" i="1"/>
  <c r="V846" i="1"/>
  <c r="T846" i="1"/>
  <c r="AB846" i="1" s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9" i="1"/>
  <c r="T839" i="1"/>
  <c r="U839" i="1" s="1"/>
  <c r="V838" i="1"/>
  <c r="T838" i="1"/>
  <c r="AB838" i="1" s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AB830" i="1"/>
  <c r="V829" i="1"/>
  <c r="T829" i="1"/>
  <c r="U829" i="1" s="1"/>
  <c r="V828" i="1"/>
  <c r="T828" i="1"/>
  <c r="AC828" i="1" s="1"/>
  <c r="AD828" i="1" s="1"/>
  <c r="V827" i="1"/>
  <c r="T827" i="1"/>
  <c r="V826" i="1"/>
  <c r="T826" i="1"/>
  <c r="AB826" i="1" s="1"/>
  <c r="V825" i="1"/>
  <c r="T825" i="1"/>
  <c r="V824" i="1"/>
  <c r="T824" i="1"/>
  <c r="AB824" i="1" s="1"/>
  <c r="AB823" i="1"/>
  <c r="T823" i="1"/>
  <c r="AB819" i="1"/>
  <c r="T819" i="1"/>
  <c r="AB815" i="1"/>
  <c r="T815" i="1"/>
  <c r="AC815" i="1" s="1"/>
  <c r="AD815" i="1" s="1"/>
  <c r="AB811" i="1"/>
  <c r="T811" i="1"/>
  <c r="U811" i="1" s="1"/>
  <c r="AB807" i="1"/>
  <c r="T807" i="1"/>
  <c r="AB803" i="1"/>
  <c r="T803" i="1"/>
  <c r="T799" i="1"/>
  <c r="AB799" i="1" s="1"/>
  <c r="AB795" i="1"/>
  <c r="T795" i="1"/>
  <c r="AB791" i="1"/>
  <c r="T791" i="1"/>
  <c r="AF783" i="1"/>
  <c r="AG783" i="1" s="1"/>
  <c r="AH783" i="1" s="1"/>
  <c r="AF775" i="1"/>
  <c r="AG775" i="1" s="1"/>
  <c r="AH775" i="1" s="1"/>
  <c r="AF771" i="1"/>
  <c r="AF767" i="1"/>
  <c r="AG767" i="1" s="1"/>
  <c r="AH767" i="1" s="1"/>
  <c r="AF763" i="1"/>
  <c r="AG763" i="1" s="1"/>
  <c r="AH763" i="1" s="1"/>
  <c r="AF759" i="1"/>
  <c r="AF751" i="1"/>
  <c r="AF743" i="1"/>
  <c r="AG743" i="1"/>
  <c r="AH743" i="1" s="1"/>
  <c r="AF734" i="1"/>
  <c r="AF659" i="1"/>
  <c r="AG659" i="1" s="1"/>
  <c r="AH659" i="1" s="1"/>
  <c r="AF624" i="1"/>
  <c r="AF616" i="1"/>
  <c r="AF603" i="1"/>
  <c r="AG603" i="1" s="1"/>
  <c r="AH603" i="1" s="1"/>
  <c r="AF595" i="1"/>
  <c r="AG595" i="1" s="1"/>
  <c r="AC995" i="1"/>
  <c r="AD995" i="1" s="1"/>
  <c r="AC983" i="1"/>
  <c r="AD983" i="1"/>
  <c r="AC982" i="1"/>
  <c r="AD982" i="1"/>
  <c r="AC972" i="1"/>
  <c r="AD972" i="1"/>
  <c r="AC968" i="1"/>
  <c r="AD968" i="1"/>
  <c r="AF968" i="1" s="1"/>
  <c r="AD966" i="1"/>
  <c r="AC965" i="1"/>
  <c r="AD965" i="1" s="1"/>
  <c r="AC964" i="1"/>
  <c r="AD964" i="1" s="1"/>
  <c r="T810" i="1"/>
  <c r="T806" i="1"/>
  <c r="AB806" i="1" s="1"/>
  <c r="T802" i="1"/>
  <c r="AF778" i="1"/>
  <c r="AF774" i="1"/>
  <c r="AF770" i="1"/>
  <c r="AG770" i="1" s="1"/>
  <c r="AH770" i="1" s="1"/>
  <c r="V958" i="1"/>
  <c r="T958" i="1"/>
  <c r="AC958" i="1" s="1"/>
  <c r="AD958" i="1" s="1"/>
  <c r="V957" i="1"/>
  <c r="T957" i="1"/>
  <c r="V956" i="1"/>
  <c r="T956" i="1"/>
  <c r="V955" i="1"/>
  <c r="T955" i="1"/>
  <c r="V954" i="1"/>
  <c r="T954" i="1"/>
  <c r="AC954" i="1" s="1"/>
  <c r="V953" i="1"/>
  <c r="T953" i="1"/>
  <c r="AB953" i="1" s="1"/>
  <c r="V952" i="1"/>
  <c r="T952" i="1"/>
  <c r="AB952" i="1"/>
  <c r="V951" i="1"/>
  <c r="T951" i="1"/>
  <c r="V950" i="1"/>
  <c r="T950" i="1"/>
  <c r="AB950" i="1" s="1"/>
  <c r="V948" i="1"/>
  <c r="T948" i="1"/>
  <c r="AB948" i="1" s="1"/>
  <c r="V946" i="1"/>
  <c r="T946" i="1"/>
  <c r="AC946" i="1" s="1"/>
  <c r="AD946" i="1" s="1"/>
  <c r="AB946" i="1"/>
  <c r="V945" i="1"/>
  <c r="T945" i="1"/>
  <c r="V939" i="1"/>
  <c r="T939" i="1"/>
  <c r="AB939" i="1" s="1"/>
  <c r="V935" i="1"/>
  <c r="T935" i="1"/>
  <c r="V934" i="1"/>
  <c r="T934" i="1"/>
  <c r="AB934" i="1" s="1"/>
  <c r="V926" i="1"/>
  <c r="T926" i="1"/>
  <c r="V924" i="1"/>
  <c r="T924" i="1"/>
  <c r="AB924" i="1"/>
  <c r="V921" i="1"/>
  <c r="T921" i="1"/>
  <c r="V920" i="1"/>
  <c r="T920" i="1"/>
  <c r="AB920" i="1" s="1"/>
  <c r="V919" i="1"/>
  <c r="T919" i="1"/>
  <c r="V918" i="1"/>
  <c r="T918" i="1"/>
  <c r="U918" i="1" s="1"/>
  <c r="AB918" i="1"/>
  <c r="V917" i="1"/>
  <c r="T917" i="1"/>
  <c r="AB917" i="1" s="1"/>
  <c r="V916" i="1"/>
  <c r="T916" i="1"/>
  <c r="AB916" i="1"/>
  <c r="V914" i="1"/>
  <c r="T914" i="1"/>
  <c r="AC914" i="1" s="1"/>
  <c r="AD914" i="1" s="1"/>
  <c r="V913" i="1"/>
  <c r="T913" i="1"/>
  <c r="AB913" i="1" s="1"/>
  <c r="V910" i="1"/>
  <c r="T910" i="1"/>
  <c r="V907" i="1"/>
  <c r="T907" i="1"/>
  <c r="AB907" i="1" s="1"/>
  <c r="V906" i="1"/>
  <c r="T906" i="1"/>
  <c r="V902" i="1"/>
  <c r="T902" i="1"/>
  <c r="AB902" i="1"/>
  <c r="V899" i="1"/>
  <c r="T899" i="1"/>
  <c r="V895" i="1"/>
  <c r="T895" i="1"/>
  <c r="V893" i="1"/>
  <c r="T893" i="1"/>
  <c r="AB893" i="1" s="1"/>
  <c r="V892" i="1"/>
  <c r="T892" i="1"/>
  <c r="AB892" i="1"/>
  <c r="V891" i="1"/>
  <c r="V889" i="1"/>
  <c r="T889" i="1"/>
  <c r="AB889" i="1" s="1"/>
  <c r="V888" i="1"/>
  <c r="T888" i="1"/>
  <c r="AB888" i="1" s="1"/>
  <c r="V887" i="1"/>
  <c r="T887" i="1"/>
  <c r="AB887" i="1"/>
  <c r="V885" i="1"/>
  <c r="T885" i="1"/>
  <c r="AB885" i="1" s="1"/>
  <c r="V880" i="1"/>
  <c r="T880" i="1"/>
  <c r="AB880" i="1"/>
  <c r="AB996" i="1"/>
  <c r="AB993" i="1"/>
  <c r="AB989" i="1"/>
  <c r="AB988" i="1"/>
  <c r="AB984" i="1"/>
  <c r="AB983" i="1"/>
  <c r="AB980" i="1"/>
  <c r="AB979" i="1"/>
  <c r="AB978" i="1"/>
  <c r="AB972" i="1"/>
  <c r="AB971" i="1"/>
  <c r="AB970" i="1"/>
  <c r="AB968" i="1"/>
  <c r="AB965" i="1"/>
  <c r="AB964" i="1"/>
  <c r="AB963" i="1"/>
  <c r="AB962" i="1"/>
  <c r="AB961" i="1"/>
  <c r="AB949" i="1"/>
  <c r="AB945" i="1"/>
  <c r="AB904" i="1"/>
  <c r="AB901" i="1"/>
  <c r="AB898" i="1"/>
  <c r="AB882" i="1"/>
  <c r="AB881" i="1"/>
  <c r="AB877" i="1"/>
  <c r="AB873" i="1"/>
  <c r="AB871" i="1"/>
  <c r="AB867" i="1"/>
  <c r="AB865" i="1"/>
  <c r="AB859" i="1"/>
  <c r="AB855" i="1"/>
  <c r="AB853" i="1"/>
  <c r="AB851" i="1"/>
  <c r="AB849" i="1"/>
  <c r="AB848" i="1"/>
  <c r="AB845" i="1"/>
  <c r="AB844" i="1"/>
  <c r="AB841" i="1"/>
  <c r="AB840" i="1"/>
  <c r="AB839" i="1"/>
  <c r="AB837" i="1"/>
  <c r="AB833" i="1"/>
  <c r="AB832" i="1"/>
  <c r="AB829" i="1"/>
  <c r="AB828" i="1"/>
  <c r="AB827" i="1"/>
  <c r="T820" i="1"/>
  <c r="AB816" i="1"/>
  <c r="T816" i="1"/>
  <c r="U816" i="1" s="1"/>
  <c r="AB812" i="1"/>
  <c r="T812" i="1"/>
  <c r="T808" i="1"/>
  <c r="AB808" i="1" s="1"/>
  <c r="T804" i="1"/>
  <c r="AB800" i="1"/>
  <c r="T800" i="1"/>
  <c r="AB796" i="1"/>
  <c r="T796" i="1"/>
  <c r="T792" i="1"/>
  <c r="AB792" i="1" s="1"/>
  <c r="T788" i="1"/>
  <c r="AF784" i="1"/>
  <c r="AG784" i="1" s="1"/>
  <c r="AH784" i="1" s="1"/>
  <c r="AF776" i="1"/>
  <c r="AF772" i="1"/>
  <c r="AF764" i="1"/>
  <c r="AF760" i="1"/>
  <c r="AF756" i="1"/>
  <c r="AG756" i="1" s="1"/>
  <c r="AH756" i="1" s="1"/>
  <c r="AF752" i="1"/>
  <c r="AF748" i="1"/>
  <c r="AF744" i="1"/>
  <c r="AG744" i="1" s="1"/>
  <c r="AH744" i="1" s="1"/>
  <c r="AF737" i="1"/>
  <c r="AF733" i="1"/>
  <c r="AF729" i="1"/>
  <c r="AC728" i="1"/>
  <c r="AD728" i="1" s="1"/>
  <c r="U728" i="1"/>
  <c r="AC720" i="1"/>
  <c r="AD720" i="1" s="1"/>
  <c r="U720" i="1"/>
  <c r="AC712" i="1"/>
  <c r="AD712" i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 s="1"/>
  <c r="U672" i="1"/>
  <c r="U588" i="1"/>
  <c r="AC588" i="1"/>
  <c r="AD588" i="1"/>
  <c r="T585" i="1"/>
  <c r="AB585" i="1" s="1"/>
  <c r="AC999" i="1"/>
  <c r="AD999" i="1" s="1"/>
  <c r="AC979" i="1"/>
  <c r="AD979" i="1"/>
  <c r="AC978" i="1"/>
  <c r="AD978" i="1"/>
  <c r="T790" i="1"/>
  <c r="AF762" i="1"/>
  <c r="AG762" i="1" s="1"/>
  <c r="AH762" i="1" s="1"/>
  <c r="AF754" i="1"/>
  <c r="AF750" i="1"/>
  <c r="AG750" i="1" s="1"/>
  <c r="AH750" i="1" s="1"/>
  <c r="AF739" i="1"/>
  <c r="AG739" i="1" s="1"/>
  <c r="AH739" i="1" s="1"/>
  <c r="V960" i="1"/>
  <c r="T960" i="1"/>
  <c r="AB960" i="1"/>
  <c r="V959" i="1"/>
  <c r="T959" i="1"/>
  <c r="V949" i="1"/>
  <c r="T949" i="1"/>
  <c r="V947" i="1"/>
  <c r="T947" i="1"/>
  <c r="V944" i="1"/>
  <c r="T944" i="1"/>
  <c r="U944" i="1" s="1"/>
  <c r="V943" i="1"/>
  <c r="T943" i="1"/>
  <c r="V942" i="1"/>
  <c r="T942" i="1"/>
  <c r="AB942" i="1" s="1"/>
  <c r="V941" i="1"/>
  <c r="T941" i="1"/>
  <c r="V940" i="1"/>
  <c r="T940" i="1"/>
  <c r="V938" i="1"/>
  <c r="T938" i="1"/>
  <c r="V937" i="1"/>
  <c r="T937" i="1"/>
  <c r="AB937" i="1" s="1"/>
  <c r="V936" i="1"/>
  <c r="T936" i="1"/>
  <c r="AC936" i="1" s="1"/>
  <c r="AD936" i="1" s="1"/>
  <c r="AB936" i="1"/>
  <c r="V933" i="1"/>
  <c r="T933" i="1"/>
  <c r="V932" i="1"/>
  <c r="T932" i="1"/>
  <c r="AB932" i="1"/>
  <c r="V931" i="1"/>
  <c r="T931" i="1"/>
  <c r="U931" i="1" s="1"/>
  <c r="V930" i="1"/>
  <c r="T930" i="1"/>
  <c r="V929" i="1"/>
  <c r="T929" i="1"/>
  <c r="AB929" i="1" s="1"/>
  <c r="V928" i="1"/>
  <c r="T928" i="1"/>
  <c r="AB928" i="1"/>
  <c r="V927" i="1"/>
  <c r="T927" i="1"/>
  <c r="AB927" i="1" s="1"/>
  <c r="V925" i="1"/>
  <c r="T925" i="1"/>
  <c r="V923" i="1"/>
  <c r="T923" i="1"/>
  <c r="V922" i="1"/>
  <c r="T922" i="1"/>
  <c r="AC922" i="1" s="1"/>
  <c r="AD922" i="1" s="1"/>
  <c r="V915" i="1"/>
  <c r="T915" i="1"/>
  <c r="U915" i="1" s="1"/>
  <c r="V912" i="1"/>
  <c r="T912" i="1"/>
  <c r="AB912" i="1"/>
  <c r="V911" i="1"/>
  <c r="T911" i="1"/>
  <c r="AC911" i="1" s="1"/>
  <c r="V909" i="1"/>
  <c r="T909" i="1"/>
  <c r="V908" i="1"/>
  <c r="T908" i="1"/>
  <c r="AB908" i="1" s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AB886" i="1" s="1"/>
  <c r="V884" i="1"/>
  <c r="T884" i="1"/>
  <c r="AB999" i="1"/>
  <c r="AB998" i="1"/>
  <c r="AB995" i="1"/>
  <c r="AB992" i="1"/>
  <c r="AB991" i="1"/>
  <c r="T821" i="1"/>
  <c r="AB821" i="1"/>
  <c r="T817" i="1"/>
  <c r="T813" i="1"/>
  <c r="AB813" i="1"/>
  <c r="T809" i="1"/>
  <c r="T805" i="1"/>
  <c r="AB805" i="1"/>
  <c r="T801" i="1"/>
  <c r="T797" i="1"/>
  <c r="AC797" i="1" s="1"/>
  <c r="AB797" i="1"/>
  <c r="T793" i="1"/>
  <c r="T789" i="1"/>
  <c r="AF781" i="1"/>
  <c r="AF765" i="1"/>
  <c r="AF757" i="1"/>
  <c r="AF753" i="1"/>
  <c r="AF749" i="1"/>
  <c r="AG749" i="1" s="1"/>
  <c r="AF745" i="1"/>
  <c r="AG745" i="1"/>
  <c r="AH745" i="1" s="1"/>
  <c r="AF741" i="1"/>
  <c r="AF740" i="1"/>
  <c r="AB728" i="1"/>
  <c r="AC727" i="1"/>
  <c r="AD727" i="1"/>
  <c r="U727" i="1"/>
  <c r="AB724" i="1"/>
  <c r="AC723" i="1"/>
  <c r="AD723" i="1"/>
  <c r="U723" i="1"/>
  <c r="AB720" i="1"/>
  <c r="AC719" i="1"/>
  <c r="AD719" i="1"/>
  <c r="U719" i="1"/>
  <c r="AC715" i="1"/>
  <c r="AD715" i="1"/>
  <c r="U715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C683" i="1"/>
  <c r="AD683" i="1"/>
  <c r="U683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U671" i="1"/>
  <c r="AB668" i="1"/>
  <c r="AC667" i="1"/>
  <c r="AD667" i="1"/>
  <c r="U667" i="1"/>
  <c r="U661" i="1"/>
  <c r="AC661" i="1"/>
  <c r="AD661" i="1" s="1"/>
  <c r="AF661" i="1" s="1"/>
  <c r="AG661" i="1" s="1"/>
  <c r="AH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/>
  <c r="U613" i="1"/>
  <c r="AC613" i="1"/>
  <c r="AD613" i="1" s="1"/>
  <c r="T581" i="1"/>
  <c r="AB581" i="1" s="1"/>
  <c r="V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4" i="1"/>
  <c r="AB733" i="1"/>
  <c r="AB732" i="1"/>
  <c r="AB731" i="1"/>
  <c r="AB730" i="1"/>
  <c r="AB729" i="1"/>
  <c r="AC726" i="1"/>
  <c r="AD726" i="1" s="1"/>
  <c r="U726" i="1"/>
  <c r="AC722" i="1"/>
  <c r="AD722" i="1" s="1"/>
  <c r="U722" i="1"/>
  <c r="AC718" i="1"/>
  <c r="AD718" i="1" s="1"/>
  <c r="U718" i="1"/>
  <c r="AC714" i="1"/>
  <c r="AD714" i="1" s="1"/>
  <c r="U714" i="1"/>
  <c r="AC710" i="1"/>
  <c r="AD710" i="1"/>
  <c r="AG710" i="1" s="1"/>
  <c r="AH710" i="1" s="1"/>
  <c r="U710" i="1"/>
  <c r="AC706" i="1"/>
  <c r="AD706" i="1" s="1"/>
  <c r="U706" i="1"/>
  <c r="AC702" i="1"/>
  <c r="AD702" i="1"/>
  <c r="U702" i="1"/>
  <c r="AC698" i="1"/>
  <c r="AD698" i="1" s="1"/>
  <c r="U698" i="1"/>
  <c r="AC694" i="1"/>
  <c r="AD694" i="1" s="1"/>
  <c r="U694" i="1"/>
  <c r="AC690" i="1"/>
  <c r="AD690" i="1" s="1"/>
  <c r="U690" i="1"/>
  <c r="AC686" i="1"/>
  <c r="AD686" i="1"/>
  <c r="U686" i="1"/>
  <c r="AC682" i="1"/>
  <c r="AD682" i="1" s="1"/>
  <c r="AF682" i="1" s="1"/>
  <c r="U682" i="1"/>
  <c r="AC678" i="1"/>
  <c r="AD678" i="1"/>
  <c r="U678" i="1"/>
  <c r="AC674" i="1"/>
  <c r="AD674" i="1"/>
  <c r="U674" i="1"/>
  <c r="AC666" i="1"/>
  <c r="AD666" i="1" s="1"/>
  <c r="U666" i="1"/>
  <c r="AF599" i="1"/>
  <c r="AG599" i="1" s="1"/>
  <c r="T593" i="1"/>
  <c r="AB593" i="1" s="1"/>
  <c r="AC584" i="1"/>
  <c r="AD584" i="1" s="1"/>
  <c r="AF584" i="1" s="1"/>
  <c r="T577" i="1"/>
  <c r="AB577" i="1"/>
  <c r="T573" i="1"/>
  <c r="U786" i="1"/>
  <c r="U784" i="1"/>
  <c r="U783" i="1"/>
  <c r="U782" i="1"/>
  <c r="U781" i="1"/>
  <c r="AG781" i="1" s="1"/>
  <c r="AH781" i="1" s="1"/>
  <c r="U780" i="1"/>
  <c r="U778" i="1"/>
  <c r="AG778" i="1"/>
  <c r="AH778" i="1"/>
  <c r="U777" i="1"/>
  <c r="U776" i="1"/>
  <c r="U775" i="1"/>
  <c r="U774" i="1"/>
  <c r="U772" i="1"/>
  <c r="U771" i="1"/>
  <c r="AG771" i="1" s="1"/>
  <c r="AH771" i="1" s="1"/>
  <c r="U770" i="1"/>
  <c r="U769" i="1"/>
  <c r="U767" i="1"/>
  <c r="U766" i="1"/>
  <c r="U765" i="1"/>
  <c r="U764" i="1"/>
  <c r="AG764" i="1" s="1"/>
  <c r="AH764" i="1" s="1"/>
  <c r="U763" i="1"/>
  <c r="U762" i="1"/>
  <c r="U760" i="1"/>
  <c r="AG760" i="1" s="1"/>
  <c r="AH760" i="1" s="1"/>
  <c r="U759" i="1"/>
  <c r="U758" i="1"/>
  <c r="U757" i="1"/>
  <c r="U756" i="1"/>
  <c r="U754" i="1"/>
  <c r="AG754" i="1"/>
  <c r="AH754" i="1"/>
  <c r="U753" i="1"/>
  <c r="AG753" i="1" s="1"/>
  <c r="AH753" i="1" s="1"/>
  <c r="U752" i="1"/>
  <c r="AG752" i="1" s="1"/>
  <c r="AH752" i="1" s="1"/>
  <c r="U751" i="1"/>
  <c r="AG751" i="1" s="1"/>
  <c r="AH751" i="1" s="1"/>
  <c r="U750" i="1"/>
  <c r="U749" i="1"/>
  <c r="AH749" i="1"/>
  <c r="U748" i="1"/>
  <c r="U747" i="1"/>
  <c r="U746" i="1"/>
  <c r="U745" i="1"/>
  <c r="U744" i="1"/>
  <c r="U743" i="1"/>
  <c r="U742" i="1"/>
  <c r="AG742" i="1" s="1"/>
  <c r="AH742" i="1" s="1"/>
  <c r="U741" i="1"/>
  <c r="AG741" i="1" s="1"/>
  <c r="AH741" i="1" s="1"/>
  <c r="U740" i="1"/>
  <c r="AG740" i="1" s="1"/>
  <c r="AH740" i="1" s="1"/>
  <c r="U739" i="1"/>
  <c r="U738" i="1"/>
  <c r="U737" i="1"/>
  <c r="U736" i="1"/>
  <c r="AG736" i="1"/>
  <c r="AH736" i="1" s="1"/>
  <c r="U734" i="1"/>
  <c r="U733" i="1"/>
  <c r="AG733" i="1" s="1"/>
  <c r="AH733" i="1" s="1"/>
  <c r="U732" i="1"/>
  <c r="AG732" i="1"/>
  <c r="AH732" i="1" s="1"/>
  <c r="U731" i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B714" i="1"/>
  <c r="AC713" i="1"/>
  <c r="AD713" i="1" s="1"/>
  <c r="AG713" i="1" s="1"/>
  <c r="AH713" i="1" s="1"/>
  <c r="U713" i="1"/>
  <c r="AB710" i="1"/>
  <c r="AB706" i="1"/>
  <c r="AC705" i="1"/>
  <c r="AD705" i="1" s="1"/>
  <c r="AB702" i="1"/>
  <c r="AC701" i="1"/>
  <c r="AD701" i="1" s="1"/>
  <c r="U701" i="1"/>
  <c r="AB698" i="1"/>
  <c r="AC697" i="1"/>
  <c r="AD697" i="1"/>
  <c r="U697" i="1"/>
  <c r="AB694" i="1"/>
  <c r="AC693" i="1"/>
  <c r="AD693" i="1" s="1"/>
  <c r="AF693" i="1" s="1"/>
  <c r="U693" i="1"/>
  <c r="AB690" i="1"/>
  <c r="AC689" i="1"/>
  <c r="AD689" i="1" s="1"/>
  <c r="U689" i="1"/>
  <c r="AB686" i="1"/>
  <c r="AB682" i="1"/>
  <c r="AC681" i="1"/>
  <c r="AD681" i="1" s="1"/>
  <c r="AB678" i="1"/>
  <c r="AB674" i="1"/>
  <c r="AC673" i="1"/>
  <c r="AD673" i="1"/>
  <c r="U673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U617" i="1" s="1"/>
  <c r="AB617" i="1"/>
  <c r="AB613" i="1"/>
  <c r="T609" i="1"/>
  <c r="T601" i="1"/>
  <c r="AB601" i="1" s="1"/>
  <c r="T589" i="1"/>
  <c r="T569" i="1"/>
  <c r="U525" i="1"/>
  <c r="U521" i="1"/>
  <c r="AB358" i="1"/>
  <c r="AC358" i="1"/>
  <c r="AD358" i="1" s="1"/>
  <c r="AF358" i="1" s="1"/>
  <c r="AG358" i="1" s="1"/>
  <c r="AH358" i="1" s="1"/>
  <c r="AG596" i="1"/>
  <c r="AH596" i="1" s="1"/>
  <c r="T590" i="1"/>
  <c r="T586" i="1"/>
  <c r="T582" i="1"/>
  <c r="AB582" i="1" s="1"/>
  <c r="T578" i="1"/>
  <c r="AB575" i="1"/>
  <c r="T574" i="1"/>
  <c r="AB574" i="1"/>
  <c r="T570" i="1"/>
  <c r="AB513" i="1"/>
  <c r="AC662" i="1"/>
  <c r="AD662" i="1"/>
  <c r="AC658" i="1"/>
  <c r="AD658" i="1" s="1"/>
  <c r="AC654" i="1"/>
  <c r="AD654" i="1"/>
  <c r="AC650" i="1"/>
  <c r="AD650" i="1"/>
  <c r="AC634" i="1"/>
  <c r="AD634" i="1" s="1"/>
  <c r="AC610" i="1"/>
  <c r="AD610" i="1"/>
  <c r="AC606" i="1"/>
  <c r="AD606" i="1"/>
  <c r="AG606" i="1" s="1"/>
  <c r="AH606" i="1" s="1"/>
  <c r="AC602" i="1"/>
  <c r="AD602" i="1" s="1"/>
  <c r="AB592" i="1"/>
  <c r="T591" i="1"/>
  <c r="AB591" i="1"/>
  <c r="T587" i="1"/>
  <c r="U587" i="1" s="1"/>
  <c r="AB587" i="1"/>
  <c r="AB584" i="1"/>
  <c r="T583" i="1"/>
  <c r="AB583" i="1"/>
  <c r="T579" i="1"/>
  <c r="AB579" i="1"/>
  <c r="AF548" i="1"/>
  <c r="AG548" i="1" s="1"/>
  <c r="AH548" i="1" s="1"/>
  <c r="AA547" i="1"/>
  <c r="AB547" i="1" s="1"/>
  <c r="AC547" i="1"/>
  <c r="AD547" i="1" s="1"/>
  <c r="AA501" i="1"/>
  <c r="AA493" i="1"/>
  <c r="AA485" i="1"/>
  <c r="AA469" i="1"/>
  <c r="AA461" i="1"/>
  <c r="AB461" i="1" s="1"/>
  <c r="AA542" i="1"/>
  <c r="AB542" i="1" s="1"/>
  <c r="AA538" i="1"/>
  <c r="AB538" i="1" s="1"/>
  <c r="AC538" i="1"/>
  <c r="AD538" i="1" s="1"/>
  <c r="AA536" i="1"/>
  <c r="AB536" i="1" s="1"/>
  <c r="AC536" i="1"/>
  <c r="AD536" i="1" s="1"/>
  <c r="U534" i="1"/>
  <c r="AA532" i="1"/>
  <c r="AB532" i="1" s="1"/>
  <c r="AC532" i="1"/>
  <c r="AD532" i="1"/>
  <c r="U530" i="1"/>
  <c r="AA528" i="1"/>
  <c r="AB528" i="1"/>
  <c r="U526" i="1"/>
  <c r="AA524" i="1"/>
  <c r="AB524" i="1" s="1"/>
  <c r="AA520" i="1"/>
  <c r="AA516" i="1"/>
  <c r="AB516" i="1"/>
  <c r="AC516" i="1"/>
  <c r="AD516" i="1" s="1"/>
  <c r="AA512" i="1"/>
  <c r="AA508" i="1"/>
  <c r="AB508" i="1"/>
  <c r="AC508" i="1"/>
  <c r="AD508" i="1"/>
  <c r="AA506" i="1"/>
  <c r="AB506" i="1" s="1"/>
  <c r="AC506" i="1"/>
  <c r="AD506" i="1" s="1"/>
  <c r="AF506" i="1" s="1"/>
  <c r="AA502" i="1"/>
  <c r="AA498" i="1"/>
  <c r="AB498" i="1" s="1"/>
  <c r="AC498" i="1"/>
  <c r="AD498" i="1"/>
  <c r="AA494" i="1"/>
  <c r="AA490" i="1"/>
  <c r="AB490" i="1" s="1"/>
  <c r="AC490" i="1"/>
  <c r="AD490" i="1"/>
  <c r="AG490" i="1" s="1"/>
  <c r="AH490" i="1" s="1"/>
  <c r="AA486" i="1"/>
  <c r="AB486" i="1"/>
  <c r="AA482" i="1"/>
  <c r="AB482" i="1" s="1"/>
  <c r="AA478" i="1"/>
  <c r="AA474" i="1"/>
  <c r="AB474" i="1"/>
  <c r="U457" i="1"/>
  <c r="U453" i="1"/>
  <c r="U451" i="1"/>
  <c r="AG563" i="1"/>
  <c r="AH563" i="1" s="1"/>
  <c r="U536" i="1"/>
  <c r="AA534" i="1"/>
  <c r="AB534" i="1"/>
  <c r="AC534" i="1"/>
  <c r="AD534" i="1"/>
  <c r="U532" i="1"/>
  <c r="AA530" i="1"/>
  <c r="AB530" i="1" s="1"/>
  <c r="AC530" i="1"/>
  <c r="AD530" i="1" s="1"/>
  <c r="U528" i="1"/>
  <c r="AC528" i="1"/>
  <c r="AD528" i="1"/>
  <c r="AA526" i="1"/>
  <c r="AB526" i="1" s="1"/>
  <c r="AC524" i="1"/>
  <c r="AD524" i="1"/>
  <c r="AF524" i="1" s="1"/>
  <c r="AA522" i="1"/>
  <c r="AA518" i="1"/>
  <c r="AB518" i="1" s="1"/>
  <c r="U516" i="1"/>
  <c r="AA514" i="1"/>
  <c r="AA504" i="1"/>
  <c r="AB504" i="1"/>
  <c r="AC504" i="1"/>
  <c r="AD504" i="1"/>
  <c r="AF504" i="1" s="1"/>
  <c r="AA500" i="1"/>
  <c r="AA496" i="1"/>
  <c r="AA492" i="1"/>
  <c r="AB492" i="1" s="1"/>
  <c r="AC492" i="1"/>
  <c r="AD492" i="1" s="1"/>
  <c r="AF492" i="1" s="1"/>
  <c r="AG492" i="1" s="1"/>
  <c r="AH492" i="1" s="1"/>
  <c r="AA488" i="1"/>
  <c r="AB488" i="1" s="1"/>
  <c r="AA484" i="1"/>
  <c r="AB484" i="1" s="1"/>
  <c r="AA480" i="1"/>
  <c r="AA476" i="1"/>
  <c r="AA468" i="1"/>
  <c r="AA460" i="1"/>
  <c r="AB460" i="1" s="1"/>
  <c r="AC460" i="1"/>
  <c r="AD460" i="1"/>
  <c r="U450" i="1"/>
  <c r="AB446" i="1"/>
  <c r="T371" i="1"/>
  <c r="AB371" i="1" s="1"/>
  <c r="AA545" i="1"/>
  <c r="AB545" i="1" s="1"/>
  <c r="AC545" i="1"/>
  <c r="AD545" i="1" s="1"/>
  <c r="AA541" i="1"/>
  <c r="AB541" i="1" s="1"/>
  <c r="AC541" i="1"/>
  <c r="AD541" i="1" s="1"/>
  <c r="AA537" i="1"/>
  <c r="U535" i="1"/>
  <c r="AC535" i="1"/>
  <c r="AD535" i="1" s="1"/>
  <c r="AA533" i="1"/>
  <c r="AB533" i="1" s="1"/>
  <c r="U531" i="1"/>
  <c r="AC531" i="1"/>
  <c r="AD531" i="1"/>
  <c r="AA529" i="1"/>
  <c r="AB529" i="1" s="1"/>
  <c r="AC529" i="1"/>
  <c r="AD529" i="1" s="1"/>
  <c r="U527" i="1"/>
  <c r="AC527" i="1"/>
  <c r="AD527" i="1" s="1"/>
  <c r="AA525" i="1"/>
  <c r="AB525" i="1" s="1"/>
  <c r="AC525" i="1"/>
  <c r="AD525" i="1"/>
  <c r="AA521" i="1"/>
  <c r="AB521" i="1" s="1"/>
  <c r="U519" i="1"/>
  <c r="AC519" i="1"/>
  <c r="AD519" i="1"/>
  <c r="AA517" i="1"/>
  <c r="U513" i="1"/>
  <c r="AC513" i="1"/>
  <c r="AD513" i="1" s="1"/>
  <c r="AA511" i="1"/>
  <c r="AB511" i="1"/>
  <c r="AC511" i="1"/>
  <c r="AD511" i="1" s="1"/>
  <c r="AF511" i="1" s="1"/>
  <c r="AA507" i="1"/>
  <c r="AA503" i="1"/>
  <c r="AB503" i="1"/>
  <c r="AC503" i="1"/>
  <c r="AD503" i="1"/>
  <c r="AB495" i="1"/>
  <c r="AC495" i="1"/>
  <c r="AD495" i="1" s="1"/>
  <c r="AA491" i="1"/>
  <c r="AA479" i="1"/>
  <c r="AB479" i="1"/>
  <c r="AC479" i="1"/>
  <c r="AD479" i="1"/>
  <c r="AF479" i="1"/>
  <c r="AA475" i="1"/>
  <c r="AA471" i="1"/>
  <c r="AA467" i="1"/>
  <c r="AC459" i="1"/>
  <c r="AD459" i="1" s="1"/>
  <c r="AF459" i="1" s="1"/>
  <c r="AG459" i="1" s="1"/>
  <c r="AH459" i="1" s="1"/>
  <c r="AB457" i="1"/>
  <c r="AC457" i="1"/>
  <c r="AD457" i="1"/>
  <c r="AF457" i="1" s="1"/>
  <c r="AG457" i="1"/>
  <c r="AH457" i="1" s="1"/>
  <c r="AA455" i="1"/>
  <c r="AB455" i="1" s="1"/>
  <c r="AA453" i="1"/>
  <c r="AG453" i="1"/>
  <c r="AH453" i="1" s="1"/>
  <c r="AA451" i="1"/>
  <c r="AB451" i="1" s="1"/>
  <c r="AC451" i="1"/>
  <c r="AD451" i="1" s="1"/>
  <c r="AA449" i="1"/>
  <c r="AA447" i="1"/>
  <c r="V375" i="1"/>
  <c r="T375" i="1"/>
  <c r="V435" i="1"/>
  <c r="T435" i="1"/>
  <c r="V434" i="1"/>
  <c r="V433" i="1"/>
  <c r="T433" i="1"/>
  <c r="V432" i="1"/>
  <c r="T432" i="1"/>
  <c r="V431" i="1"/>
  <c r="T431" i="1"/>
  <c r="V430" i="1"/>
  <c r="T430" i="1"/>
  <c r="V429" i="1"/>
  <c r="T429" i="1"/>
  <c r="V428" i="1"/>
  <c r="V427" i="1"/>
  <c r="T427" i="1"/>
  <c r="AC427" i="1" s="1"/>
  <c r="V426" i="1"/>
  <c r="T426" i="1"/>
  <c r="V425" i="1"/>
  <c r="T425" i="1"/>
  <c r="U425" i="1" s="1"/>
  <c r="V424" i="1"/>
  <c r="V423" i="1"/>
  <c r="T423" i="1"/>
  <c r="V422" i="1"/>
  <c r="T422" i="1"/>
  <c r="AB422" i="1" s="1"/>
  <c r="V421" i="1"/>
  <c r="T421" i="1"/>
  <c r="U421" i="1" s="1"/>
  <c r="V420" i="1"/>
  <c r="T420" i="1"/>
  <c r="V419" i="1"/>
  <c r="T419" i="1"/>
  <c r="V418" i="1"/>
  <c r="T418" i="1"/>
  <c r="V417" i="1"/>
  <c r="T417" i="1"/>
  <c r="V416" i="1"/>
  <c r="T416" i="1"/>
  <c r="V415" i="1"/>
  <c r="T415" i="1"/>
  <c r="V414" i="1"/>
  <c r="T414" i="1"/>
  <c r="V413" i="1"/>
  <c r="V412" i="1"/>
  <c r="V411" i="1"/>
  <c r="T411" i="1"/>
  <c r="AC411" i="1" s="1"/>
  <c r="AD411" i="1" s="1"/>
  <c r="V410" i="1"/>
  <c r="V409" i="1"/>
  <c r="V408" i="1"/>
  <c r="T408" i="1"/>
  <c r="AC408" i="1" s="1"/>
  <c r="AD408" i="1" s="1"/>
  <c r="V407" i="1"/>
  <c r="T407" i="1"/>
  <c r="V406" i="1"/>
  <c r="V405" i="1"/>
  <c r="T405" i="1"/>
  <c r="AC405" i="1"/>
  <c r="AD405" i="1" s="1"/>
  <c r="V404" i="1"/>
  <c r="T404" i="1"/>
  <c r="U404" i="1" s="1"/>
  <c r="V403" i="1"/>
  <c r="T403" i="1"/>
  <c r="AB403" i="1" s="1"/>
  <c r="V402" i="1"/>
  <c r="T402" i="1"/>
  <c r="V401" i="1"/>
  <c r="T401" i="1"/>
  <c r="AC401" i="1" s="1"/>
  <c r="AD401" i="1" s="1"/>
  <c r="V400" i="1"/>
  <c r="V399" i="1"/>
  <c r="T399" i="1"/>
  <c r="AC399" i="1"/>
  <c r="AD399" i="1" s="1"/>
  <c r="V398" i="1"/>
  <c r="T398" i="1"/>
  <c r="AC398" i="1" s="1"/>
  <c r="AD398" i="1" s="1"/>
  <c r="V397" i="1"/>
  <c r="T397" i="1"/>
  <c r="V396" i="1"/>
  <c r="V395" i="1"/>
  <c r="T395" i="1"/>
  <c r="U395" i="1" s="1"/>
  <c r="AC395" i="1"/>
  <c r="AD395" i="1" s="1"/>
  <c r="AF395" i="1" s="1"/>
  <c r="V394" i="1"/>
  <c r="T394" i="1"/>
  <c r="V393" i="1"/>
  <c r="T393" i="1"/>
  <c r="V392" i="1"/>
  <c r="T392" i="1"/>
  <c r="V391" i="1"/>
  <c r="T391" i="1"/>
  <c r="V390" i="1"/>
  <c r="T390" i="1"/>
  <c r="V389" i="1"/>
  <c r="T389" i="1"/>
  <c r="AB389" i="1" s="1"/>
  <c r="V388" i="1"/>
  <c r="T388" i="1"/>
  <c r="V387" i="1"/>
  <c r="T387" i="1"/>
  <c r="V386" i="1"/>
  <c r="T386" i="1"/>
  <c r="V385" i="1"/>
  <c r="T385" i="1"/>
  <c r="V384" i="1"/>
  <c r="T384" i="1"/>
  <c r="V383" i="1"/>
  <c r="T383" i="1"/>
  <c r="V382" i="1"/>
  <c r="T382" i="1"/>
  <c r="V381" i="1"/>
  <c r="T381" i="1"/>
  <c r="V380" i="1"/>
  <c r="T380" i="1"/>
  <c r="AC380" i="1" s="1"/>
  <c r="AD380" i="1" s="1"/>
  <c r="V379" i="1"/>
  <c r="T379" i="1"/>
  <c r="V378" i="1"/>
  <c r="T378" i="1"/>
  <c r="AB378" i="1"/>
  <c r="V376" i="1"/>
  <c r="V372" i="1"/>
  <c r="T372" i="1"/>
  <c r="V369" i="1"/>
  <c r="T369" i="1"/>
  <c r="V366" i="1"/>
  <c r="T366" i="1"/>
  <c r="AB366" i="1"/>
  <c r="V364" i="1"/>
  <c r="T364" i="1"/>
  <c r="AC364" i="1" s="1"/>
  <c r="AD364" i="1" s="1"/>
  <c r="T445" i="1"/>
  <c r="AC445" i="1"/>
  <c r="AD445" i="1"/>
  <c r="T444" i="1"/>
  <c r="T442" i="1"/>
  <c r="T441" i="1"/>
  <c r="T439" i="1"/>
  <c r="T438" i="1"/>
  <c r="T437" i="1"/>
  <c r="AC437" i="1"/>
  <c r="AD437" i="1" s="1"/>
  <c r="T436" i="1"/>
  <c r="AA434" i="1"/>
  <c r="AA433" i="1"/>
  <c r="AA432" i="1"/>
  <c r="AA431" i="1"/>
  <c r="AA430" i="1"/>
  <c r="AA429" i="1"/>
  <c r="AA428" i="1"/>
  <c r="AA427" i="1"/>
  <c r="AA426" i="1"/>
  <c r="AB426" i="1"/>
  <c r="AA425" i="1"/>
  <c r="AA424" i="1"/>
  <c r="AA423" i="1"/>
  <c r="AA422" i="1"/>
  <c r="AA421" i="1"/>
  <c r="AA420" i="1"/>
  <c r="AA419" i="1"/>
  <c r="AB419" i="1" s="1"/>
  <c r="AA418" i="1"/>
  <c r="AB418" i="1" s="1"/>
  <c r="AA416" i="1"/>
  <c r="AB416" i="1" s="1"/>
  <c r="AA415" i="1"/>
  <c r="AB415" i="1" s="1"/>
  <c r="AA414" i="1"/>
  <c r="AA413" i="1"/>
  <c r="AA412" i="1"/>
  <c r="AA411" i="1"/>
  <c r="AA409" i="1"/>
  <c r="AB409" i="1" s="1"/>
  <c r="AA408" i="1"/>
  <c r="AA407" i="1"/>
  <c r="AB407" i="1" s="1"/>
  <c r="AA405" i="1"/>
  <c r="AA404" i="1"/>
  <c r="AA403" i="1"/>
  <c r="AA402" i="1"/>
  <c r="AA401" i="1"/>
  <c r="AA400" i="1"/>
  <c r="AA399" i="1"/>
  <c r="AB399" i="1" s="1"/>
  <c r="AA398" i="1"/>
  <c r="AA397" i="1"/>
  <c r="AA396" i="1"/>
  <c r="AA395" i="1"/>
  <c r="AA394" i="1"/>
  <c r="AB394" i="1"/>
  <c r="AA393" i="1"/>
  <c r="AB393" i="1" s="1"/>
  <c r="AA392" i="1"/>
  <c r="AA390" i="1"/>
  <c r="AA389" i="1"/>
  <c r="AA388" i="1"/>
  <c r="AA386" i="1"/>
  <c r="AA385" i="1"/>
  <c r="AA383" i="1"/>
  <c r="AA382" i="1"/>
  <c r="AB382" i="1" s="1"/>
  <c r="AA381" i="1"/>
  <c r="V377" i="1"/>
  <c r="V374" i="1"/>
  <c r="V370" i="1"/>
  <c r="T370" i="1"/>
  <c r="V368" i="1"/>
  <c r="T368" i="1"/>
  <c r="AC368" i="1" s="1"/>
  <c r="AB368" i="1"/>
  <c r="V365" i="1"/>
  <c r="AB359" i="1"/>
  <c r="AB353" i="1"/>
  <c r="AA445" i="1"/>
  <c r="AA444" i="1"/>
  <c r="AA443" i="1"/>
  <c r="AA441" i="1"/>
  <c r="AB441" i="1" s="1"/>
  <c r="AA440" i="1"/>
  <c r="AB440" i="1" s="1"/>
  <c r="AA439" i="1"/>
  <c r="AA437" i="1"/>
  <c r="AA436" i="1"/>
  <c r="V373" i="1"/>
  <c r="T373" i="1"/>
  <c r="AB373" i="1" s="1"/>
  <c r="V367" i="1"/>
  <c r="T363" i="1"/>
  <c r="AC363" i="1" s="1"/>
  <c r="AD363" i="1" s="1"/>
  <c r="AB363" i="1"/>
  <c r="T302" i="1"/>
  <c r="U301" i="1"/>
  <c r="AC301" i="1"/>
  <c r="AD301" i="1"/>
  <c r="V244" i="1"/>
  <c r="T244" i="1"/>
  <c r="T322" i="1"/>
  <c r="T315" i="1"/>
  <c r="AC315" i="1" s="1"/>
  <c r="T306" i="1"/>
  <c r="AC306" i="1" s="1"/>
  <c r="AD342" i="1"/>
  <c r="AF342" i="1" s="1"/>
  <c r="AC338" i="1"/>
  <c r="AD338" i="1"/>
  <c r="AF338" i="1" s="1"/>
  <c r="T318" i="1"/>
  <c r="AB317" i="1"/>
  <c r="T314" i="1"/>
  <c r="AB314" i="1" s="1"/>
  <c r="U310" i="1"/>
  <c r="AC168" i="1"/>
  <c r="AD168" i="1"/>
  <c r="U168" i="1"/>
  <c r="U258" i="1"/>
  <c r="V245" i="1"/>
  <c r="T245" i="1"/>
  <c r="AB245" i="1" s="1"/>
  <c r="V241" i="1"/>
  <c r="T241" i="1"/>
  <c r="V240" i="1"/>
  <c r="T240" i="1"/>
  <c r="U240" i="1" s="1"/>
  <c r="V239" i="1"/>
  <c r="T239" i="1"/>
  <c r="U239" i="1" s="1"/>
  <c r="V238" i="1"/>
  <c r="T238" i="1"/>
  <c r="V237" i="1"/>
  <c r="T237" i="1"/>
  <c r="V236" i="1"/>
  <c r="T236" i="1"/>
  <c r="U236" i="1"/>
  <c r="V235" i="1"/>
  <c r="T235" i="1"/>
  <c r="U235" i="1" s="1"/>
  <c r="V234" i="1"/>
  <c r="T234" i="1"/>
  <c r="V233" i="1"/>
  <c r="T233" i="1"/>
  <c r="V232" i="1"/>
  <c r="T232" i="1"/>
  <c r="U232" i="1" s="1"/>
  <c r="V231" i="1"/>
  <c r="T231" i="1"/>
  <c r="U231" i="1" s="1"/>
  <c r="V230" i="1"/>
  <c r="T230" i="1"/>
  <c r="V229" i="1"/>
  <c r="T229" i="1"/>
  <c r="V228" i="1"/>
  <c r="T228" i="1"/>
  <c r="V227" i="1"/>
  <c r="T227" i="1"/>
  <c r="U227" i="1" s="1"/>
  <c r="V226" i="1"/>
  <c r="T226" i="1"/>
  <c r="V225" i="1"/>
  <c r="T225" i="1"/>
  <c r="V224" i="1"/>
  <c r="T224" i="1"/>
  <c r="V223" i="1"/>
  <c r="T223" i="1"/>
  <c r="V222" i="1"/>
  <c r="T222" i="1"/>
  <c r="V221" i="1"/>
  <c r="T221" i="1"/>
  <c r="V220" i="1"/>
  <c r="T220" i="1"/>
  <c r="V219" i="1"/>
  <c r="V218" i="1"/>
  <c r="T218" i="1"/>
  <c r="U218" i="1"/>
  <c r="T217" i="1"/>
  <c r="V216" i="1"/>
  <c r="T216" i="1"/>
  <c r="U216" i="1" s="1"/>
  <c r="V215" i="1"/>
  <c r="T215" i="1"/>
  <c r="V214" i="1"/>
  <c r="T214" i="1"/>
  <c r="AB214" i="1"/>
  <c r="AC214" i="1" s="1"/>
  <c r="AD214" i="1" s="1"/>
  <c r="V213" i="1"/>
  <c r="T213" i="1"/>
  <c r="V212" i="1"/>
  <c r="T212" i="1"/>
  <c r="V211" i="1"/>
  <c r="T211" i="1"/>
  <c r="V210" i="1"/>
  <c r="V209" i="1"/>
  <c r="T209" i="1"/>
  <c r="V208" i="1"/>
  <c r="T208" i="1"/>
  <c r="U208" i="1" s="1"/>
  <c r="V207" i="1"/>
  <c r="T207" i="1"/>
  <c r="V206" i="1"/>
  <c r="T206" i="1"/>
  <c r="V205" i="1"/>
  <c r="T205" i="1"/>
  <c r="V204" i="1"/>
  <c r="T204" i="1"/>
  <c r="U204" i="1" s="1"/>
  <c r="V203" i="1"/>
  <c r="T203" i="1"/>
  <c r="V202" i="1"/>
  <c r="T202" i="1"/>
  <c r="V201" i="1"/>
  <c r="T201" i="1"/>
  <c r="U201" i="1" s="1"/>
  <c r="V200" i="1"/>
  <c r="T200" i="1"/>
  <c r="U200" i="1" s="1"/>
  <c r="V199" i="1"/>
  <c r="T199" i="1"/>
  <c r="V198" i="1"/>
  <c r="T198" i="1"/>
  <c r="V197" i="1"/>
  <c r="T197" i="1"/>
  <c r="U197" i="1"/>
  <c r="AG197" i="1" s="1"/>
  <c r="V196" i="1"/>
  <c r="T196" i="1"/>
  <c r="V195" i="1"/>
  <c r="T195" i="1"/>
  <c r="V194" i="1"/>
  <c r="T194" i="1"/>
  <c r="AB194" i="1" s="1"/>
  <c r="V193" i="1"/>
  <c r="T193" i="1"/>
  <c r="V192" i="1"/>
  <c r="T192" i="1"/>
  <c r="V191" i="1"/>
  <c r="T191" i="1"/>
  <c r="V190" i="1"/>
  <c r="T190" i="1"/>
  <c r="V189" i="1"/>
  <c r="T189" i="1"/>
  <c r="AB189" i="1" s="1"/>
  <c r="U189" i="1"/>
  <c r="T188" i="1"/>
  <c r="V187" i="1"/>
  <c r="T187" i="1"/>
  <c r="V185" i="1"/>
  <c r="T185" i="1"/>
  <c r="V184" i="1"/>
  <c r="T184" i="1"/>
  <c r="V183" i="1"/>
  <c r="T183" i="1"/>
  <c r="V182" i="1"/>
  <c r="T182" i="1"/>
  <c r="AB182" i="1" s="1"/>
  <c r="V181" i="1"/>
  <c r="T181" i="1"/>
  <c r="V180" i="1"/>
  <c r="T180" i="1"/>
  <c r="AC180" i="1"/>
  <c r="AD180" i="1" s="1"/>
  <c r="AF180" i="1" s="1"/>
  <c r="V179" i="1"/>
  <c r="T179" i="1"/>
  <c r="V178" i="1"/>
  <c r="T178" i="1"/>
  <c r="AB178" i="1" s="1"/>
  <c r="V243" i="1"/>
  <c r="T243" i="1"/>
  <c r="U243" i="1"/>
  <c r="AA216" i="1"/>
  <c r="AA212" i="1"/>
  <c r="AA210" i="1"/>
  <c r="AA209" i="1"/>
  <c r="AA208" i="1"/>
  <c r="AA202" i="1"/>
  <c r="AB202" i="1" s="1"/>
  <c r="AC202" i="1" s="1"/>
  <c r="AD202" i="1" s="1"/>
  <c r="AA198" i="1"/>
  <c r="AB198" i="1" s="1"/>
  <c r="AC198" i="1" s="1"/>
  <c r="AD198" i="1" s="1"/>
  <c r="AF198" i="1" s="1"/>
  <c r="AA197" i="1"/>
  <c r="AB197" i="1" s="1"/>
  <c r="AA196" i="1"/>
  <c r="AB196" i="1" s="1"/>
  <c r="AC196" i="1" s="1"/>
  <c r="AD196" i="1" s="1"/>
  <c r="AA194" i="1"/>
  <c r="AA191" i="1"/>
  <c r="AA189" i="1"/>
  <c r="AA170" i="1"/>
  <c r="AB170" i="1"/>
  <c r="AC170" i="1"/>
  <c r="AD170" i="1" s="1"/>
  <c r="AF170" i="1" s="1"/>
  <c r="AE170" i="1"/>
  <c r="V242" i="1"/>
  <c r="T242" i="1"/>
  <c r="U242" i="1" s="1"/>
  <c r="U156" i="1"/>
  <c r="T99" i="1"/>
  <c r="AB99" i="1" s="1"/>
  <c r="V99" i="1"/>
  <c r="V83" i="1"/>
  <c r="AA83" i="1"/>
  <c r="AC167" i="1"/>
  <c r="AD167" i="1" s="1"/>
  <c r="AC160" i="1"/>
  <c r="AD160" i="1"/>
  <c r="AA125" i="1"/>
  <c r="AA121" i="1"/>
  <c r="T76" i="1"/>
  <c r="V76" i="1"/>
  <c r="AC176" i="1"/>
  <c r="AD176" i="1"/>
  <c r="AC171" i="1"/>
  <c r="AD171" i="1" s="1"/>
  <c r="U162" i="1"/>
  <c r="AC152" i="1"/>
  <c r="AD152" i="1"/>
  <c r="AF152" i="1" s="1"/>
  <c r="AG152" i="1" s="1"/>
  <c r="AH152" i="1" s="1"/>
  <c r="AA136" i="1"/>
  <c r="AB136" i="1" s="1"/>
  <c r="AA134" i="1"/>
  <c r="T72" i="1"/>
  <c r="V72" i="1"/>
  <c r="AB174" i="1"/>
  <c r="AC174" i="1"/>
  <c r="AD174" i="1"/>
  <c r="AB165" i="1"/>
  <c r="AC161" i="1"/>
  <c r="AD161" i="1" s="1"/>
  <c r="AF161" i="1"/>
  <c r="U161" i="1"/>
  <c r="AA131" i="1"/>
  <c r="AB131" i="1"/>
  <c r="AA127" i="1"/>
  <c r="AA123" i="1"/>
  <c r="AA119" i="1"/>
  <c r="T68" i="1"/>
  <c r="V68" i="1"/>
  <c r="U110" i="1"/>
  <c r="AA100" i="1"/>
  <c r="AA95" i="1"/>
  <c r="T87" i="1"/>
  <c r="AB87" i="1" s="1"/>
  <c r="AC87" i="1" s="1"/>
  <c r="AD87" i="1" s="1"/>
  <c r="AF87" i="1" s="1"/>
  <c r="V87" i="1"/>
  <c r="AA87" i="1"/>
  <c r="T77" i="1"/>
  <c r="AB77" i="1" s="1"/>
  <c r="V77" i="1"/>
  <c r="AA75" i="1"/>
  <c r="T73" i="1"/>
  <c r="U73" i="1" s="1"/>
  <c r="V73" i="1"/>
  <c r="AA71" i="1"/>
  <c r="T69" i="1"/>
  <c r="U69" i="1" s="1"/>
  <c r="V69" i="1"/>
  <c r="V49" i="1"/>
  <c r="T49" i="1"/>
  <c r="T23" i="1"/>
  <c r="AB23" i="1" s="1"/>
  <c r="T13" i="1"/>
  <c r="AC13" i="1" s="1"/>
  <c r="AC137" i="1"/>
  <c r="AD137" i="1" s="1"/>
  <c r="AF137" i="1" s="1"/>
  <c r="V136" i="1"/>
  <c r="T136" i="1"/>
  <c r="T135" i="1"/>
  <c r="V134" i="1"/>
  <c r="T134" i="1"/>
  <c r="V133" i="1"/>
  <c r="T91" i="1"/>
  <c r="V91" i="1"/>
  <c r="T78" i="1"/>
  <c r="V78" i="1"/>
  <c r="T74" i="1"/>
  <c r="U74" i="1"/>
  <c r="V74" i="1"/>
  <c r="T70" i="1"/>
  <c r="V70" i="1"/>
  <c r="AA106" i="1"/>
  <c r="T95" i="1"/>
  <c r="V95" i="1"/>
  <c r="T79" i="1"/>
  <c r="AB79" i="1" s="1"/>
  <c r="U79" i="1"/>
  <c r="V79" i="1"/>
  <c r="AA79" i="1"/>
  <c r="T75" i="1"/>
  <c r="V75" i="1"/>
  <c r="T71" i="1"/>
  <c r="V71" i="1"/>
  <c r="T67" i="1"/>
  <c r="V67" i="1"/>
  <c r="T132" i="1"/>
  <c r="T131" i="1"/>
  <c r="T128" i="1"/>
  <c r="T127" i="1"/>
  <c r="T126" i="1"/>
  <c r="AC126" i="1" s="1"/>
  <c r="AD126" i="1" s="1"/>
  <c r="AF126" i="1" s="1"/>
  <c r="T125" i="1"/>
  <c r="AB125" i="1" s="1"/>
  <c r="T124" i="1"/>
  <c r="T123" i="1"/>
  <c r="AB123" i="1"/>
  <c r="T121" i="1"/>
  <c r="T120" i="1"/>
  <c r="AC120" i="1"/>
  <c r="AD120" i="1" s="1"/>
  <c r="T119" i="1"/>
  <c r="AC119" i="1" s="1"/>
  <c r="AD119" i="1" s="1"/>
  <c r="T118" i="1"/>
  <c r="U118" i="1"/>
  <c r="U112" i="1"/>
  <c r="U111" i="1"/>
  <c r="AA98" i="1"/>
  <c r="AA94" i="1"/>
  <c r="AB94" i="1"/>
  <c r="AC94" i="1" s="1"/>
  <c r="AD94" i="1" s="1"/>
  <c r="U94" i="1"/>
  <c r="U90" i="1"/>
  <c r="V48" i="1"/>
  <c r="T48" i="1"/>
  <c r="U48" i="1"/>
  <c r="V36" i="1"/>
  <c r="T36" i="1"/>
  <c r="V98" i="1"/>
  <c r="U96" i="1"/>
  <c r="V94" i="1"/>
  <c r="V90" i="1"/>
  <c r="AA88" i="1"/>
  <c r="V86" i="1"/>
  <c r="V82" i="1"/>
  <c r="U80" i="1"/>
  <c r="AA67" i="1"/>
  <c r="T51" i="1"/>
  <c r="AB51" i="1" s="1"/>
  <c r="AC51" i="1" s="1"/>
  <c r="AD51" i="1" s="1"/>
  <c r="AA97" i="1"/>
  <c r="AB97" i="1"/>
  <c r="AC97" i="1" s="1"/>
  <c r="AD97" i="1" s="1"/>
  <c r="AG97" i="1" s="1"/>
  <c r="AH97" i="1" s="1"/>
  <c r="AA93" i="1"/>
  <c r="AB93" i="1" s="1"/>
  <c r="AC93" i="1" s="1"/>
  <c r="AD93" i="1" s="1"/>
  <c r="U93" i="1"/>
  <c r="T63" i="1"/>
  <c r="V63" i="1"/>
  <c r="T62" i="1"/>
  <c r="V62" i="1"/>
  <c r="T59" i="1"/>
  <c r="U59" i="1"/>
  <c r="V59" i="1"/>
  <c r="T58" i="1"/>
  <c r="AB58" i="1" s="1"/>
  <c r="AC58" i="1" s="1"/>
  <c r="AD58" i="1" s="1"/>
  <c r="AF58" i="1" s="1"/>
  <c r="T54" i="1"/>
  <c r="V40" i="1"/>
  <c r="T40" i="1"/>
  <c r="AB40" i="1" s="1"/>
  <c r="AA61" i="1"/>
  <c r="AB60" i="1"/>
  <c r="T27" i="1"/>
  <c r="AB65" i="1"/>
  <c r="AC65" i="1"/>
  <c r="AD65" i="1"/>
  <c r="U65" i="1"/>
  <c r="V50" i="1"/>
  <c r="T50" i="1"/>
  <c r="V41" i="1"/>
  <c r="T41" i="1"/>
  <c r="V37" i="1"/>
  <c r="T37" i="1"/>
  <c r="U37" i="1"/>
  <c r="V45" i="1"/>
  <c r="T45" i="1"/>
  <c r="V44" i="1"/>
  <c r="T44" i="1"/>
  <c r="T18" i="1"/>
  <c r="AB18" i="1"/>
  <c r="T16" i="1"/>
  <c r="U16" i="1" s="1"/>
  <c r="AB16" i="1"/>
  <c r="AA53" i="1"/>
  <c r="AA51" i="1"/>
  <c r="AA50" i="1"/>
  <c r="V47" i="1"/>
  <c r="T47" i="1"/>
  <c r="U47" i="1" s="1"/>
  <c r="V43" i="1"/>
  <c r="T43" i="1"/>
  <c r="V39" i="1"/>
  <c r="T39" i="1"/>
  <c r="U39" i="1" s="1"/>
  <c r="V35" i="1"/>
  <c r="V34" i="1"/>
  <c r="T34" i="1"/>
  <c r="U34" i="1" s="1"/>
  <c r="T28" i="1"/>
  <c r="T53" i="1"/>
  <c r="V46" i="1"/>
  <c r="T46" i="1"/>
  <c r="U46" i="1"/>
  <c r="V42" i="1"/>
  <c r="T42" i="1"/>
  <c r="V38" i="1"/>
  <c r="T38" i="1"/>
  <c r="U20" i="1"/>
  <c r="AC20" i="1"/>
  <c r="AD20" i="1" s="1"/>
  <c r="AB25" i="1"/>
  <c r="AB14" i="1"/>
  <c r="AA49" i="1"/>
  <c r="AB49" i="1"/>
  <c r="AC49" i="1" s="1"/>
  <c r="AD49" i="1" s="1"/>
  <c r="AA48" i="1"/>
  <c r="AA47" i="1"/>
  <c r="AA46" i="1"/>
  <c r="AA45" i="1"/>
  <c r="AB45" i="1"/>
  <c r="AC45" i="1" s="1"/>
  <c r="AD45" i="1" s="1"/>
  <c r="AA44" i="1"/>
  <c r="AA43" i="1"/>
  <c r="AB43" i="1" s="1"/>
  <c r="AC43" i="1" s="1"/>
  <c r="AD43" i="1" s="1"/>
  <c r="AA42" i="1"/>
  <c r="T30" i="1"/>
  <c r="AB30" i="1" s="1"/>
  <c r="U24" i="1"/>
  <c r="U14" i="1"/>
  <c r="AC14" i="1"/>
  <c r="AD14" i="1"/>
  <c r="AB26" i="1"/>
  <c r="AE18" i="1"/>
  <c r="AE17" i="1"/>
  <c r="AE16" i="1"/>
  <c r="AE15" i="1"/>
  <c r="AE14" i="1"/>
  <c r="AF554" i="1"/>
  <c r="AG554" i="1"/>
  <c r="AH554" i="1" s="1"/>
  <c r="AF612" i="1"/>
  <c r="AG612" i="1" s="1"/>
  <c r="AH612" i="1" s="1"/>
  <c r="U311" i="1"/>
  <c r="AB499" i="1"/>
  <c r="AC452" i="1"/>
  <c r="AD452" i="1" s="1"/>
  <c r="AC456" i="1"/>
  <c r="AD456" i="1" s="1"/>
  <c r="AC611" i="1"/>
  <c r="AD611" i="1"/>
  <c r="AC640" i="1"/>
  <c r="AD640" i="1"/>
  <c r="AC489" i="1"/>
  <c r="AD489" i="1" s="1"/>
  <c r="U57" i="1"/>
  <c r="AC163" i="1"/>
  <c r="AD163" i="1" s="1"/>
  <c r="AF163" i="1" s="1"/>
  <c r="AB320" i="1"/>
  <c r="AC320" i="1"/>
  <c r="AD320" i="1"/>
  <c r="AF320" i="1" s="1"/>
  <c r="AB345" i="1"/>
  <c r="AC345" i="1"/>
  <c r="AD345" i="1" s="1"/>
  <c r="AB449" i="1"/>
  <c r="AC521" i="1"/>
  <c r="AD521" i="1"/>
  <c r="AB537" i="1"/>
  <c r="AC537" i="1"/>
  <c r="AD537" i="1" s="1"/>
  <c r="AB464" i="1"/>
  <c r="AC480" i="1"/>
  <c r="AD480" i="1"/>
  <c r="AB502" i="1"/>
  <c r="AC502" i="1"/>
  <c r="AD502" i="1" s="1"/>
  <c r="AC461" i="1"/>
  <c r="AD461" i="1" s="1"/>
  <c r="AF461" i="1" s="1"/>
  <c r="AC594" i="1"/>
  <c r="AD594" i="1" s="1"/>
  <c r="AC626" i="1"/>
  <c r="AD626" i="1" s="1"/>
  <c r="AC642" i="1"/>
  <c r="AD642" i="1" s="1"/>
  <c r="AB571" i="1"/>
  <c r="AB293" i="1"/>
  <c r="AC293" i="1"/>
  <c r="AD293" i="1" s="1"/>
  <c r="AF293" i="1" s="1"/>
  <c r="AC347" i="1"/>
  <c r="AD347" i="1"/>
  <c r="AF347" i="1" s="1"/>
  <c r="AB564" i="1"/>
  <c r="AC568" i="1"/>
  <c r="AD568" i="1" s="1"/>
  <c r="AC276" i="1"/>
  <c r="AD276" i="1"/>
  <c r="AF276" i="1" s="1"/>
  <c r="AC284" i="1"/>
  <c r="AD284" i="1"/>
  <c r="AF284" i="1" s="1"/>
  <c r="U552" i="1"/>
  <c r="AC571" i="1"/>
  <c r="AD571" i="1" s="1"/>
  <c r="AF571" i="1"/>
  <c r="U549" i="1"/>
  <c r="AB619" i="1"/>
  <c r="U608" i="1"/>
  <c r="U640" i="1"/>
  <c r="AC604" i="1"/>
  <c r="AD604" i="1" s="1"/>
  <c r="AB631" i="1"/>
  <c r="AB646" i="1"/>
  <c r="AC455" i="1"/>
  <c r="AD455" i="1" s="1"/>
  <c r="AB275" i="1"/>
  <c r="AF275" i="1"/>
  <c r="AB600" i="1"/>
  <c r="U84" i="1"/>
  <c r="AB491" i="1"/>
  <c r="AC491" i="1"/>
  <c r="AD491" i="1"/>
  <c r="AB507" i="1"/>
  <c r="AC507" i="1"/>
  <c r="AD507" i="1" s="1"/>
  <c r="AB517" i="1"/>
  <c r="AC517" i="1"/>
  <c r="AD517" i="1" s="1"/>
  <c r="AF517" i="1" s="1"/>
  <c r="AC533" i="1"/>
  <c r="AD533" i="1"/>
  <c r="AF533" i="1" s="1"/>
  <c r="AG533" i="1" s="1"/>
  <c r="AH533" i="1" s="1"/>
  <c r="AG551" i="1"/>
  <c r="AH551" i="1"/>
  <c r="AC474" i="1"/>
  <c r="AD474" i="1"/>
  <c r="AF474" i="1"/>
  <c r="AC542" i="1"/>
  <c r="AD542" i="1" s="1"/>
  <c r="AB572" i="1"/>
  <c r="AB580" i="1"/>
  <c r="AC614" i="1"/>
  <c r="AD614" i="1" s="1"/>
  <c r="AC630" i="1"/>
  <c r="AD630" i="1"/>
  <c r="AC646" i="1"/>
  <c r="AD646" i="1"/>
  <c r="AC304" i="1"/>
  <c r="AD304" i="1" s="1"/>
  <c r="AB568" i="1"/>
  <c r="AB544" i="1"/>
  <c r="AC544" i="1"/>
  <c r="AD544" i="1" s="1"/>
  <c r="AB554" i="1"/>
  <c r="AC481" i="1"/>
  <c r="AD481" i="1" s="1"/>
  <c r="AC564" i="1"/>
  <c r="AD564" i="1"/>
  <c r="AB612" i="1"/>
  <c r="AB642" i="1"/>
  <c r="AB343" i="1"/>
  <c r="AG774" i="1"/>
  <c r="AH774" i="1"/>
  <c r="AG758" i="1"/>
  <c r="AH758" i="1"/>
  <c r="U254" i="1"/>
  <c r="AG734" i="1"/>
  <c r="AH734" i="1" s="1"/>
  <c r="AB265" i="1"/>
  <c r="AC265" i="1"/>
  <c r="AD265" i="1"/>
  <c r="AF265" i="1" s="1"/>
  <c r="AF628" i="1"/>
  <c r="AG628" i="1" s="1"/>
  <c r="AH628" i="1" s="1"/>
  <c r="AC164" i="1"/>
  <c r="AD164" i="1"/>
  <c r="AF164" i="1" s="1"/>
  <c r="AG164" i="1"/>
  <c r="AH164" i="1" s="1"/>
  <c r="AB628" i="1"/>
  <c r="AC326" i="1"/>
  <c r="AD326" i="1" s="1"/>
  <c r="AB620" i="1"/>
  <c r="AC627" i="1"/>
  <c r="AD627" i="1" s="1"/>
  <c r="AF627" i="1" s="1"/>
  <c r="U599" i="1"/>
  <c r="AH599" i="1"/>
  <c r="U620" i="1"/>
  <c r="AG620" i="1" s="1"/>
  <c r="AH620" i="1" s="1"/>
  <c r="AB610" i="1"/>
  <c r="AB606" i="1"/>
  <c r="AB658" i="1"/>
  <c r="AB654" i="1"/>
  <c r="U962" i="1"/>
  <c r="AC962" i="1"/>
  <c r="AD962" i="1" s="1"/>
  <c r="U655" i="1"/>
  <c r="AC655" i="1"/>
  <c r="AD655" i="1"/>
  <c r="AB655" i="1"/>
  <c r="AB437" i="1"/>
  <c r="AC441" i="1"/>
  <c r="AD441" i="1" s="1"/>
  <c r="AC407" i="1"/>
  <c r="AD407" i="1"/>
  <c r="AB423" i="1"/>
  <c r="AC423" i="1"/>
  <c r="AD423" i="1"/>
  <c r="AB439" i="1"/>
  <c r="AC439" i="1"/>
  <c r="AD439" i="1"/>
  <c r="AF439" i="1" s="1"/>
  <c r="AB392" i="1"/>
  <c r="AB396" i="1"/>
  <c r="AC412" i="1"/>
  <c r="AD412" i="1"/>
  <c r="AG737" i="1"/>
  <c r="AH737" i="1"/>
  <c r="AG772" i="1"/>
  <c r="AH772" i="1" s="1"/>
  <c r="AG600" i="1"/>
  <c r="AH600" i="1"/>
  <c r="AG738" i="1"/>
  <c r="AH738" i="1" s="1"/>
  <c r="AG746" i="1"/>
  <c r="AH746" i="1" s="1"/>
  <c r="AG786" i="1"/>
  <c r="AH786" i="1"/>
  <c r="AC148" i="1"/>
  <c r="AD148" i="1"/>
  <c r="AB509" i="1"/>
  <c r="AC509" i="1"/>
  <c r="AD509" i="1" s="1"/>
  <c r="AC552" i="1"/>
  <c r="AD552" i="1" s="1"/>
  <c r="AG552" i="1" s="1"/>
  <c r="AH552" i="1" s="1"/>
  <c r="AF552" i="1"/>
  <c r="U627" i="1"/>
  <c r="U595" i="1"/>
  <c r="AH595" i="1"/>
  <c r="AB595" i="1"/>
  <c r="AB650" i="1"/>
  <c r="AB662" i="1"/>
  <c r="AG549" i="1"/>
  <c r="AH549" i="1" s="1"/>
  <c r="AG624" i="1"/>
  <c r="AH624" i="1"/>
  <c r="U559" i="1"/>
  <c r="AC559" i="1"/>
  <c r="AD559" i="1" s="1"/>
  <c r="U648" i="1"/>
  <c r="AC648" i="1"/>
  <c r="AD648" i="1" s="1"/>
  <c r="AF648" i="1" s="1"/>
  <c r="AG648" i="1"/>
  <c r="AH648" i="1"/>
  <c r="U656" i="1"/>
  <c r="AC656" i="1"/>
  <c r="AD656" i="1" s="1"/>
  <c r="U664" i="1"/>
  <c r="AC664" i="1"/>
  <c r="AD664" i="1"/>
  <c r="U984" i="1"/>
  <c r="AC984" i="1"/>
  <c r="AD984" i="1" s="1"/>
  <c r="U663" i="1"/>
  <c r="AC663" i="1"/>
  <c r="AD663" i="1" s="1"/>
  <c r="AB663" i="1"/>
  <c r="AB405" i="1"/>
  <c r="AB421" i="1"/>
  <c r="AG757" i="1"/>
  <c r="AH757" i="1" s="1"/>
  <c r="AG729" i="1"/>
  <c r="AH729" i="1" s="1"/>
  <c r="AG780" i="1"/>
  <c r="AH780" i="1" s="1"/>
  <c r="AG731" i="1"/>
  <c r="AH731" i="1" s="1"/>
  <c r="AC362" i="1"/>
  <c r="AD362" i="1" s="1"/>
  <c r="AF362" i="1" s="1"/>
  <c r="AG362" i="1" s="1"/>
  <c r="AH362" i="1" s="1"/>
  <c r="AB559" i="1"/>
  <c r="AB307" i="1"/>
  <c r="AG567" i="1"/>
  <c r="AH567" i="1"/>
  <c r="U638" i="1"/>
  <c r="AB638" i="1"/>
  <c r="AB664" i="1"/>
  <c r="U998" i="1"/>
  <c r="AC998" i="1"/>
  <c r="AD998" i="1" s="1"/>
  <c r="AF998" i="1" s="1"/>
  <c r="AF286" i="1"/>
  <c r="AF292" i="1"/>
  <c r="AG292" i="1"/>
  <c r="AH292" i="1" s="1"/>
  <c r="U361" i="1"/>
  <c r="AC142" i="1"/>
  <c r="AD142" i="1"/>
  <c r="AF142" i="1" s="1"/>
  <c r="U155" i="1"/>
  <c r="AC172" i="1"/>
  <c r="AD172" i="1"/>
  <c r="AC341" i="1"/>
  <c r="AD341" i="1"/>
  <c r="AB390" i="1"/>
  <c r="AC390" i="1"/>
  <c r="AD390" i="1"/>
  <c r="AF390" i="1" s="1"/>
  <c r="AG390" i="1"/>
  <c r="AH390" i="1" s="1"/>
  <c r="AC406" i="1"/>
  <c r="AD406" i="1"/>
  <c r="AC422" i="1"/>
  <c r="AD422" i="1" s="1"/>
  <c r="AF611" i="1"/>
  <c r="AG611" i="1"/>
  <c r="AH611" i="1"/>
  <c r="AB281" i="1"/>
  <c r="AC173" i="1"/>
  <c r="AD173" i="1"/>
  <c r="AF173" i="1"/>
  <c r="U173" i="1"/>
  <c r="U560" i="1"/>
  <c r="AC560" i="1"/>
  <c r="AD560" i="1" s="1"/>
  <c r="AB560" i="1"/>
  <c r="AB309" i="1"/>
  <c r="U295" i="1"/>
  <c r="AG295" i="1" s="1"/>
  <c r="AH295" i="1" s="1"/>
  <c r="AC295" i="1"/>
  <c r="AD295" i="1"/>
  <c r="AF295" i="1"/>
  <c r="AB473" i="1"/>
  <c r="AC473" i="1"/>
  <c r="AD473" i="1"/>
  <c r="U269" i="1"/>
  <c r="AB467" i="1"/>
  <c r="AC467" i="1"/>
  <c r="AD467" i="1"/>
  <c r="AC518" i="1"/>
  <c r="AD518" i="1"/>
  <c r="AF518" i="1" s="1"/>
  <c r="AB462" i="1"/>
  <c r="AC462" i="1"/>
  <c r="AD462" i="1" s="1"/>
  <c r="AC269" i="1"/>
  <c r="AD269" i="1" s="1"/>
  <c r="AF269" i="1" s="1"/>
  <c r="U297" i="1"/>
  <c r="AC297" i="1"/>
  <c r="AD297" i="1" s="1"/>
  <c r="AF297" i="1" s="1"/>
  <c r="U332" i="1"/>
  <c r="AC332" i="1"/>
  <c r="AD332" i="1" s="1"/>
  <c r="AF332" i="1" s="1"/>
  <c r="AG332" i="1" s="1"/>
  <c r="AH332" i="1" s="1"/>
  <c r="U247" i="1"/>
  <c r="U291" i="1"/>
  <c r="AC291" i="1"/>
  <c r="AD291" i="1"/>
  <c r="U360" i="1"/>
  <c r="AC360" i="1"/>
  <c r="AD360" i="1"/>
  <c r="AF360" i="1"/>
  <c r="AG360" i="1" s="1"/>
  <c r="AH360" i="1" s="1"/>
  <c r="U550" i="1"/>
  <c r="AC550" i="1"/>
  <c r="AD550" i="1" s="1"/>
  <c r="U592" i="1"/>
  <c r="AC592" i="1"/>
  <c r="AD592" i="1"/>
  <c r="AF592" i="1" s="1"/>
  <c r="AG592" i="1" s="1"/>
  <c r="AH592" i="1" s="1"/>
  <c r="U293" i="1"/>
  <c r="AB349" i="1"/>
  <c r="AC349" i="1"/>
  <c r="AD349" i="1" s="1"/>
  <c r="AF349" i="1" s="1"/>
  <c r="U263" i="1"/>
  <c r="U327" i="1"/>
  <c r="AC327" i="1"/>
  <c r="AD327" i="1"/>
  <c r="AF327" i="1" s="1"/>
  <c r="AG327" i="1"/>
  <c r="AH327" i="1" s="1"/>
  <c r="AC283" i="1"/>
  <c r="AD283" i="1" s="1"/>
  <c r="AF283" i="1" s="1"/>
  <c r="U336" i="1"/>
  <c r="AG336" i="1" s="1"/>
  <c r="AH336" i="1" s="1"/>
  <c r="U321" i="1"/>
  <c r="U328" i="1"/>
  <c r="U607" i="1"/>
  <c r="AB607" i="1"/>
  <c r="AC607" i="1"/>
  <c r="AD607" i="1" s="1"/>
  <c r="U279" i="1"/>
  <c r="U359" i="1"/>
  <c r="AC359" i="1"/>
  <c r="AD359" i="1" s="1"/>
  <c r="AF359" i="1" s="1"/>
  <c r="AC149" i="1"/>
  <c r="AD149" i="1" s="1"/>
  <c r="AF149" i="1" s="1"/>
  <c r="AB383" i="1"/>
  <c r="AB436" i="1"/>
  <c r="AC440" i="1"/>
  <c r="AD440" i="1"/>
  <c r="AF440" i="1" s="1"/>
  <c r="AB444" i="1"/>
  <c r="AC444" i="1"/>
  <c r="AD444" i="1"/>
  <c r="AF444" i="1" s="1"/>
  <c r="AG444" i="1" s="1"/>
  <c r="AH444" i="1" s="1"/>
  <c r="AG555" i="1"/>
  <c r="AH555" i="1" s="1"/>
  <c r="AC482" i="1"/>
  <c r="AD482" i="1"/>
  <c r="AG482" i="1"/>
  <c r="AH482" i="1" s="1"/>
  <c r="AB512" i="1"/>
  <c r="AC512" i="1"/>
  <c r="AD512" i="1" s="1"/>
  <c r="AB520" i="1"/>
  <c r="AC520" i="1"/>
  <c r="AD520" i="1"/>
  <c r="AF520" i="1"/>
  <c r="AC580" i="1"/>
  <c r="AD580" i="1"/>
  <c r="AC22" i="1"/>
  <c r="AD22" i="1"/>
  <c r="AC115" i="1"/>
  <c r="AD115" i="1"/>
  <c r="AC279" i="1"/>
  <c r="AD279" i="1"/>
  <c r="AB103" i="1"/>
  <c r="AC103" i="1" s="1"/>
  <c r="AD103" i="1" s="1"/>
  <c r="U265" i="1"/>
  <c r="AC311" i="1"/>
  <c r="AD311" i="1" s="1"/>
  <c r="AB336" i="1"/>
  <c r="AC336" i="1"/>
  <c r="AD336" i="1" s="1"/>
  <c r="AF336" i="1" s="1"/>
  <c r="AC344" i="1"/>
  <c r="AD344" i="1" s="1"/>
  <c r="AF344" i="1" s="1"/>
  <c r="U275" i="1"/>
  <c r="U299" i="1"/>
  <c r="AC299" i="1"/>
  <c r="AD299" i="1"/>
  <c r="AG299" i="1" s="1"/>
  <c r="AH299" i="1" s="1"/>
  <c r="AB328" i="1"/>
  <c r="AC328" i="1"/>
  <c r="AD328" i="1" s="1"/>
  <c r="AF328" i="1" s="1"/>
  <c r="U262" i="1"/>
  <c r="U285" i="1"/>
  <c r="AC285" i="1"/>
  <c r="AD285" i="1"/>
  <c r="AF285" i="1" s="1"/>
  <c r="AC325" i="1"/>
  <c r="AD325" i="1" s="1"/>
  <c r="U557" i="1"/>
  <c r="AC557" i="1"/>
  <c r="AD557" i="1"/>
  <c r="AG557" i="1" s="1"/>
  <c r="AH557" i="1" s="1"/>
  <c r="AF557" i="1"/>
  <c r="AB334" i="1"/>
  <c r="AC334" i="1"/>
  <c r="AD334" i="1"/>
  <c r="U348" i="1"/>
  <c r="AC348" i="1"/>
  <c r="AD348" i="1" s="1"/>
  <c r="AF348" i="1" s="1"/>
  <c r="AB335" i="1"/>
  <c r="AC335" i="1"/>
  <c r="AD335" i="1" s="1"/>
  <c r="U303" i="1"/>
  <c r="AC303" i="1"/>
  <c r="AD303" i="1" s="1"/>
  <c r="AC346" i="1"/>
  <c r="AD346" i="1" s="1"/>
  <c r="U307" i="1"/>
  <c r="AC307" i="1"/>
  <c r="AD307" i="1" s="1"/>
  <c r="AF525" i="1"/>
  <c r="AG525" i="1" s="1"/>
  <c r="AH525" i="1" s="1"/>
  <c r="AF451" i="1"/>
  <c r="AF455" i="1"/>
  <c r="AG455" i="1" s="1"/>
  <c r="AH455" i="1" s="1"/>
  <c r="AF532" i="1"/>
  <c r="AG532" i="1"/>
  <c r="AH532" i="1"/>
  <c r="AF534" i="1"/>
  <c r="AG534" i="1" s="1"/>
  <c r="AH534" i="1"/>
  <c r="AF536" i="1"/>
  <c r="U38" i="1"/>
  <c r="AB46" i="1"/>
  <c r="AC46" i="1"/>
  <c r="AD46" i="1"/>
  <c r="U75" i="1"/>
  <c r="U134" i="1"/>
  <c r="U373" i="1"/>
  <c r="U370" i="1"/>
  <c r="AF458" i="1"/>
  <c r="AF490" i="1"/>
  <c r="U42" i="1"/>
  <c r="U30" i="1"/>
  <c r="AG30" i="1" s="1"/>
  <c r="AH30" i="1" s="1"/>
  <c r="AC30" i="1"/>
  <c r="AD30" i="1"/>
  <c r="AF30" i="1" s="1"/>
  <c r="U18" i="1"/>
  <c r="AC18" i="1"/>
  <c r="AD18" i="1"/>
  <c r="U45" i="1"/>
  <c r="U50" i="1"/>
  <c r="U27" i="1"/>
  <c r="U62" i="1"/>
  <c r="U51" i="1"/>
  <c r="U121" i="1"/>
  <c r="U125" i="1"/>
  <c r="AC125" i="1"/>
  <c r="AD125" i="1" s="1"/>
  <c r="AF125" i="1" s="1"/>
  <c r="U91" i="1"/>
  <c r="AC23" i="1"/>
  <c r="AD23" i="1" s="1"/>
  <c r="AF23" i="1" s="1"/>
  <c r="U49" i="1"/>
  <c r="U87" i="1"/>
  <c r="U72" i="1"/>
  <c r="AC179" i="1"/>
  <c r="AD179" i="1"/>
  <c r="AF179" i="1" s="1"/>
  <c r="AG179" i="1" s="1"/>
  <c r="AH179" i="1" s="1"/>
  <c r="U179" i="1"/>
  <c r="AC185" i="1"/>
  <c r="AD185" i="1"/>
  <c r="AF185" i="1" s="1"/>
  <c r="AG185" i="1" s="1"/>
  <c r="AH185" i="1" s="1"/>
  <c r="U187" i="1"/>
  <c r="AB191" i="1"/>
  <c r="AC191" i="1"/>
  <c r="AD191" i="1" s="1"/>
  <c r="U191" i="1"/>
  <c r="U195" i="1"/>
  <c r="AC197" i="1"/>
  <c r="AD197" i="1" s="1"/>
  <c r="AF197" i="1" s="1"/>
  <c r="U199" i="1"/>
  <c r="U203" i="1"/>
  <c r="U205" i="1"/>
  <c r="U207" i="1"/>
  <c r="U211" i="1"/>
  <c r="AB215" i="1"/>
  <c r="AC215" i="1"/>
  <c r="AD215" i="1" s="1"/>
  <c r="U215" i="1"/>
  <c r="U219" i="1"/>
  <c r="U223" i="1"/>
  <c r="U225" i="1"/>
  <c r="U229" i="1"/>
  <c r="AB231" i="1"/>
  <c r="AC231" i="1"/>
  <c r="AD231" i="1" s="1"/>
  <c r="U233" i="1"/>
  <c r="U237" i="1"/>
  <c r="U241" i="1"/>
  <c r="U306" i="1"/>
  <c r="AD306" i="1"/>
  <c r="U322" i="1"/>
  <c r="U437" i="1"/>
  <c r="U441" i="1"/>
  <c r="AC366" i="1"/>
  <c r="AD366" i="1"/>
  <c r="AF366" i="1" s="1"/>
  <c r="U366" i="1"/>
  <c r="AC376" i="1"/>
  <c r="AD376" i="1" s="1"/>
  <c r="AF376" i="1"/>
  <c r="AG376" i="1" s="1"/>
  <c r="AH376" i="1" s="1"/>
  <c r="U376" i="1"/>
  <c r="U379" i="1"/>
  <c r="AC383" i="1"/>
  <c r="AD383" i="1"/>
  <c r="AF383" i="1"/>
  <c r="U383" i="1"/>
  <c r="U387" i="1"/>
  <c r="U397" i="1"/>
  <c r="U399" i="1"/>
  <c r="U403" i="1"/>
  <c r="U407" i="1"/>
  <c r="U411" i="1"/>
  <c r="AC415" i="1"/>
  <c r="AD415" i="1"/>
  <c r="AF415" i="1" s="1"/>
  <c r="U415" i="1"/>
  <c r="U419" i="1"/>
  <c r="U423" i="1"/>
  <c r="U427" i="1"/>
  <c r="AC431" i="1"/>
  <c r="AD431" i="1"/>
  <c r="AG431" i="1" s="1"/>
  <c r="AH431" i="1" s="1"/>
  <c r="AF431" i="1"/>
  <c r="U431" i="1"/>
  <c r="AC433" i="1"/>
  <c r="AD433" i="1" s="1"/>
  <c r="U433" i="1"/>
  <c r="AB379" i="1"/>
  <c r="AC379" i="1"/>
  <c r="AD379" i="1" s="1"/>
  <c r="AB395" i="1"/>
  <c r="AC403" i="1"/>
  <c r="AD403" i="1"/>
  <c r="AB411" i="1"/>
  <c r="AC419" i="1"/>
  <c r="AD419" i="1"/>
  <c r="AB427" i="1"/>
  <c r="AD427" i="1"/>
  <c r="AC435" i="1"/>
  <c r="AD435" i="1" s="1"/>
  <c r="AG511" i="1"/>
  <c r="AH511" i="1" s="1"/>
  <c r="AF535" i="1"/>
  <c r="AG535" i="1" s="1"/>
  <c r="AH535" i="1" s="1"/>
  <c r="AF545" i="1"/>
  <c r="AF630" i="1"/>
  <c r="AF662" i="1"/>
  <c r="AG662" i="1"/>
  <c r="AH662" i="1" s="1"/>
  <c r="AG693" i="1"/>
  <c r="AH693" i="1" s="1"/>
  <c r="AF725" i="1"/>
  <c r="AG725" i="1"/>
  <c r="AH725" i="1" s="1"/>
  <c r="AF690" i="1"/>
  <c r="AG690" i="1" s="1"/>
  <c r="AH690" i="1" s="1"/>
  <c r="AF714" i="1"/>
  <c r="U581" i="1"/>
  <c r="AF675" i="1"/>
  <c r="AG675" i="1"/>
  <c r="AH675" i="1" s="1"/>
  <c r="AF691" i="1"/>
  <c r="AG691" i="1"/>
  <c r="AH691" i="1" s="1"/>
  <c r="AF707" i="1"/>
  <c r="AG707" i="1" s="1"/>
  <c r="AH707" i="1" s="1"/>
  <c r="AF723" i="1"/>
  <c r="AG723" i="1" s="1"/>
  <c r="AH723" i="1" s="1"/>
  <c r="AC792" i="1"/>
  <c r="AD792" i="1"/>
  <c r="U792" i="1"/>
  <c r="AC808" i="1"/>
  <c r="AD808" i="1"/>
  <c r="U808" i="1"/>
  <c r="AF995" i="1"/>
  <c r="AG995" i="1" s="1"/>
  <c r="AH995" i="1" s="1"/>
  <c r="AC803" i="1"/>
  <c r="AD803" i="1"/>
  <c r="U803" i="1"/>
  <c r="AC811" i="1"/>
  <c r="AD811" i="1" s="1"/>
  <c r="AF811" i="1" s="1"/>
  <c r="AG811" i="1" s="1"/>
  <c r="AH811" i="1" s="1"/>
  <c r="AC819" i="1"/>
  <c r="AD819" i="1"/>
  <c r="U819" i="1"/>
  <c r="AC824" i="1"/>
  <c r="AD824" i="1" s="1"/>
  <c r="U824" i="1"/>
  <c r="AC826" i="1"/>
  <c r="AD826" i="1" s="1"/>
  <c r="U826" i="1"/>
  <c r="U828" i="1"/>
  <c r="AG828" i="1" s="1"/>
  <c r="AH828" i="1" s="1"/>
  <c r="AC830" i="1"/>
  <c r="AD830" i="1"/>
  <c r="U830" i="1"/>
  <c r="AC834" i="1"/>
  <c r="AD834" i="1"/>
  <c r="U834" i="1"/>
  <c r="AC836" i="1"/>
  <c r="AD836" i="1"/>
  <c r="AC838" i="1"/>
  <c r="AD838" i="1"/>
  <c r="U838" i="1"/>
  <c r="AC840" i="1"/>
  <c r="AD840" i="1"/>
  <c r="U840" i="1"/>
  <c r="AC844" i="1"/>
  <c r="AD844" i="1" s="1"/>
  <c r="U844" i="1"/>
  <c r="AC846" i="1"/>
  <c r="AD846" i="1"/>
  <c r="AC848" i="1"/>
  <c r="AD848" i="1" s="1"/>
  <c r="U848" i="1"/>
  <c r="U850" i="1"/>
  <c r="AC852" i="1"/>
  <c r="AD852" i="1" s="1"/>
  <c r="U852" i="1"/>
  <c r="AC856" i="1"/>
  <c r="AD856" i="1"/>
  <c r="U856" i="1"/>
  <c r="AC858" i="1"/>
  <c r="AD858" i="1" s="1"/>
  <c r="U858" i="1"/>
  <c r="U860" i="1"/>
  <c r="AC862" i="1"/>
  <c r="AD862" i="1"/>
  <c r="U862" i="1"/>
  <c r="AC866" i="1"/>
  <c r="AD866" i="1"/>
  <c r="U866" i="1"/>
  <c r="AC868" i="1"/>
  <c r="AD868" i="1"/>
  <c r="AC870" i="1"/>
  <c r="AD870" i="1"/>
  <c r="U870" i="1"/>
  <c r="AC874" i="1"/>
  <c r="AD874" i="1" s="1"/>
  <c r="U874" i="1"/>
  <c r="U876" i="1"/>
  <c r="AC878" i="1"/>
  <c r="AD878" i="1" s="1"/>
  <c r="AF878" i="1" s="1"/>
  <c r="AG878" i="1" s="1"/>
  <c r="AH878" i="1" s="1"/>
  <c r="U878" i="1"/>
  <c r="AC881" i="1"/>
  <c r="AD881" i="1" s="1"/>
  <c r="U881" i="1"/>
  <c r="U883" i="1"/>
  <c r="AC896" i="1"/>
  <c r="AD896" i="1"/>
  <c r="AF896" i="1" s="1"/>
  <c r="AG896" i="1" s="1"/>
  <c r="AH896" i="1" s="1"/>
  <c r="U896" i="1"/>
  <c r="AC905" i="1"/>
  <c r="AD905" i="1"/>
  <c r="U905" i="1"/>
  <c r="AC794" i="1"/>
  <c r="AD794" i="1" s="1"/>
  <c r="U794" i="1"/>
  <c r="U814" i="1"/>
  <c r="AC822" i="1"/>
  <c r="AD822" i="1" s="1"/>
  <c r="U822" i="1"/>
  <c r="AF996" i="1"/>
  <c r="AG996" i="1" s="1"/>
  <c r="AH996" i="1" s="1"/>
  <c r="AF650" i="1"/>
  <c r="AG650" i="1" s="1"/>
  <c r="AH650" i="1" s="1"/>
  <c r="U570" i="1"/>
  <c r="AC570" i="1"/>
  <c r="AD570" i="1" s="1"/>
  <c r="U586" i="1"/>
  <c r="AC586" i="1"/>
  <c r="AD586" i="1"/>
  <c r="U609" i="1"/>
  <c r="AC609" i="1"/>
  <c r="AD609" i="1"/>
  <c r="U625" i="1"/>
  <c r="AC625" i="1"/>
  <c r="AD625" i="1" s="1"/>
  <c r="U657" i="1"/>
  <c r="AC657" i="1"/>
  <c r="AD657" i="1" s="1"/>
  <c r="AB625" i="1"/>
  <c r="AB657" i="1"/>
  <c r="AF687" i="1"/>
  <c r="AF719" i="1"/>
  <c r="AG719" i="1"/>
  <c r="AH719" i="1" s="1"/>
  <c r="AC801" i="1"/>
  <c r="AD801" i="1"/>
  <c r="U801" i="1"/>
  <c r="AC809" i="1"/>
  <c r="AD809" i="1"/>
  <c r="AG809" i="1" s="1"/>
  <c r="AH809" i="1" s="1"/>
  <c r="U809" i="1"/>
  <c r="AC886" i="1"/>
  <c r="AD886" i="1" s="1"/>
  <c r="AF886" i="1" s="1"/>
  <c r="U886" i="1"/>
  <c r="AC897" i="1"/>
  <c r="AD897" i="1" s="1"/>
  <c r="U897" i="1"/>
  <c r="AC903" i="1"/>
  <c r="AD903" i="1" s="1"/>
  <c r="U903" i="1"/>
  <c r="AC909" i="1"/>
  <c r="AD909" i="1"/>
  <c r="AF909" i="1" s="1"/>
  <c r="AC912" i="1"/>
  <c r="AD912" i="1" s="1"/>
  <c r="U912" i="1"/>
  <c r="AC925" i="1"/>
  <c r="AD925" i="1" s="1"/>
  <c r="U925" i="1"/>
  <c r="AC930" i="1"/>
  <c r="AD930" i="1"/>
  <c r="U930" i="1"/>
  <c r="AC932" i="1"/>
  <c r="AD932" i="1" s="1"/>
  <c r="U932" i="1"/>
  <c r="AC938" i="1"/>
  <c r="AD938" i="1"/>
  <c r="U938" i="1"/>
  <c r="AC943" i="1"/>
  <c r="AD943" i="1"/>
  <c r="U943" i="1"/>
  <c r="AC947" i="1"/>
  <c r="AD947" i="1"/>
  <c r="U947" i="1"/>
  <c r="AC790" i="1"/>
  <c r="AD790" i="1" s="1"/>
  <c r="AF790" i="1" s="1"/>
  <c r="AF680" i="1"/>
  <c r="AG680" i="1"/>
  <c r="AH680" i="1" s="1"/>
  <c r="AF696" i="1"/>
  <c r="AG696" i="1" s="1"/>
  <c r="AH696" i="1" s="1"/>
  <c r="AB897" i="1"/>
  <c r="AB925" i="1"/>
  <c r="AC885" i="1"/>
  <c r="AD885" i="1" s="1"/>
  <c r="AF885" i="1" s="1"/>
  <c r="AG885" i="1" s="1"/>
  <c r="AH885" i="1" s="1"/>
  <c r="U885" i="1"/>
  <c r="AC888" i="1"/>
  <c r="AD888" i="1" s="1"/>
  <c r="U888" i="1"/>
  <c r="AC891" i="1"/>
  <c r="AD891" i="1"/>
  <c r="U891" i="1"/>
  <c r="AC893" i="1"/>
  <c r="AD893" i="1" s="1"/>
  <c r="U893" i="1"/>
  <c r="AC906" i="1"/>
  <c r="AD906" i="1" s="1"/>
  <c r="U906" i="1"/>
  <c r="AC910" i="1"/>
  <c r="AD910" i="1" s="1"/>
  <c r="U910" i="1"/>
  <c r="U914" i="1"/>
  <c r="AC917" i="1"/>
  <c r="AD917" i="1"/>
  <c r="U917" i="1"/>
  <c r="AC919" i="1"/>
  <c r="AD919" i="1" s="1"/>
  <c r="U919" i="1"/>
  <c r="U921" i="1"/>
  <c r="AC926" i="1"/>
  <c r="AD926" i="1" s="1"/>
  <c r="U926" i="1"/>
  <c r="AC945" i="1"/>
  <c r="AD945" i="1" s="1"/>
  <c r="U945" i="1"/>
  <c r="AC948" i="1"/>
  <c r="AD948" i="1" s="1"/>
  <c r="U948" i="1"/>
  <c r="U951" i="1"/>
  <c r="AC953" i="1"/>
  <c r="AD953" i="1"/>
  <c r="U953" i="1"/>
  <c r="U957" i="1"/>
  <c r="AC802" i="1"/>
  <c r="AD802" i="1"/>
  <c r="AC810" i="1"/>
  <c r="AD810" i="1"/>
  <c r="U810" i="1"/>
  <c r="AF966" i="1"/>
  <c r="AF982" i="1"/>
  <c r="AF692" i="1"/>
  <c r="AF973" i="1"/>
  <c r="AG973" i="1" s="1"/>
  <c r="AH973" i="1" s="1"/>
  <c r="AF1000" i="1"/>
  <c r="U35" i="1"/>
  <c r="U43" i="1"/>
  <c r="AC16" i="1"/>
  <c r="AD16" i="1"/>
  <c r="AF16" i="1"/>
  <c r="U41" i="1"/>
  <c r="U63" i="1"/>
  <c r="U123" i="1"/>
  <c r="AC123" i="1"/>
  <c r="AD123" i="1" s="1"/>
  <c r="U127" i="1"/>
  <c r="AB127" i="1"/>
  <c r="AC127" i="1"/>
  <c r="AD127" i="1"/>
  <c r="AF127" i="1" s="1"/>
  <c r="AG127" i="1" s="1"/>
  <c r="AH127" i="1" s="1"/>
  <c r="U131" i="1"/>
  <c r="AC131" i="1"/>
  <c r="AD131" i="1" s="1"/>
  <c r="AF131" i="1" s="1"/>
  <c r="U83" i="1"/>
  <c r="U178" i="1"/>
  <c r="AC182" i="1"/>
  <c r="AD182" i="1"/>
  <c r="AF182" i="1" s="1"/>
  <c r="AG182" i="1" s="1"/>
  <c r="AH182" i="1" s="1"/>
  <c r="U182" i="1"/>
  <c r="AC188" i="1"/>
  <c r="AD188" i="1"/>
  <c r="U190" i="1"/>
  <c r="U196" i="1"/>
  <c r="U198" i="1"/>
  <c r="U202" i="1"/>
  <c r="U206" i="1"/>
  <c r="U212" i="1"/>
  <c r="U214" i="1"/>
  <c r="U222" i="1"/>
  <c r="U224" i="1"/>
  <c r="U226" i="1"/>
  <c r="U238" i="1"/>
  <c r="AF341" i="1"/>
  <c r="AG341" i="1"/>
  <c r="AH341" i="1" s="1"/>
  <c r="U439" i="1"/>
  <c r="AC378" i="1"/>
  <c r="AD378" i="1" s="1"/>
  <c r="U378" i="1"/>
  <c r="AF380" i="1"/>
  <c r="AG380" i="1" s="1"/>
  <c r="AH380" i="1" s="1"/>
  <c r="U380" i="1"/>
  <c r="U382" i="1"/>
  <c r="U386" i="1"/>
  <c r="U390" i="1"/>
  <c r="AC392" i="1"/>
  <c r="AD392" i="1"/>
  <c r="AF392" i="1" s="1"/>
  <c r="AG392" i="1" s="1"/>
  <c r="AH392" i="1" s="1"/>
  <c r="U392" i="1"/>
  <c r="AC396" i="1"/>
  <c r="AD396" i="1"/>
  <c r="U396" i="1"/>
  <c r="U398" i="1"/>
  <c r="U400" i="1"/>
  <c r="U402" i="1"/>
  <c r="U406" i="1"/>
  <c r="U408" i="1"/>
  <c r="U414" i="1"/>
  <c r="U416" i="1"/>
  <c r="AG416" i="1" s="1"/>
  <c r="AH416" i="1" s="1"/>
  <c r="U418" i="1"/>
  <c r="U420" i="1"/>
  <c r="U422" i="1"/>
  <c r="AC426" i="1"/>
  <c r="AD426" i="1" s="1"/>
  <c r="U426" i="1"/>
  <c r="U430" i="1"/>
  <c r="U432" i="1"/>
  <c r="U434" i="1"/>
  <c r="AF527" i="1"/>
  <c r="AF460" i="1"/>
  <c r="AF538" i="1"/>
  <c r="AG538" i="1"/>
  <c r="AH538" i="1"/>
  <c r="AF606" i="1"/>
  <c r="AF638" i="1"/>
  <c r="AG638" i="1"/>
  <c r="AH638" i="1"/>
  <c r="AF654" i="1"/>
  <c r="AG654" i="1"/>
  <c r="AH654" i="1" s="1"/>
  <c r="AB400" i="1"/>
  <c r="AC400" i="1"/>
  <c r="AD400" i="1"/>
  <c r="AF400" i="1" s="1"/>
  <c r="AC416" i="1"/>
  <c r="AD416" i="1"/>
  <c r="AB569" i="1"/>
  <c r="AF701" i="1"/>
  <c r="AG701" i="1"/>
  <c r="AH701" i="1" s="1"/>
  <c r="AC382" i="1"/>
  <c r="AD382" i="1"/>
  <c r="AB398" i="1"/>
  <c r="AB430" i="1"/>
  <c r="AC430" i="1"/>
  <c r="AD430" i="1" s="1"/>
  <c r="AG584" i="1"/>
  <c r="AH584" i="1"/>
  <c r="AF670" i="1"/>
  <c r="AF702" i="1"/>
  <c r="AG702" i="1"/>
  <c r="AH702" i="1" s="1"/>
  <c r="AF710" i="1"/>
  <c r="AF726" i="1"/>
  <c r="AG726" i="1"/>
  <c r="AH726" i="1"/>
  <c r="AF629" i="1"/>
  <c r="AG629" i="1" s="1"/>
  <c r="AH629" i="1"/>
  <c r="AF667" i="1"/>
  <c r="AG667" i="1" s="1"/>
  <c r="AH667" i="1" s="1"/>
  <c r="AF683" i="1"/>
  <c r="AG683" i="1"/>
  <c r="AH683" i="1"/>
  <c r="AF699" i="1"/>
  <c r="AG699" i="1"/>
  <c r="AH699" i="1" s="1"/>
  <c r="AF715" i="1"/>
  <c r="AG715" i="1"/>
  <c r="AH715" i="1" s="1"/>
  <c r="AB801" i="1"/>
  <c r="AB809" i="1"/>
  <c r="U585" i="1"/>
  <c r="AC585" i="1"/>
  <c r="AD585" i="1" s="1"/>
  <c r="U788" i="1"/>
  <c r="AC796" i="1"/>
  <c r="AD796" i="1"/>
  <c r="U796" i="1"/>
  <c r="AC812" i="1"/>
  <c r="AD812" i="1"/>
  <c r="AF812" i="1" s="1"/>
  <c r="U812" i="1"/>
  <c r="AB906" i="1"/>
  <c r="AB910" i="1"/>
  <c r="AB914" i="1"/>
  <c r="AB926" i="1"/>
  <c r="AB930" i="1"/>
  <c r="AB938" i="1"/>
  <c r="AB810" i="1"/>
  <c r="AG968" i="1"/>
  <c r="AH968" i="1"/>
  <c r="AF983" i="1"/>
  <c r="AG983" i="1" s="1"/>
  <c r="AH983" i="1" s="1"/>
  <c r="AC791" i="1"/>
  <c r="AD791" i="1"/>
  <c r="U791" i="1"/>
  <c r="AC799" i="1"/>
  <c r="AD799" i="1" s="1"/>
  <c r="AF799" i="1" s="1"/>
  <c r="U799" i="1"/>
  <c r="AG799" i="1" s="1"/>
  <c r="AH799" i="1" s="1"/>
  <c r="AC807" i="1"/>
  <c r="AD807" i="1" s="1"/>
  <c r="AF807" i="1" s="1"/>
  <c r="U807" i="1"/>
  <c r="U815" i="1"/>
  <c r="AG815" i="1" s="1"/>
  <c r="AH815" i="1" s="1"/>
  <c r="AC823" i="1"/>
  <c r="AD823" i="1"/>
  <c r="U823" i="1"/>
  <c r="AC827" i="1"/>
  <c r="AD827" i="1"/>
  <c r="AG827" i="1" s="1"/>
  <c r="AH827" i="1" s="1"/>
  <c r="U827" i="1"/>
  <c r="AC829" i="1"/>
  <c r="AD829" i="1" s="1"/>
  <c r="AC833" i="1"/>
  <c r="AD833" i="1"/>
  <c r="U833" i="1"/>
  <c r="AC837" i="1"/>
  <c r="AD837" i="1" s="1"/>
  <c r="U837" i="1"/>
  <c r="AG837" i="1" s="1"/>
  <c r="AH837" i="1" s="1"/>
  <c r="AC841" i="1"/>
  <c r="AD841" i="1" s="1"/>
  <c r="U841" i="1"/>
  <c r="U843" i="1"/>
  <c r="AC845" i="1"/>
  <c r="AD845" i="1" s="1"/>
  <c r="U845" i="1"/>
  <c r="AC849" i="1"/>
  <c r="AD849" i="1"/>
  <c r="U849" i="1"/>
  <c r="AC851" i="1"/>
  <c r="AD851" i="1" s="1"/>
  <c r="U851" i="1"/>
  <c r="U853" i="1"/>
  <c r="AG853" i="1" s="1"/>
  <c r="AH853" i="1" s="1"/>
  <c r="AC855" i="1"/>
  <c r="AD855" i="1"/>
  <c r="U855" i="1"/>
  <c r="AC859" i="1"/>
  <c r="AD859" i="1"/>
  <c r="U859" i="1"/>
  <c r="AC861" i="1"/>
  <c r="AD861" i="1"/>
  <c r="AC863" i="1"/>
  <c r="AD863" i="1"/>
  <c r="U863" i="1"/>
  <c r="AC865" i="1"/>
  <c r="AD865" i="1"/>
  <c r="U865" i="1"/>
  <c r="AC867" i="1"/>
  <c r="AD867" i="1" s="1"/>
  <c r="AF867" i="1" s="1"/>
  <c r="U867" i="1"/>
  <c r="U869" i="1"/>
  <c r="AC871" i="1"/>
  <c r="AD871" i="1" s="1"/>
  <c r="U871" i="1"/>
  <c r="AC873" i="1"/>
  <c r="AD873" i="1" s="1"/>
  <c r="U873" i="1"/>
  <c r="AD875" i="1"/>
  <c r="U875" i="1"/>
  <c r="AC877" i="1"/>
  <c r="AD877" i="1" s="1"/>
  <c r="U877" i="1"/>
  <c r="AC882" i="1"/>
  <c r="AD882" i="1"/>
  <c r="U882" i="1"/>
  <c r="AC890" i="1"/>
  <c r="AD890" i="1" s="1"/>
  <c r="AC898" i="1"/>
  <c r="AD898" i="1" s="1"/>
  <c r="U898" i="1"/>
  <c r="AC904" i="1"/>
  <c r="AD904" i="1" s="1"/>
  <c r="AF572" i="1"/>
  <c r="AG572" i="1" s="1"/>
  <c r="AH572" i="1" s="1"/>
  <c r="U798" i="1"/>
  <c r="AC818" i="1"/>
  <c r="AD818" i="1" s="1"/>
  <c r="AF975" i="1"/>
  <c r="AG975" i="1" s="1"/>
  <c r="AH975" i="1" s="1"/>
  <c r="U54" i="1"/>
  <c r="U36" i="1"/>
  <c r="AC136" i="1"/>
  <c r="AD136" i="1" s="1"/>
  <c r="AF136" i="1" s="1"/>
  <c r="U136" i="1"/>
  <c r="AC365" i="1"/>
  <c r="AD365" i="1" s="1"/>
  <c r="AF365" i="1" s="1"/>
  <c r="U365" i="1"/>
  <c r="AG365" i="1"/>
  <c r="AH365" i="1" s="1"/>
  <c r="AF528" i="1"/>
  <c r="AG528" i="1" s="1"/>
  <c r="AH528" i="1" s="1"/>
  <c r="AG506" i="1"/>
  <c r="AH506" i="1"/>
  <c r="AF526" i="1"/>
  <c r="AG526" i="1"/>
  <c r="AH526" i="1" s="1"/>
  <c r="U583" i="1"/>
  <c r="AC583" i="1"/>
  <c r="AD583" i="1" s="1"/>
  <c r="U591" i="1"/>
  <c r="AC591" i="1"/>
  <c r="AD591" i="1"/>
  <c r="U58" i="1"/>
  <c r="AB48" i="1"/>
  <c r="AC48" i="1"/>
  <c r="AD48" i="1" s="1"/>
  <c r="U132" i="1"/>
  <c r="AB132" i="1"/>
  <c r="AC132" i="1"/>
  <c r="AD132" i="1" s="1"/>
  <c r="AB71" i="1"/>
  <c r="U71" i="1"/>
  <c r="U95" i="1"/>
  <c r="U70" i="1"/>
  <c r="AB133" i="1"/>
  <c r="AB69" i="1"/>
  <c r="AC69" i="1"/>
  <c r="AD69" i="1" s="1"/>
  <c r="U68" i="1"/>
  <c r="U76" i="1"/>
  <c r="AF301" i="1"/>
  <c r="AG301" i="1"/>
  <c r="AH301" i="1"/>
  <c r="U314" i="1"/>
  <c r="AC314" i="1"/>
  <c r="AD314" i="1" s="1"/>
  <c r="AF314" i="1"/>
  <c r="U315" i="1"/>
  <c r="AD315" i="1"/>
  <c r="AF315" i="1" s="1"/>
  <c r="U363" i="1"/>
  <c r="AD368" i="1"/>
  <c r="AF368" i="1" s="1"/>
  <c r="U368" i="1"/>
  <c r="AG368" i="1" s="1"/>
  <c r="AH368" i="1" s="1"/>
  <c r="AC377" i="1"/>
  <c r="AD377" i="1" s="1"/>
  <c r="AF377" i="1" s="1"/>
  <c r="U377" i="1"/>
  <c r="AC436" i="1"/>
  <c r="AD436" i="1" s="1"/>
  <c r="AF436" i="1" s="1"/>
  <c r="U436" i="1"/>
  <c r="U440" i="1"/>
  <c r="AG440" i="1"/>
  <c r="AH440" i="1" s="1"/>
  <c r="U444" i="1"/>
  <c r="AC369" i="1"/>
  <c r="AD369" i="1" s="1"/>
  <c r="U369" i="1"/>
  <c r="AC373" i="1"/>
  <c r="AD373" i="1"/>
  <c r="AC371" i="1"/>
  <c r="AD371" i="1" s="1"/>
  <c r="U371" i="1"/>
  <c r="AF480" i="1"/>
  <c r="AF482" i="1"/>
  <c r="AF498" i="1"/>
  <c r="AB376" i="1"/>
  <c r="U579" i="1"/>
  <c r="AC579" i="1"/>
  <c r="AD579" i="1"/>
  <c r="AC587" i="1"/>
  <c r="AD587" i="1"/>
  <c r="AF626" i="1"/>
  <c r="AF658" i="1"/>
  <c r="AG658" i="1" s="1"/>
  <c r="AH658" i="1" s="1"/>
  <c r="AB404" i="1"/>
  <c r="AC404" i="1"/>
  <c r="AD404" i="1" s="1"/>
  <c r="AB420" i="1"/>
  <c r="AC420" i="1"/>
  <c r="AD420" i="1" s="1"/>
  <c r="AF420" i="1"/>
  <c r="U582" i="1"/>
  <c r="AC582" i="1"/>
  <c r="AD582" i="1"/>
  <c r="AC590" i="1"/>
  <c r="AD590" i="1"/>
  <c r="AB570" i="1"/>
  <c r="AB586" i="1"/>
  <c r="U601" i="1"/>
  <c r="AG601" i="1" s="1"/>
  <c r="AH601" i="1" s="1"/>
  <c r="AC601" i="1"/>
  <c r="AD601" i="1"/>
  <c r="AC617" i="1"/>
  <c r="AD617" i="1" s="1"/>
  <c r="U633" i="1"/>
  <c r="AC633" i="1"/>
  <c r="AD633" i="1" s="1"/>
  <c r="U649" i="1"/>
  <c r="AC649" i="1"/>
  <c r="AD649" i="1" s="1"/>
  <c r="AF649" i="1" s="1"/>
  <c r="U665" i="1"/>
  <c r="AC665" i="1"/>
  <c r="AD665" i="1" s="1"/>
  <c r="AF665" i="1" s="1"/>
  <c r="AF713" i="1"/>
  <c r="AB386" i="1"/>
  <c r="AC386" i="1"/>
  <c r="AD386" i="1"/>
  <c r="AF386" i="1" s="1"/>
  <c r="AB402" i="1"/>
  <c r="AC402" i="1"/>
  <c r="AD402" i="1"/>
  <c r="AC418" i="1"/>
  <c r="AD418" i="1" s="1"/>
  <c r="AC434" i="1"/>
  <c r="AD434" i="1"/>
  <c r="AF434" i="1" s="1"/>
  <c r="AB573" i="1"/>
  <c r="U593" i="1"/>
  <c r="AC593" i="1"/>
  <c r="AD593" i="1" s="1"/>
  <c r="AB609" i="1"/>
  <c r="AB641" i="1"/>
  <c r="AF653" i="1"/>
  <c r="AG653" i="1" s="1"/>
  <c r="AH653" i="1" s="1"/>
  <c r="AF679" i="1"/>
  <c r="AG679" i="1"/>
  <c r="AH679" i="1" s="1"/>
  <c r="AF711" i="1"/>
  <c r="AF727" i="1"/>
  <c r="AG727" i="1" s="1"/>
  <c r="AH727" i="1" s="1"/>
  <c r="AD797" i="1"/>
  <c r="U797" i="1"/>
  <c r="AC805" i="1"/>
  <c r="AD805" i="1"/>
  <c r="U805" i="1"/>
  <c r="AC821" i="1"/>
  <c r="AD821" i="1"/>
  <c r="AG821" i="1" s="1"/>
  <c r="AH821" i="1" s="1"/>
  <c r="U821" i="1"/>
  <c r="AC894" i="1"/>
  <c r="AD894" i="1" s="1"/>
  <c r="U894" i="1"/>
  <c r="AC900" i="1"/>
  <c r="AD900" i="1"/>
  <c r="AG900" i="1" s="1"/>
  <c r="AH900" i="1" s="1"/>
  <c r="U900" i="1"/>
  <c r="AC908" i="1"/>
  <c r="AD908" i="1"/>
  <c r="U908" i="1"/>
  <c r="AD911" i="1"/>
  <c r="U911" i="1"/>
  <c r="AC923" i="1"/>
  <c r="AD923" i="1" s="1"/>
  <c r="U923" i="1"/>
  <c r="AC929" i="1"/>
  <c r="AD929" i="1"/>
  <c r="U929" i="1"/>
  <c r="AC931" i="1"/>
  <c r="AD931" i="1" s="1"/>
  <c r="AC933" i="1"/>
  <c r="AD933" i="1"/>
  <c r="U933" i="1"/>
  <c r="AC937" i="1"/>
  <c r="AD937" i="1" s="1"/>
  <c r="U937" i="1"/>
  <c r="AC942" i="1"/>
  <c r="AD942" i="1"/>
  <c r="U942" i="1"/>
  <c r="AC949" i="1"/>
  <c r="AD949" i="1"/>
  <c r="U949" i="1"/>
  <c r="AF986" i="1"/>
  <c r="AG986" i="1" s="1"/>
  <c r="AH986" i="1" s="1"/>
  <c r="AG672" i="1"/>
  <c r="AH672" i="1" s="1"/>
  <c r="AF720" i="1"/>
  <c r="AG720" i="1"/>
  <c r="AH720" i="1"/>
  <c r="AB891" i="1"/>
  <c r="AB899" i="1"/>
  <c r="AB903" i="1"/>
  <c r="AB911" i="1"/>
  <c r="AB919" i="1"/>
  <c r="AB923" i="1"/>
  <c r="AB931" i="1"/>
  <c r="AB935" i="1"/>
  <c r="AB943" i="1"/>
  <c r="AB947" i="1"/>
  <c r="AB959" i="1"/>
  <c r="AC880" i="1"/>
  <c r="AD880" i="1"/>
  <c r="AF880" i="1" s="1"/>
  <c r="AG880" i="1" s="1"/>
  <c r="AH880" i="1" s="1"/>
  <c r="U880" i="1"/>
  <c r="AC887" i="1"/>
  <c r="AD887" i="1" s="1"/>
  <c r="U887" i="1"/>
  <c r="AC889" i="1"/>
  <c r="AD889" i="1"/>
  <c r="U889" i="1"/>
  <c r="AC892" i="1"/>
  <c r="AD892" i="1" s="1"/>
  <c r="U892" i="1"/>
  <c r="AC895" i="1"/>
  <c r="AD895" i="1" s="1"/>
  <c r="U895" i="1"/>
  <c r="AC902" i="1"/>
  <c r="AD902" i="1"/>
  <c r="U902" i="1"/>
  <c r="AC907" i="1"/>
  <c r="AD907" i="1" s="1"/>
  <c r="U907" i="1"/>
  <c r="AC913" i="1"/>
  <c r="AD913" i="1"/>
  <c r="U913" i="1"/>
  <c r="AC916" i="1"/>
  <c r="AD916" i="1" s="1"/>
  <c r="U916" i="1"/>
  <c r="AC918" i="1"/>
  <c r="AD918" i="1" s="1"/>
  <c r="AC920" i="1"/>
  <c r="AD920" i="1" s="1"/>
  <c r="U920" i="1"/>
  <c r="AC924" i="1"/>
  <c r="AD924" i="1" s="1"/>
  <c r="AF924" i="1" s="1"/>
  <c r="U924" i="1"/>
  <c r="AC934" i="1"/>
  <c r="AD934" i="1" s="1"/>
  <c r="U934" i="1"/>
  <c r="AC939" i="1"/>
  <c r="AD939" i="1" s="1"/>
  <c r="U939" i="1"/>
  <c r="U946" i="1"/>
  <c r="AC950" i="1"/>
  <c r="AD950" i="1"/>
  <c r="U950" i="1"/>
  <c r="AC952" i="1"/>
  <c r="AD952" i="1"/>
  <c r="U952" i="1"/>
  <c r="AD954" i="1"/>
  <c r="U954" i="1"/>
  <c r="AC956" i="1"/>
  <c r="AD956" i="1"/>
  <c r="U956" i="1"/>
  <c r="AC806" i="1"/>
  <c r="AD806" i="1"/>
  <c r="U806" i="1"/>
  <c r="AF964" i="1"/>
  <c r="AF972" i="1"/>
  <c r="AG972" i="1" s="1"/>
  <c r="AH972" i="1" s="1"/>
  <c r="AF700" i="1"/>
  <c r="AG700" i="1"/>
  <c r="AH700" i="1" s="1"/>
  <c r="AF993" i="1"/>
  <c r="AG993" i="1" s="1"/>
  <c r="AH993" i="1"/>
  <c r="AF564" i="1"/>
  <c r="AG564" i="1"/>
  <c r="AH564" i="1" s="1"/>
  <c r="AF640" i="1"/>
  <c r="AG640" i="1"/>
  <c r="AH640" i="1"/>
  <c r="AF481" i="1"/>
  <c r="AG481" i="1"/>
  <c r="AH481" i="1"/>
  <c r="AG998" i="1"/>
  <c r="AH998" i="1" s="1"/>
  <c r="AG655" i="1"/>
  <c r="AH655" i="1"/>
  <c r="AF655" i="1"/>
  <c r="AG518" i="1"/>
  <c r="AH518" i="1"/>
  <c r="AF663" i="1"/>
  <c r="AG663" i="1"/>
  <c r="AH663" i="1" s="1"/>
  <c r="AF559" i="1"/>
  <c r="AG559" i="1"/>
  <c r="AH559" i="1" s="1"/>
  <c r="AG627" i="1"/>
  <c r="AH627" i="1" s="1"/>
  <c r="AF664" i="1"/>
  <c r="AG664" i="1"/>
  <c r="AH664" i="1" s="1"/>
  <c r="AG328" i="1"/>
  <c r="AH328" i="1"/>
  <c r="AG344" i="1"/>
  <c r="AH344" i="1"/>
  <c r="AG348" i="1"/>
  <c r="AH348" i="1"/>
  <c r="AG275" i="1"/>
  <c r="AH275" i="1" s="1"/>
  <c r="AG293" i="1"/>
  <c r="AH293" i="1" s="1"/>
  <c r="AF317" i="1"/>
  <c r="AF430" i="1"/>
  <c r="AF419" i="1"/>
  <c r="AG420" i="1"/>
  <c r="AH420" i="1" s="1"/>
  <c r="AF416" i="1"/>
  <c r="AF942" i="1"/>
  <c r="AG942" i="1"/>
  <c r="AH942" i="1" s="1"/>
  <c r="AF908" i="1"/>
  <c r="AG908" i="1" s="1"/>
  <c r="AH908" i="1" s="1"/>
  <c r="AF894" i="1"/>
  <c r="AG894" i="1"/>
  <c r="AH894" i="1" s="1"/>
  <c r="AF821" i="1"/>
  <c r="AF601" i="1"/>
  <c r="AF591" i="1"/>
  <c r="AG591" i="1" s="1"/>
  <c r="AH591" i="1" s="1"/>
  <c r="AG867" i="1"/>
  <c r="AH867" i="1" s="1"/>
  <c r="AF859" i="1"/>
  <c r="AG859" i="1" s="1"/>
  <c r="AH859" i="1" s="1"/>
  <c r="AF823" i="1"/>
  <c r="AG823" i="1"/>
  <c r="AH823" i="1"/>
  <c r="AG807" i="1"/>
  <c r="AH807" i="1"/>
  <c r="AF791" i="1"/>
  <c r="AG791" i="1"/>
  <c r="AH791" i="1" s="1"/>
  <c r="AF958" i="1"/>
  <c r="AF950" i="1"/>
  <c r="AG950" i="1" s="1"/>
  <c r="AH950" i="1" s="1"/>
  <c r="AF913" i="1"/>
  <c r="AG913" i="1"/>
  <c r="AH913" i="1" s="1"/>
  <c r="AF902" i="1"/>
  <c r="AG902" i="1"/>
  <c r="AH902" i="1" s="1"/>
  <c r="AF587" i="1"/>
  <c r="AG587" i="1"/>
  <c r="AH587" i="1"/>
  <c r="AF585" i="1"/>
  <c r="AG585" i="1"/>
  <c r="AH585" i="1" s="1"/>
  <c r="AF609" i="1"/>
  <c r="AG609" i="1"/>
  <c r="AH609" i="1"/>
  <c r="AF905" i="1"/>
  <c r="AG905" i="1"/>
  <c r="AH905" i="1" s="1"/>
  <c r="AF881" i="1"/>
  <c r="AG881" i="1" s="1"/>
  <c r="AH881" i="1" s="1"/>
  <c r="AF856" i="1"/>
  <c r="AG856" i="1"/>
  <c r="AH856" i="1" s="1"/>
  <c r="AF848" i="1"/>
  <c r="AG848" i="1" s="1"/>
  <c r="AH848" i="1" s="1"/>
  <c r="AF840" i="1"/>
  <c r="AG840" i="1" s="1"/>
  <c r="AH840" i="1" s="1"/>
  <c r="AF828" i="1"/>
  <c r="AF911" i="1"/>
  <c r="AG911" i="1"/>
  <c r="AH911" i="1" s="1"/>
  <c r="AF873" i="1"/>
  <c r="AG873" i="1" s="1"/>
  <c r="AH873" i="1" s="1"/>
  <c r="AF833" i="1"/>
  <c r="AG833" i="1"/>
  <c r="AH833" i="1" s="1"/>
  <c r="AF815" i="1"/>
  <c r="AF398" i="1"/>
  <c r="AG398" i="1" s="1"/>
  <c r="AH398" i="1" s="1"/>
  <c r="AG386" i="1"/>
  <c r="AH386" i="1"/>
  <c r="AF123" i="1"/>
  <c r="AG123" i="1" s="1"/>
  <c r="AH123" i="1" s="1"/>
  <c r="AF932" i="1"/>
  <c r="AG932" i="1"/>
  <c r="AH932" i="1" s="1"/>
  <c r="AF801" i="1"/>
  <c r="AG801" i="1" s="1"/>
  <c r="AH801" i="1" s="1"/>
  <c r="AF570" i="1"/>
  <c r="AG570" i="1" s="1"/>
  <c r="AH570" i="1" s="1"/>
  <c r="AF433" i="1"/>
  <c r="AG433" i="1" s="1"/>
  <c r="AH433" i="1" s="1"/>
  <c r="AF437" i="1"/>
  <c r="AG437" i="1"/>
  <c r="AH437" i="1" s="1"/>
  <c r="AF590" i="1"/>
  <c r="AF853" i="1"/>
  <c r="AF841" i="1"/>
  <c r="AG841" i="1"/>
  <c r="AH841" i="1" s="1"/>
  <c r="AF796" i="1"/>
  <c r="AF406" i="1"/>
  <c r="AG406" i="1" s="1"/>
  <c r="AH406" i="1" s="1"/>
  <c r="AF917" i="1"/>
  <c r="AG917" i="1"/>
  <c r="AH917" i="1" s="1"/>
  <c r="AF943" i="1"/>
  <c r="AG943" i="1" s="1"/>
  <c r="AH943" i="1" s="1"/>
  <c r="AF405" i="1"/>
  <c r="AF306" i="1"/>
  <c r="AG306" i="1" s="1"/>
  <c r="AH306" i="1" s="1"/>
  <c r="AF806" i="1"/>
  <c r="AG806" i="1"/>
  <c r="AH806" i="1" s="1"/>
  <c r="AF895" i="1"/>
  <c r="AG895" i="1"/>
  <c r="AH895" i="1" s="1"/>
  <c r="AF889" i="1"/>
  <c r="AG889" i="1"/>
  <c r="AH889" i="1" s="1"/>
  <c r="AF593" i="1"/>
  <c r="AF625" i="1"/>
  <c r="AG625" i="1"/>
  <c r="AH625" i="1" s="1"/>
  <c r="AF794" i="1"/>
  <c r="AG794" i="1" s="1"/>
  <c r="AH794" i="1" s="1"/>
  <c r="AF870" i="1"/>
  <c r="AG870" i="1"/>
  <c r="AH870" i="1" s="1"/>
  <c r="AF866" i="1"/>
  <c r="AG866" i="1" s="1"/>
  <c r="AH866" i="1" s="1"/>
  <c r="AF858" i="1"/>
  <c r="AG858" i="1" s="1"/>
  <c r="AH858" i="1" s="1"/>
  <c r="AF846" i="1"/>
  <c r="AF838" i="1"/>
  <c r="AG838" i="1"/>
  <c r="AH838" i="1" s="1"/>
  <c r="AF834" i="1"/>
  <c r="AG834" i="1" s="1"/>
  <c r="AH834" i="1" s="1"/>
  <c r="AF826" i="1"/>
  <c r="AG826" i="1" s="1"/>
  <c r="AH826" i="1" s="1"/>
  <c r="AF819" i="1"/>
  <c r="AG819" i="1"/>
  <c r="AH819" i="1"/>
  <c r="AF803" i="1"/>
  <c r="AG803" i="1"/>
  <c r="AH803" i="1"/>
  <c r="AF808" i="1"/>
  <c r="AG808" i="1"/>
  <c r="AH808" i="1" s="1"/>
  <c r="AF792" i="1"/>
  <c r="AG792" i="1"/>
  <c r="AH792" i="1" s="1"/>
  <c r="AF933" i="1"/>
  <c r="AG933" i="1"/>
  <c r="AH933" i="1"/>
  <c r="AF900" i="1"/>
  <c r="AG314" i="1"/>
  <c r="AH314" i="1" s="1"/>
  <c r="AF882" i="1"/>
  <c r="AG882" i="1"/>
  <c r="AH882" i="1" s="1"/>
  <c r="AF865" i="1"/>
  <c r="AG865" i="1" s="1"/>
  <c r="AH865" i="1" s="1"/>
  <c r="AF849" i="1"/>
  <c r="AG849" i="1" s="1"/>
  <c r="AH849" i="1" s="1"/>
  <c r="AF837" i="1"/>
  <c r="AF422" i="1"/>
  <c r="AG422" i="1" s="1"/>
  <c r="AF810" i="1"/>
  <c r="AG810" i="1"/>
  <c r="AH810" i="1" s="1"/>
  <c r="AF953" i="1"/>
  <c r="AG953" i="1"/>
  <c r="AH953" i="1"/>
  <c r="AF910" i="1"/>
  <c r="AG910" i="1"/>
  <c r="AH910" i="1" s="1"/>
  <c r="AF897" i="1"/>
  <c r="AG897" i="1"/>
  <c r="AH897" i="1"/>
  <c r="AF904" i="1"/>
  <c r="AF863" i="1"/>
  <c r="AG863" i="1" s="1"/>
  <c r="AH863" i="1" s="1"/>
  <c r="AF851" i="1"/>
  <c r="AG851" i="1"/>
  <c r="AH851" i="1"/>
  <c r="AF827" i="1"/>
  <c r="AF412" i="1"/>
  <c r="AG412" i="1" s="1"/>
  <c r="AH412" i="1" s="1"/>
  <c r="AG400" i="1"/>
  <c r="AH400" i="1"/>
  <c r="AF802" i="1"/>
  <c r="AF945" i="1"/>
  <c r="AG945" i="1"/>
  <c r="AH945" i="1" s="1"/>
  <c r="AF919" i="1"/>
  <c r="AG919" i="1"/>
  <c r="AH919" i="1" s="1"/>
  <c r="AF914" i="1"/>
  <c r="AG914" i="1" s="1"/>
  <c r="AH914" i="1" s="1"/>
  <c r="AF893" i="1"/>
  <c r="AG893" i="1"/>
  <c r="AH893" i="1"/>
  <c r="AF888" i="1"/>
  <c r="AG888" i="1"/>
  <c r="AH888" i="1"/>
  <c r="AF947" i="1"/>
  <c r="AG947" i="1"/>
  <c r="AH947" i="1" s="1"/>
  <c r="AF936" i="1"/>
  <c r="AF930" i="1"/>
  <c r="AG930" i="1" s="1"/>
  <c r="AH930" i="1" s="1"/>
  <c r="AF912" i="1"/>
  <c r="AG912" i="1"/>
  <c r="AH912" i="1"/>
  <c r="AG886" i="1"/>
  <c r="AH886" i="1" s="1"/>
  <c r="AF809" i="1"/>
  <c r="AF379" i="1"/>
  <c r="AF441" i="1"/>
  <c r="AF411" i="1"/>
  <c r="AG411" i="1" s="1"/>
  <c r="AH411" i="1" s="1"/>
  <c r="AF445" i="1"/>
  <c r="AG445" i="1" s="1"/>
  <c r="AH445" i="1" s="1"/>
  <c r="AG315" i="1"/>
  <c r="AH315" i="1" s="1"/>
  <c r="AG395" i="1"/>
  <c r="AH395" i="1" s="1"/>
  <c r="AF279" i="1"/>
  <c r="AG279" i="1" s="1"/>
  <c r="AH279" i="1" s="1"/>
  <c r="AF462" i="1"/>
  <c r="AG462" i="1"/>
  <c r="AH462" i="1" s="1"/>
  <c r="AG162" i="1"/>
  <c r="AH162" i="1" s="1"/>
  <c r="AF93" i="1"/>
  <c r="AG93" i="1" s="1"/>
  <c r="AH93" i="1" s="1"/>
  <c r="AF491" i="1"/>
  <c r="AG491" i="1" s="1"/>
  <c r="AH491" i="1" s="1"/>
  <c r="AF156" i="1"/>
  <c r="AG156" i="1" s="1"/>
  <c r="AH156" i="1" s="1"/>
  <c r="AC409" i="1"/>
  <c r="AD409" i="1" s="1"/>
  <c r="U409" i="1"/>
  <c r="AG366" i="1"/>
  <c r="AH366" i="1" s="1"/>
  <c r="AF435" i="1"/>
  <c r="AG377" i="1"/>
  <c r="AH377" i="1" s="1"/>
  <c r="AG405" i="1"/>
  <c r="AH405" i="1"/>
  <c r="AF291" i="1"/>
  <c r="AG291" i="1"/>
  <c r="AH291" i="1" s="1"/>
  <c r="AF467" i="1"/>
  <c r="AG467" i="1"/>
  <c r="AH467" i="1"/>
  <c r="AH422" i="1"/>
  <c r="AG161" i="1"/>
  <c r="AH161" i="1" s="1"/>
  <c r="AG460" i="1"/>
  <c r="AH460" i="1"/>
  <c r="AF290" i="1"/>
  <c r="AG290" i="1"/>
  <c r="AH290" i="1"/>
  <c r="AG436" i="1"/>
  <c r="AH436" i="1" s="1"/>
  <c r="AG480" i="1"/>
  <c r="AH480" i="1"/>
  <c r="AF357" i="1"/>
  <c r="AG357" i="1" s="1"/>
  <c r="AH357" i="1" s="1"/>
  <c r="AF378" i="1"/>
  <c r="AG378" i="1"/>
  <c r="AH378" i="1"/>
  <c r="AF426" i="1"/>
  <c r="AG426" i="1" s="1"/>
  <c r="AH426" i="1" s="1"/>
  <c r="AF369" i="1"/>
  <c r="AG369" i="1" s="1"/>
  <c r="AH369" i="1"/>
  <c r="AG136" i="1"/>
  <c r="AH136" i="1"/>
  <c r="AG430" i="1"/>
  <c r="AH430" i="1"/>
  <c r="AG461" i="1"/>
  <c r="AH461" i="1" s="1"/>
  <c r="AG419" i="1"/>
  <c r="AH419" i="1"/>
  <c r="AF299" i="1"/>
  <c r="AF115" i="1"/>
  <c r="AG115" i="1" s="1"/>
  <c r="AH115" i="1" s="1"/>
  <c r="AF263" i="1"/>
  <c r="AG263" i="1" s="1"/>
  <c r="AH263" i="1" s="1"/>
  <c r="AG441" i="1"/>
  <c r="AH441" i="1" s="1"/>
  <c r="U304" i="1"/>
  <c r="AB304" i="1"/>
  <c r="AB154" i="1"/>
  <c r="U154" i="1"/>
  <c r="U163" i="1"/>
  <c r="AG163" i="1" s="1"/>
  <c r="AH163" i="1" s="1"/>
  <c r="AG296" i="1"/>
  <c r="AH296" i="1"/>
  <c r="AF310" i="1"/>
  <c r="AG310" i="1"/>
  <c r="AH310" i="1"/>
  <c r="AB331" i="1"/>
  <c r="AC331" i="1"/>
  <c r="AD331" i="1" s="1"/>
  <c r="U160" i="1"/>
  <c r="AC154" i="1"/>
  <c r="AD154" i="1" s="1"/>
  <c r="AF154" i="1"/>
  <c r="U139" i="1"/>
  <c r="AB139" i="1"/>
  <c r="AC139" i="1"/>
  <c r="AD139" i="1" s="1"/>
  <c r="AF139" i="1" s="1"/>
  <c r="U312" i="1"/>
  <c r="AB312" i="1"/>
  <c r="AC312" i="1"/>
  <c r="AD312" i="1"/>
  <c r="U104" i="1"/>
  <c r="AB469" i="1"/>
  <c r="U469" i="1"/>
  <c r="AC469" i="1"/>
  <c r="AD469" i="1"/>
  <c r="T447" i="1"/>
  <c r="T428" i="1"/>
  <c r="U428" i="1" s="1"/>
  <c r="AB428" i="1"/>
  <c r="T424" i="1"/>
  <c r="AC424" i="1" s="1"/>
  <c r="AD424" i="1" s="1"/>
  <c r="V351" i="1"/>
  <c r="T351" i="1"/>
  <c r="T350" i="1"/>
  <c r="AB350" i="1"/>
  <c r="V52" i="1"/>
  <c r="T52" i="1"/>
  <c r="AC52" i="1" s="1"/>
  <c r="AD52" i="1" s="1"/>
  <c r="AA52" i="1"/>
  <c r="AB52" i="1"/>
  <c r="AE41" i="1"/>
  <c r="AA41" i="1"/>
  <c r="AB41" i="1"/>
  <c r="AC41" i="1"/>
  <c r="AD41" i="1" s="1"/>
  <c r="AE39" i="1"/>
  <c r="AA39" i="1"/>
  <c r="AB39" i="1"/>
  <c r="AC39" i="1"/>
  <c r="AD39" i="1" s="1"/>
  <c r="V17" i="1"/>
  <c r="T17" i="1"/>
  <c r="AB17" i="1" s="1"/>
  <c r="AB434" i="1"/>
  <c r="U245" i="1"/>
  <c r="U128" i="1"/>
  <c r="U124" i="1"/>
  <c r="U120" i="1"/>
  <c r="U405" i="1"/>
  <c r="U401" i="1"/>
  <c r="AC389" i="1"/>
  <c r="AD389" i="1"/>
  <c r="U23" i="1"/>
  <c r="AC79" i="1"/>
  <c r="AD79" i="1" s="1"/>
  <c r="AB325" i="1"/>
  <c r="AB115" i="1"/>
  <c r="AC277" i="1"/>
  <c r="AD277" i="1"/>
  <c r="AF277" i="1" s="1"/>
  <c r="U248" i="1"/>
  <c r="U331" i="1"/>
  <c r="AC309" i="1"/>
  <c r="AD309" i="1" s="1"/>
  <c r="AG278" i="1"/>
  <c r="AH278" i="1"/>
  <c r="AB412" i="1"/>
  <c r="AC449" i="1"/>
  <c r="AD449" i="1" s="1"/>
  <c r="AB365" i="1"/>
  <c r="AG15" i="1"/>
  <c r="AH15" i="1" s="1"/>
  <c r="AC499" i="1"/>
  <c r="AD499" i="1"/>
  <c r="AB50" i="1"/>
  <c r="AC50" i="1"/>
  <c r="AD50" i="1"/>
  <c r="AF50" i="1" s="1"/>
  <c r="AG50" i="1" s="1"/>
  <c r="AH50" i="1" s="1"/>
  <c r="AA89" i="1"/>
  <c r="AB306" i="1"/>
  <c r="AB369" i="1"/>
  <c r="T413" i="1"/>
  <c r="AC446" i="1"/>
  <c r="AD446" i="1"/>
  <c r="AC472" i="1"/>
  <c r="AD472" i="1"/>
  <c r="AF472" i="1" s="1"/>
  <c r="AB81" i="1"/>
  <c r="AC81" i="1"/>
  <c r="AD81" i="1"/>
  <c r="U92" i="1"/>
  <c r="AF108" i="1"/>
  <c r="AB138" i="1"/>
  <c r="U166" i="1"/>
  <c r="AG166" i="1"/>
  <c r="AH166" i="1" s="1"/>
  <c r="AB166" i="1"/>
  <c r="U171" i="1"/>
  <c r="T19" i="1"/>
  <c r="U19" i="1"/>
  <c r="AB19" i="1"/>
  <c r="AA37" i="1"/>
  <c r="AB37" i="1"/>
  <c r="AB88" i="1"/>
  <c r="AC88" i="1"/>
  <c r="AD88" i="1"/>
  <c r="U109" i="1"/>
  <c r="AB109" i="1"/>
  <c r="AC109" i="1"/>
  <c r="AD109" i="1"/>
  <c r="U255" i="1"/>
  <c r="AF300" i="1"/>
  <c r="AF356" i="1"/>
  <c r="AG356" i="1"/>
  <c r="AH356" i="1" s="1"/>
  <c r="V469" i="1"/>
  <c r="AB321" i="1"/>
  <c r="AC321" i="1"/>
  <c r="AD321" i="1"/>
  <c r="AF321" i="1" s="1"/>
  <c r="AB361" i="1"/>
  <c r="AB305" i="1"/>
  <c r="AC305" i="1"/>
  <c r="AD305" i="1" s="1"/>
  <c r="U305" i="1"/>
  <c r="U472" i="1"/>
  <c r="U342" i="1"/>
  <c r="AG342" i="1"/>
  <c r="AH342" i="1"/>
  <c r="AC141" i="1"/>
  <c r="AD141" i="1"/>
  <c r="U141" i="1"/>
  <c r="U330" i="1"/>
  <c r="AB330" i="1"/>
  <c r="AC330" i="1"/>
  <c r="AD330" i="1"/>
  <c r="U357" i="1"/>
  <c r="V500" i="1"/>
  <c r="T500" i="1"/>
  <c r="U500" i="1" s="1"/>
  <c r="AC497" i="1"/>
  <c r="AD497" i="1"/>
  <c r="U497" i="1"/>
  <c r="V496" i="1"/>
  <c r="T496" i="1"/>
  <c r="T471" i="1"/>
  <c r="AB471" i="1"/>
  <c r="AB433" i="1"/>
  <c r="T153" i="1"/>
  <c r="V130" i="1"/>
  <c r="T130" i="1"/>
  <c r="U130" i="1" s="1"/>
  <c r="AB445" i="1"/>
  <c r="AC393" i="1"/>
  <c r="AD393" i="1"/>
  <c r="AF393" i="1" s="1"/>
  <c r="U66" i="1"/>
  <c r="AG340" i="1"/>
  <c r="AH340" i="1"/>
  <c r="AF340" i="1"/>
  <c r="AB287" i="1"/>
  <c r="U287" i="1"/>
  <c r="U470" i="1"/>
  <c r="AB470" i="1"/>
  <c r="AC470" i="1"/>
  <c r="AD470" i="1"/>
  <c r="U343" i="1"/>
  <c r="AC343" i="1"/>
  <c r="AD343" i="1"/>
  <c r="AF343" i="1" s="1"/>
  <c r="V501" i="1"/>
  <c r="T501" i="1"/>
  <c r="U484" i="1"/>
  <c r="AC484" i="1"/>
  <c r="AD484" i="1"/>
  <c r="T374" i="1"/>
  <c r="AB374" i="1"/>
  <c r="V324" i="1"/>
  <c r="T324" i="1"/>
  <c r="AB324" i="1" s="1"/>
  <c r="AC245" i="1"/>
  <c r="AD245" i="1" s="1"/>
  <c r="AB83" i="1"/>
  <c r="AC83" i="1"/>
  <c r="AD83" i="1" s="1"/>
  <c r="AF83" i="1"/>
  <c r="AG83" i="1"/>
  <c r="AH83" i="1"/>
  <c r="AB438" i="1"/>
  <c r="U393" i="1"/>
  <c r="U389" i="1"/>
  <c r="U445" i="1"/>
  <c r="AB346" i="1"/>
  <c r="AB344" i="1"/>
  <c r="U21" i="1"/>
  <c r="U271" i="1"/>
  <c r="AC287" i="1"/>
  <c r="AD287" i="1" s="1"/>
  <c r="U257" i="1"/>
  <c r="AC464" i="1"/>
  <c r="AD464" i="1"/>
  <c r="AF464" i="1" s="1"/>
  <c r="AB489" i="1"/>
  <c r="AC60" i="1"/>
  <c r="AD60" i="1"/>
  <c r="AF60" i="1" s="1"/>
  <c r="AG60" i="1" s="1"/>
  <c r="AH60" i="1" s="1"/>
  <c r="AC159" i="1"/>
  <c r="AD159" i="1"/>
  <c r="U159" i="1"/>
  <c r="AB22" i="1"/>
  <c r="AC448" i="1"/>
  <c r="AD448" i="1" s="1"/>
  <c r="U102" i="1"/>
  <c r="AB273" i="1"/>
  <c r="U289" i="1"/>
  <c r="AB289" i="1"/>
  <c r="AC289" i="1"/>
  <c r="AD289" i="1" s="1"/>
  <c r="AF282" i="1"/>
  <c r="AG282" i="1"/>
  <c r="AH282" i="1" s="1"/>
  <c r="U249" i="1"/>
  <c r="AB480" i="1"/>
  <c r="AB478" i="1"/>
  <c r="AC478" i="1"/>
  <c r="AD478" i="1"/>
  <c r="AC488" i="1"/>
  <c r="AD488" i="1"/>
  <c r="AC24" i="1"/>
  <c r="AD24" i="1" s="1"/>
  <c r="AG24" i="1" s="1"/>
  <c r="AH24" i="1" s="1"/>
  <c r="AB24" i="1"/>
  <c r="U353" i="1"/>
  <c r="AC353" i="1"/>
  <c r="AD353" i="1"/>
  <c r="AF313" i="1"/>
  <c r="AG313" i="1"/>
  <c r="AH313" i="1"/>
  <c r="AC157" i="1"/>
  <c r="AD157" i="1"/>
  <c r="AF157" i="1"/>
  <c r="AG157" i="1" s="1"/>
  <c r="AH157" i="1" s="1"/>
  <c r="T493" i="1"/>
  <c r="U493" i="1" s="1"/>
  <c r="T485" i="1"/>
  <c r="AB485" i="1" s="1"/>
  <c r="V468" i="1"/>
  <c r="T468" i="1"/>
  <c r="V443" i="1"/>
  <c r="T443" i="1"/>
  <c r="AB443" i="1" s="1"/>
  <c r="T410" i="1"/>
  <c r="AC410" i="1" s="1"/>
  <c r="AD410" i="1" s="1"/>
  <c r="AF410" i="1" s="1"/>
  <c r="AB410" i="1"/>
  <c r="T339" i="1"/>
  <c r="V333" i="1"/>
  <c r="T333" i="1"/>
  <c r="U333" i="1" s="1"/>
  <c r="AB332" i="1"/>
  <c r="AB458" i="1"/>
  <c r="V266" i="1"/>
  <c r="T266" i="1"/>
  <c r="AC266" i="1" s="1"/>
  <c r="AD266" i="1" s="1"/>
  <c r="AF266" i="1" s="1"/>
  <c r="U266" i="1"/>
  <c r="AB450" i="1"/>
  <c r="AC450" i="1"/>
  <c r="AD450" i="1"/>
  <c r="T475" i="1"/>
  <c r="T454" i="1"/>
  <c r="AC454" i="1" s="1"/>
  <c r="AD454" i="1" s="1"/>
  <c r="AF454" i="1" s="1"/>
  <c r="V354" i="1"/>
  <c r="T354" i="1"/>
  <c r="V298" i="1"/>
  <c r="T298" i="1"/>
  <c r="AA244" i="1"/>
  <c r="AE240" i="1"/>
  <c r="AA240" i="1"/>
  <c r="AB240" i="1" s="1"/>
  <c r="AC240" i="1" s="1"/>
  <c r="AD240" i="1" s="1"/>
  <c r="AF240" i="1" s="1"/>
  <c r="AE236" i="1"/>
  <c r="AA236" i="1"/>
  <c r="AB236" i="1"/>
  <c r="AC236" i="1" s="1"/>
  <c r="AD236" i="1" s="1"/>
  <c r="AE222" i="1"/>
  <c r="AA222" i="1"/>
  <c r="AB222" i="1"/>
  <c r="T494" i="1"/>
  <c r="T487" i="1"/>
  <c r="U487" i="1" s="1"/>
  <c r="T466" i="1"/>
  <c r="V294" i="1"/>
  <c r="T294" i="1"/>
  <c r="AA256" i="1"/>
  <c r="AA241" i="1"/>
  <c r="AB241" i="1"/>
  <c r="AC241" i="1"/>
  <c r="AD241" i="1"/>
  <c r="AG241" i="1" s="1"/>
  <c r="AH241" i="1" s="1"/>
  <c r="V483" i="1"/>
  <c r="T483" i="1"/>
  <c r="V280" i="1"/>
  <c r="T280" i="1"/>
  <c r="U280" i="1" s="1"/>
  <c r="AA252" i="1"/>
  <c r="AB252" i="1"/>
  <c r="AC252" i="1"/>
  <c r="AD252" i="1"/>
  <c r="T288" i="1"/>
  <c r="T274" i="1"/>
  <c r="AC255" i="1"/>
  <c r="AD255" i="1" s="1"/>
  <c r="AF255" i="1" s="1"/>
  <c r="AG255" i="1" s="1"/>
  <c r="AH255" i="1" s="1"/>
  <c r="V147" i="1"/>
  <c r="T147" i="1"/>
  <c r="T106" i="1"/>
  <c r="AB106" i="1" s="1"/>
  <c r="V106" i="1"/>
  <c r="T270" i="1"/>
  <c r="AB270" i="1" s="1"/>
  <c r="U270" i="1"/>
  <c r="AA257" i="1"/>
  <c r="AB257" i="1"/>
  <c r="AC257" i="1"/>
  <c r="AD257" i="1"/>
  <c r="AF257" i="1" s="1"/>
  <c r="AA253" i="1"/>
  <c r="AB253" i="1" s="1"/>
  <c r="AC253" i="1" s="1"/>
  <c r="AD253" i="1" s="1"/>
  <c r="AA243" i="1"/>
  <c r="AB243" i="1" s="1"/>
  <c r="AC243" i="1" s="1"/>
  <c r="AD243" i="1" s="1"/>
  <c r="R111" i="1"/>
  <c r="S111" i="1"/>
  <c r="T89" i="1"/>
  <c r="AB89" i="1" s="1"/>
  <c r="AC89" i="1" s="1"/>
  <c r="AD89" i="1" s="1"/>
  <c r="V89" i="1"/>
  <c r="AA34" i="1"/>
  <c r="AB34" i="1" s="1"/>
  <c r="AC34" i="1" s="1"/>
  <c r="AD34" i="1"/>
  <c r="AF34" i="1" s="1"/>
  <c r="T100" i="1"/>
  <c r="AB100" i="1" s="1"/>
  <c r="R91" i="1"/>
  <c r="S91" i="1"/>
  <c r="R64" i="1"/>
  <c r="S64" i="1" s="1"/>
  <c r="AA57" i="1"/>
  <c r="AB57" i="1"/>
  <c r="AC57" i="1" s="1"/>
  <c r="AD57" i="1" s="1"/>
  <c r="AB493" i="1"/>
  <c r="AC493" i="1"/>
  <c r="AD493" i="1"/>
  <c r="AF493" i="1" s="1"/>
  <c r="AF488" i="1"/>
  <c r="AG488" i="1" s="1"/>
  <c r="AH488" i="1" s="1"/>
  <c r="U17" i="1"/>
  <c r="AC447" i="1"/>
  <c r="AD447" i="1"/>
  <c r="AG447" i="1" s="1"/>
  <c r="AH447" i="1" s="1"/>
  <c r="U447" i="1"/>
  <c r="AG154" i="1"/>
  <c r="AH154" i="1" s="1"/>
  <c r="AB274" i="1"/>
  <c r="U274" i="1"/>
  <c r="AC274" i="1"/>
  <c r="AD274" i="1" s="1"/>
  <c r="AG274" i="1" s="1"/>
  <c r="AH274" i="1" s="1"/>
  <c r="AC487" i="1"/>
  <c r="AD487" i="1" s="1"/>
  <c r="AB487" i="1"/>
  <c r="U153" i="1"/>
  <c r="U471" i="1"/>
  <c r="AC471" i="1"/>
  <c r="AD471" i="1" s="1"/>
  <c r="AC413" i="1"/>
  <c r="AD413" i="1"/>
  <c r="U413" i="1"/>
  <c r="U89" i="1"/>
  <c r="AC147" i="1"/>
  <c r="AD147" i="1" s="1"/>
  <c r="AF147" i="1" s="1"/>
  <c r="U288" i="1"/>
  <c r="AB288" i="1"/>
  <c r="AC288" i="1"/>
  <c r="AD288" i="1" s="1"/>
  <c r="U483" i="1"/>
  <c r="AB483" i="1"/>
  <c r="AC483" i="1"/>
  <c r="AD483" i="1" s="1"/>
  <c r="AB294" i="1"/>
  <c r="U294" i="1"/>
  <c r="AC294" i="1"/>
  <c r="AD294" i="1"/>
  <c r="AF294" i="1" s="1"/>
  <c r="AC298" i="1"/>
  <c r="AD298" i="1" s="1"/>
  <c r="U298" i="1"/>
  <c r="AB298" i="1"/>
  <c r="U454" i="1"/>
  <c r="AC374" i="1"/>
  <c r="AD374" i="1"/>
  <c r="AF374" i="1" s="1"/>
  <c r="U374" i="1"/>
  <c r="AC501" i="1"/>
  <c r="AD501" i="1" s="1"/>
  <c r="AF470" i="1"/>
  <c r="AG470" i="1" s="1"/>
  <c r="AH470" i="1" s="1"/>
  <c r="AB500" i="1"/>
  <c r="AC500" i="1"/>
  <c r="AD500" i="1"/>
  <c r="AF500" i="1" s="1"/>
  <c r="AF499" i="1"/>
  <c r="AG499" i="1"/>
  <c r="AH499" i="1"/>
  <c r="AB413" i="1"/>
  <c r="AF312" i="1"/>
  <c r="AC280" i="1"/>
  <c r="AD280" i="1" s="1"/>
  <c r="AB280" i="1"/>
  <c r="U475" i="1"/>
  <c r="AB475" i="1"/>
  <c r="AC475" i="1"/>
  <c r="AD475" i="1" s="1"/>
  <c r="AF475" i="1" s="1"/>
  <c r="AB333" i="1"/>
  <c r="U468" i="1"/>
  <c r="AB468" i="1"/>
  <c r="AC468" i="1"/>
  <c r="AD468" i="1" s="1"/>
  <c r="AF468" i="1" s="1"/>
  <c r="AG468" i="1" s="1"/>
  <c r="AH468" i="1" s="1"/>
  <c r="AF287" i="1"/>
  <c r="AG287" i="1"/>
  <c r="AH287" i="1"/>
  <c r="AC19" i="1"/>
  <c r="AD19" i="1" s="1"/>
  <c r="AF19" i="1" s="1"/>
  <c r="U351" i="1"/>
  <c r="AB351" i="1"/>
  <c r="AC351" i="1"/>
  <c r="AD351" i="1" s="1"/>
  <c r="U106" i="1"/>
  <c r="AC130" i="1"/>
  <c r="AD130" i="1"/>
  <c r="AF130" i="1"/>
  <c r="AB130" i="1"/>
  <c r="AG321" i="1"/>
  <c r="AH321" i="1" s="1"/>
  <c r="AF389" i="1"/>
  <c r="AG389" i="1"/>
  <c r="AH389" i="1" s="1"/>
  <c r="AF469" i="1"/>
  <c r="AG469" i="1" s="1"/>
  <c r="AH469" i="1" s="1"/>
  <c r="U100" i="1"/>
  <c r="AC100" i="1"/>
  <c r="AD100" i="1"/>
  <c r="AF100" i="1" s="1"/>
  <c r="AC270" i="1"/>
  <c r="AD270" i="1"/>
  <c r="AF270" i="1" s="1"/>
  <c r="AC339" i="1"/>
  <c r="AD339" i="1" s="1"/>
  <c r="AG464" i="1"/>
  <c r="AH464" i="1" s="1"/>
  <c r="AF484" i="1"/>
  <c r="AG484" i="1"/>
  <c r="AH484" i="1"/>
  <c r="AG393" i="1"/>
  <c r="AH393" i="1"/>
  <c r="AF109" i="1"/>
  <c r="AG109" i="1" s="1"/>
  <c r="AH109" i="1" s="1"/>
  <c r="U350" i="1"/>
  <c r="AC350" i="1"/>
  <c r="AD350" i="1"/>
  <c r="AB447" i="1"/>
  <c r="AF331" i="1"/>
  <c r="AG331" i="1"/>
  <c r="AH331" i="1"/>
  <c r="AF350" i="1"/>
  <c r="AF501" i="1"/>
  <c r="AF483" i="1"/>
  <c r="AG483" i="1"/>
  <c r="AH483" i="1" s="1"/>
  <c r="AF413" i="1"/>
  <c r="AG413" i="1"/>
  <c r="AH413" i="1" s="1"/>
  <c r="AF274" i="1"/>
  <c r="AF447" i="1"/>
  <c r="AF24" i="1"/>
  <c r="AF191" i="1"/>
  <c r="AF46" i="1"/>
  <c r="AG46" i="1" s="1"/>
  <c r="AH46" i="1"/>
  <c r="AF48" i="1"/>
  <c r="AF245" i="1"/>
  <c r="U192" i="1"/>
  <c r="AG34" i="1"/>
  <c r="AH34" i="1"/>
  <c r="AH197" i="1"/>
  <c r="AH20" i="1"/>
  <c r="AF20" i="1"/>
  <c r="AG20" i="1"/>
  <c r="U53" i="1"/>
  <c r="AB53" i="1"/>
  <c r="AC53" i="1" s="1"/>
  <c r="AD53" i="1"/>
  <c r="AG53" i="1" s="1"/>
  <c r="AH53" i="1" s="1"/>
  <c r="AF53" i="1"/>
  <c r="U183" i="1"/>
  <c r="AB183" i="1"/>
  <c r="AC183" i="1"/>
  <c r="AD183" i="1"/>
  <c r="AB188" i="1"/>
  <c r="U188" i="1"/>
  <c r="AC194" i="1"/>
  <c r="AD194" i="1"/>
  <c r="AF194" i="1" s="1"/>
  <c r="U113" i="1"/>
  <c r="AC113" i="1"/>
  <c r="AD113" i="1" s="1"/>
  <c r="AB113" i="1"/>
  <c r="T250" i="1"/>
  <c r="AB250" i="1" s="1"/>
  <c r="V246" i="1"/>
  <c r="T246" i="1"/>
  <c r="AB246" i="1" s="1"/>
  <c r="T210" i="1"/>
  <c r="T186" i="1"/>
  <c r="V186" i="1"/>
  <c r="V143" i="1"/>
  <c r="T143" i="1"/>
  <c r="AB143" i="1" s="1"/>
  <c r="V129" i="1"/>
  <c r="T129" i="1"/>
  <c r="AB129" i="1" s="1"/>
  <c r="AC17" i="1"/>
  <c r="AD17" i="1" s="1"/>
  <c r="AF17" i="1" s="1"/>
  <c r="AG17" i="1" s="1"/>
  <c r="AH17" i="1" s="1"/>
  <c r="AC40" i="1"/>
  <c r="AD40" i="1"/>
  <c r="AG40" i="1" s="1"/>
  <c r="AH40" i="1" s="1"/>
  <c r="AF40" i="1"/>
  <c r="AG87" i="1"/>
  <c r="AH87" i="1" s="1"/>
  <c r="U194" i="1"/>
  <c r="AF172" i="1"/>
  <c r="AG172" i="1" s="1"/>
  <c r="AH172" i="1" s="1"/>
  <c r="AF94" i="1"/>
  <c r="AG94" i="1" s="1"/>
  <c r="AH94" i="1" s="1"/>
  <c r="U13" i="1"/>
  <c r="AD13" i="1"/>
  <c r="AB73" i="1"/>
  <c r="AC73" i="1"/>
  <c r="AD73" i="1" s="1"/>
  <c r="AF174" i="1"/>
  <c r="AG174" i="1" s="1"/>
  <c r="AH174" i="1" s="1"/>
  <c r="AB216" i="1"/>
  <c r="AC216" i="1"/>
  <c r="AD216" i="1" s="1"/>
  <c r="U260" i="1"/>
  <c r="U116" i="1"/>
  <c r="AC116" i="1"/>
  <c r="AD116" i="1" s="1"/>
  <c r="AB116" i="1"/>
  <c r="AC222" i="1"/>
  <c r="AD222" i="1" s="1"/>
  <c r="AB42" i="1"/>
  <c r="AC42" i="1"/>
  <c r="AD42" i="1" s="1"/>
  <c r="AB135" i="1"/>
  <c r="U135" i="1"/>
  <c r="AC135" i="1"/>
  <c r="AD135" i="1"/>
  <c r="AF135" i="1" s="1"/>
  <c r="AC178" i="1"/>
  <c r="AD178" i="1" s="1"/>
  <c r="AB185" i="1"/>
  <c r="U185" i="1"/>
  <c r="AB201" i="1"/>
  <c r="AC201" i="1"/>
  <c r="AD201" i="1" s="1"/>
  <c r="U117" i="1"/>
  <c r="AC117" i="1"/>
  <c r="AD117" i="1"/>
  <c r="AF117" i="1" s="1"/>
  <c r="AG117" i="1" s="1"/>
  <c r="AH117" i="1" s="1"/>
  <c r="V177" i="1"/>
  <c r="T177" i="1"/>
  <c r="T140" i="1"/>
  <c r="V122" i="1"/>
  <c r="T122" i="1"/>
  <c r="U122" i="1" s="1"/>
  <c r="AG19" i="1"/>
  <c r="AH19" i="1"/>
  <c r="AF168" i="1"/>
  <c r="AG168" i="1" s="1"/>
  <c r="AH168" i="1" s="1"/>
  <c r="U40" i="1"/>
  <c r="AG125" i="1"/>
  <c r="AH125" i="1"/>
  <c r="AG131" i="1"/>
  <c r="AH131" i="1"/>
  <c r="U133" i="1"/>
  <c r="AG58" i="1"/>
  <c r="AH58" i="1" s="1"/>
  <c r="AB117" i="1"/>
  <c r="AC128" i="1"/>
  <c r="AD128" i="1" s="1"/>
  <c r="AB128" i="1"/>
  <c r="AB13" i="1"/>
  <c r="AB212" i="1"/>
  <c r="AC212" i="1" s="1"/>
  <c r="AD212" i="1" s="1"/>
  <c r="AB218" i="1"/>
  <c r="AC218" i="1" s="1"/>
  <c r="AD218" i="1"/>
  <c r="AB121" i="1"/>
  <c r="AC121" i="1"/>
  <c r="AD121" i="1"/>
  <c r="AG121" i="1" s="1"/>
  <c r="AH121" i="1" s="1"/>
  <c r="U67" i="1"/>
  <c r="AB67" i="1"/>
  <c r="AB75" i="1"/>
  <c r="AC75" i="1"/>
  <c r="AD75" i="1" s="1"/>
  <c r="U78" i="1"/>
  <c r="AB230" i="1"/>
  <c r="AC230" i="1"/>
  <c r="AD230" i="1" s="1"/>
  <c r="U230" i="1"/>
  <c r="AG110" i="1"/>
  <c r="AH110" i="1" s="1"/>
  <c r="AB155" i="1"/>
  <c r="AC155" i="1"/>
  <c r="AD155" i="1"/>
  <c r="AG155" i="1" s="1"/>
  <c r="AH155" i="1" s="1"/>
  <c r="AC118" i="1"/>
  <c r="AD118" i="1"/>
  <c r="AG118" i="1" s="1"/>
  <c r="AH118" i="1" s="1"/>
  <c r="U44" i="1"/>
  <c r="AB44" i="1"/>
  <c r="AC44" i="1"/>
  <c r="AD44" i="1" s="1"/>
  <c r="AB27" i="1"/>
  <c r="AC27" i="1"/>
  <c r="AD27" i="1"/>
  <c r="AF27" i="1" s="1"/>
  <c r="U126" i="1"/>
  <c r="AG126" i="1" s="1"/>
  <c r="AH126" i="1" s="1"/>
  <c r="AB126" i="1"/>
  <c r="U99" i="1"/>
  <c r="AC99" i="1"/>
  <c r="AD99" i="1"/>
  <c r="AG99" i="1" s="1"/>
  <c r="AH99" i="1" s="1"/>
  <c r="AB207" i="1"/>
  <c r="AC207" i="1" s="1"/>
  <c r="AD207" i="1" s="1"/>
  <c r="AB209" i="1"/>
  <c r="AC209" i="1" s="1"/>
  <c r="AD209" i="1"/>
  <c r="U209" i="1"/>
  <c r="AB234" i="1"/>
  <c r="AC234" i="1"/>
  <c r="AD234" i="1"/>
  <c r="AF234" i="1" s="1"/>
  <c r="U234" i="1"/>
  <c r="U56" i="1"/>
  <c r="AB56" i="1"/>
  <c r="AC56" i="1"/>
  <c r="AD56" i="1" s="1"/>
  <c r="AB144" i="1"/>
  <c r="AC144" i="1"/>
  <c r="AD144" i="1" s="1"/>
  <c r="U144" i="1"/>
  <c r="AB267" i="1"/>
  <c r="AC267" i="1"/>
  <c r="AD267" i="1" s="1"/>
  <c r="AF268" i="1"/>
  <c r="AG268" i="1"/>
  <c r="AH268" i="1"/>
  <c r="AB157" i="1"/>
  <c r="U157" i="1"/>
  <c r="AA235" i="1"/>
  <c r="AB235" i="1"/>
  <c r="AC235" i="1" s="1"/>
  <c r="AD235" i="1" s="1"/>
  <c r="AE204" i="1"/>
  <c r="AA204" i="1"/>
  <c r="T29" i="1"/>
  <c r="AB29" i="1" s="1"/>
  <c r="U149" i="1"/>
  <c r="AG149" i="1" s="1"/>
  <c r="AH149" i="1"/>
  <c r="AB149" i="1"/>
  <c r="U25" i="1"/>
  <c r="AC25" i="1"/>
  <c r="AD25" i="1"/>
  <c r="AF25" i="1" s="1"/>
  <c r="AG25" i="1" s="1"/>
  <c r="AH25" i="1" s="1"/>
  <c r="U108" i="1"/>
  <c r="AG108" i="1"/>
  <c r="AH108" i="1" s="1"/>
  <c r="AB108" i="1"/>
  <c r="AE206" i="1"/>
  <c r="AA206" i="1"/>
  <c r="AB206" i="1"/>
  <c r="AC206" i="1" s="1"/>
  <c r="AD206" i="1" s="1"/>
  <c r="AA190" i="1"/>
  <c r="AB190" i="1" s="1"/>
  <c r="AC190" i="1"/>
  <c r="AD190" i="1" s="1"/>
  <c r="AA187" i="1"/>
  <c r="AB187" i="1" s="1"/>
  <c r="AC187" i="1" s="1"/>
  <c r="AD187" i="1" s="1"/>
  <c r="AB38" i="1"/>
  <c r="AC38" i="1"/>
  <c r="AD38" i="1"/>
  <c r="AF38" i="1" s="1"/>
  <c r="AB200" i="1"/>
  <c r="AC61" i="1"/>
  <c r="AD61" i="1"/>
  <c r="AF61" i="1" s="1"/>
  <c r="AG61" i="1" s="1"/>
  <c r="AH61" i="1" s="1"/>
  <c r="AB111" i="1"/>
  <c r="AC111" i="1"/>
  <c r="AD111" i="1" s="1"/>
  <c r="AB271" i="1"/>
  <c r="AC271" i="1"/>
  <c r="AD271" i="1"/>
  <c r="U82" i="1"/>
  <c r="U98" i="1"/>
  <c r="AB98" i="1"/>
  <c r="AC98" i="1"/>
  <c r="AD98" i="1" s="1"/>
  <c r="AA219" i="1"/>
  <c r="AB219" i="1" s="1"/>
  <c r="AC219" i="1" s="1"/>
  <c r="AD219" i="1" s="1"/>
  <c r="AE219" i="1"/>
  <c r="AC114" i="1"/>
  <c r="AD114" i="1"/>
  <c r="AF114" i="1" s="1"/>
  <c r="U114" i="1"/>
  <c r="R265" i="1"/>
  <c r="S265" i="1"/>
  <c r="T259" i="1"/>
  <c r="AA247" i="1"/>
  <c r="AB247" i="1" s="1"/>
  <c r="AC247" i="1" s="1"/>
  <c r="AD247" i="1" s="1"/>
  <c r="AA227" i="1"/>
  <c r="AB227" i="1" s="1"/>
  <c r="AC227" i="1" s="1"/>
  <c r="AD227" i="1" s="1"/>
  <c r="AA74" i="1"/>
  <c r="AB74" i="1" s="1"/>
  <c r="AC74" i="1" s="1"/>
  <c r="AD74" i="1" s="1"/>
  <c r="AA238" i="1"/>
  <c r="AB238" i="1" s="1"/>
  <c r="AC238" i="1" s="1"/>
  <c r="AD238" i="1" s="1"/>
  <c r="V169" i="1"/>
  <c r="T169" i="1"/>
  <c r="AC169" i="1" s="1"/>
  <c r="AD169" i="1" s="1"/>
  <c r="AB114" i="1"/>
  <c r="R269" i="1"/>
  <c r="S269" i="1"/>
  <c r="AB268" i="1"/>
  <c r="T256" i="1"/>
  <c r="U256" i="1" s="1"/>
  <c r="T175" i="1"/>
  <c r="AC175" i="1" s="1"/>
  <c r="AD175" i="1" s="1"/>
  <c r="V175" i="1"/>
  <c r="V151" i="1"/>
  <c r="T151" i="1"/>
  <c r="AB151" i="1" s="1"/>
  <c r="T107" i="1"/>
  <c r="AB107" i="1"/>
  <c r="AA78" i="1"/>
  <c r="AB78" i="1"/>
  <c r="AC78" i="1"/>
  <c r="AD78" i="1"/>
  <c r="AF78" i="1" s="1"/>
  <c r="T264" i="1"/>
  <c r="AB264" i="1"/>
  <c r="R247" i="1"/>
  <c r="S247" i="1"/>
  <c r="AA242" i="1"/>
  <c r="AB242" i="1"/>
  <c r="AC242" i="1"/>
  <c r="AD242" i="1"/>
  <c r="AG242" i="1" s="1"/>
  <c r="AH242" i="1" s="1"/>
  <c r="R224" i="1"/>
  <c r="S224" i="1"/>
  <c r="R194" i="1"/>
  <c r="S194" i="1"/>
  <c r="R168" i="1"/>
  <c r="S168" i="1"/>
  <c r="AB162" i="1"/>
  <c r="T145" i="1"/>
  <c r="U145" i="1" s="1"/>
  <c r="R100" i="1"/>
  <c r="S100" i="1"/>
  <c r="R75" i="1"/>
  <c r="S75" i="1"/>
  <c r="V32" i="1"/>
  <c r="T32" i="1"/>
  <c r="AA31" i="1"/>
  <c r="AB31" i="1"/>
  <c r="AC31" i="1" s="1"/>
  <c r="AD31" i="1" s="1"/>
  <c r="AA68" i="1"/>
  <c r="AB68" i="1"/>
  <c r="AC68" i="1" s="1"/>
  <c r="AD68" i="1" s="1"/>
  <c r="R148" i="1"/>
  <c r="S148" i="1"/>
  <c r="R101" i="1"/>
  <c r="S101" i="1"/>
  <c r="R70" i="1"/>
  <c r="S70" i="1"/>
  <c r="AA32" i="1"/>
  <c r="AB32" i="1"/>
  <c r="AC32" i="1"/>
  <c r="AD32" i="1"/>
  <c r="R43" i="1"/>
  <c r="S43" i="1"/>
  <c r="R37" i="1"/>
  <c r="S37" i="1"/>
  <c r="U210" i="1"/>
  <c r="U140" i="1"/>
  <c r="AC140" i="1"/>
  <c r="AD140" i="1"/>
  <c r="AF140" i="1" s="1"/>
  <c r="AC129" i="1"/>
  <c r="AD129" i="1"/>
  <c r="AF129" i="1" s="1"/>
  <c r="AG129" i="1" s="1"/>
  <c r="AH129" i="1" s="1"/>
  <c r="U129" i="1"/>
  <c r="U259" i="1"/>
  <c r="AF201" i="1"/>
  <c r="AG201" i="1"/>
  <c r="AH201" i="1" s="1"/>
  <c r="AF121" i="1"/>
  <c r="AB186" i="1"/>
  <c r="U186" i="1"/>
  <c r="AC186" i="1"/>
  <c r="AD186" i="1" s="1"/>
  <c r="AF183" i="1"/>
  <c r="AG183" i="1" s="1"/>
  <c r="AH183" i="1" s="1"/>
  <c r="AF118" i="1"/>
  <c r="U32" i="1"/>
  <c r="U264" i="1"/>
  <c r="AC264" i="1"/>
  <c r="AD264" i="1" s="1"/>
  <c r="AC107" i="1"/>
  <c r="AD107" i="1"/>
  <c r="AF107" i="1" s="1"/>
  <c r="AG107" i="1" s="1"/>
  <c r="AH107" i="1" s="1"/>
  <c r="U107" i="1"/>
  <c r="AB175" i="1"/>
  <c r="U175" i="1"/>
  <c r="AB145" i="1"/>
  <c r="AB256" i="1"/>
  <c r="AC256" i="1"/>
  <c r="AD256" i="1"/>
  <c r="AF256" i="1" s="1"/>
  <c r="AG256" i="1" s="1"/>
  <c r="AH256" i="1" s="1"/>
  <c r="AB169" i="1"/>
  <c r="U169" i="1"/>
  <c r="U177" i="1"/>
  <c r="AB177" i="1"/>
  <c r="AC177" i="1"/>
  <c r="AD177" i="1"/>
  <c r="AF177" i="1" s="1"/>
  <c r="AB210" i="1"/>
  <c r="AC210" i="1"/>
  <c r="AD210" i="1"/>
  <c r="AG210" i="1" s="1"/>
  <c r="AH210" i="1" s="1"/>
  <c r="U250" i="1"/>
  <c r="AF210" i="1"/>
  <c r="AF242" i="1"/>
  <c r="AF209" i="1"/>
  <c r="AG209" i="1"/>
  <c r="AH209" i="1"/>
  <c r="AG271" i="1"/>
  <c r="AH271" i="1" s="1"/>
  <c r="AF271" i="1"/>
  <c r="AF86" i="1"/>
  <c r="AG86" i="1"/>
  <c r="AH86" i="1" s="1"/>
  <c r="AF99" i="1"/>
  <c r="AF43" i="1"/>
  <c r="AG43" i="1"/>
  <c r="AH43" i="1"/>
  <c r="AF231" i="1"/>
  <c r="AG231" i="1" s="1"/>
  <c r="AH231" i="1" s="1"/>
  <c r="AF150" i="1"/>
  <c r="AG150" i="1"/>
  <c r="AH150" i="1" s="1"/>
  <c r="AF155" i="1"/>
  <c r="AG262" i="1"/>
  <c r="AH262" i="1" s="1"/>
  <c r="AF159" i="1"/>
  <c r="AG159" i="1" s="1"/>
  <c r="AH159" i="1" s="1"/>
  <c r="AF81" i="1"/>
  <c r="AG81" i="1"/>
  <c r="AH81" i="1"/>
  <c r="AG48" i="1"/>
  <c r="AH48" i="1" s="1"/>
  <c r="AF215" i="1"/>
  <c r="AG215" i="1"/>
  <c r="AH215" i="1"/>
  <c r="AG171" i="1"/>
  <c r="AH171" i="1"/>
  <c r="AF171" i="1"/>
  <c r="AF41" i="1"/>
  <c r="AG41" i="1"/>
  <c r="AH41" i="1" s="1"/>
  <c r="AG202" i="1"/>
  <c r="AH202" i="1" s="1"/>
  <c r="AF202" i="1"/>
  <c r="AF65" i="1"/>
  <c r="AG65" i="1"/>
  <c r="AH65" i="1" s="1"/>
  <c r="AF97" i="1"/>
  <c r="AF241" i="1"/>
  <c r="AF132" i="1"/>
  <c r="AG132" i="1" s="1"/>
  <c r="AH132" i="1" s="1"/>
  <c r="AF188" i="1"/>
  <c r="AG188" i="1"/>
  <c r="AH188" i="1" s="1"/>
  <c r="AF18" i="1"/>
  <c r="AG18" i="1"/>
  <c r="AH18" i="1"/>
  <c r="AF103" i="1"/>
  <c r="AG103" i="1"/>
  <c r="AH103" i="1" s="1"/>
  <c r="AF91" i="1"/>
  <c r="AG91" i="1"/>
  <c r="AH91" i="1" s="1"/>
  <c r="AG130" i="1"/>
  <c r="AH130" i="1" s="1"/>
  <c r="AG16" i="1"/>
  <c r="AH16" i="1" s="1"/>
  <c r="AF148" i="1"/>
  <c r="AF51" i="1"/>
  <c r="AG51" i="1"/>
  <c r="AH51" i="1" s="1"/>
  <c r="AF160" i="1"/>
  <c r="AG160" i="1" s="1"/>
  <c r="AH160" i="1" s="1"/>
  <c r="AF146" i="1"/>
  <c r="AG146" i="1"/>
  <c r="AH146" i="1"/>
  <c r="AF214" i="1"/>
  <c r="AG214" i="1"/>
  <c r="AH214" i="1" s="1"/>
  <c r="AF49" i="1"/>
  <c r="AG49" i="1"/>
  <c r="AH49" i="1" s="1"/>
  <c r="AG173" i="1"/>
  <c r="AH173" i="1" s="1"/>
  <c r="AG142" i="1"/>
  <c r="AH142" i="1"/>
  <c r="AG187" i="1" l="1"/>
  <c r="AH187" i="1" s="1"/>
  <c r="AF187" i="1"/>
  <c r="AF98" i="1"/>
  <c r="AG98" i="1" s="1"/>
  <c r="AH98" i="1" s="1"/>
  <c r="AF186" i="1"/>
  <c r="AG186" i="1" s="1"/>
  <c r="AH186" i="1" s="1"/>
  <c r="AF74" i="1"/>
  <c r="AG74" i="1" s="1"/>
  <c r="AH74" i="1" s="1"/>
  <c r="AF56" i="1"/>
  <c r="AG56" i="1" s="1"/>
  <c r="AH56" i="1" s="1"/>
  <c r="AF75" i="1"/>
  <c r="AG75" i="1" s="1"/>
  <c r="AH75" i="1" s="1"/>
  <c r="AF253" i="1"/>
  <c r="AG253" i="1" s="1"/>
  <c r="AH253" i="1" s="1"/>
  <c r="AG39" i="1"/>
  <c r="AH39" i="1" s="1"/>
  <c r="AF404" i="1"/>
  <c r="AG404" i="1" s="1"/>
  <c r="AH404" i="1" s="1"/>
  <c r="AF845" i="1"/>
  <c r="AG845" i="1"/>
  <c r="AH845" i="1" s="1"/>
  <c r="AG607" i="1"/>
  <c r="AH607" i="1" s="1"/>
  <c r="AF962" i="1"/>
  <c r="AG962" i="1" s="1"/>
  <c r="AH962" i="1" s="1"/>
  <c r="AF452" i="1"/>
  <c r="AG452" i="1" s="1"/>
  <c r="AH452" i="1" s="1"/>
  <c r="AF364" i="1"/>
  <c r="AF688" i="1"/>
  <c r="AG688" i="1" s="1"/>
  <c r="AH688" i="1" s="1"/>
  <c r="AF227" i="1"/>
  <c r="AG227" i="1" s="1"/>
  <c r="AH227" i="1" s="1"/>
  <c r="AF212" i="1"/>
  <c r="AG212" i="1" s="1"/>
  <c r="AH212" i="1" s="1"/>
  <c r="AF42" i="1"/>
  <c r="AG42" i="1" s="1"/>
  <c r="AH42" i="1" s="1"/>
  <c r="AF280" i="1"/>
  <c r="AG280" i="1" s="1"/>
  <c r="AH280" i="1" s="1"/>
  <c r="AF887" i="1"/>
  <c r="AG887" i="1" s="1"/>
  <c r="AH887" i="1" s="1"/>
  <c r="AF877" i="1"/>
  <c r="AG877" i="1"/>
  <c r="AH877" i="1" s="1"/>
  <c r="AF829" i="1"/>
  <c r="AG829" i="1" s="1"/>
  <c r="AH829" i="1" s="1"/>
  <c r="AF119" i="1"/>
  <c r="AG119" i="1"/>
  <c r="AH119" i="1" s="1"/>
  <c r="AF307" i="1"/>
  <c r="AG307" i="1"/>
  <c r="AH307" i="1" s="1"/>
  <c r="AF489" i="1"/>
  <c r="AG489" i="1" s="1"/>
  <c r="AH489" i="1" s="1"/>
  <c r="AF196" i="1"/>
  <c r="AG196" i="1" s="1"/>
  <c r="AH196" i="1" s="1"/>
  <c r="AG180" i="1"/>
  <c r="AH180" i="1" s="1"/>
  <c r="AF219" i="1"/>
  <c r="AG219" i="1"/>
  <c r="AH219" i="1" s="1"/>
  <c r="AF190" i="1"/>
  <c r="AG190" i="1" s="1"/>
  <c r="AH190" i="1" s="1"/>
  <c r="AF267" i="1"/>
  <c r="AG267" i="1" s="1"/>
  <c r="AH267" i="1" s="1"/>
  <c r="AF44" i="1"/>
  <c r="AG44" i="1" s="1"/>
  <c r="AH44" i="1" s="1"/>
  <c r="AF339" i="1"/>
  <c r="AF236" i="1"/>
  <c r="AG236" i="1" s="1"/>
  <c r="AH236" i="1" s="1"/>
  <c r="AG448" i="1"/>
  <c r="AH448" i="1" s="1"/>
  <c r="AF448" i="1"/>
  <c r="AF235" i="1"/>
  <c r="AG235" i="1"/>
  <c r="AH235" i="1" s="1"/>
  <c r="AF178" i="1"/>
  <c r="AG178" i="1" s="1"/>
  <c r="AH178" i="1" s="1"/>
  <c r="AG892" i="1"/>
  <c r="AH892" i="1" s="1"/>
  <c r="AF892" i="1"/>
  <c r="AF937" i="1"/>
  <c r="AG937" i="1" s="1"/>
  <c r="AH937" i="1" s="1"/>
  <c r="AF907" i="1"/>
  <c r="AG907" i="1"/>
  <c r="AH907" i="1" s="1"/>
  <c r="AF923" i="1"/>
  <c r="AG923" i="1"/>
  <c r="AH923" i="1" s="1"/>
  <c r="AF698" i="1"/>
  <c r="AG698" i="1" s="1"/>
  <c r="AH698" i="1" s="1"/>
  <c r="AF247" i="1"/>
  <c r="AG247" i="1"/>
  <c r="AH247" i="1" s="1"/>
  <c r="AF207" i="1"/>
  <c r="AG207" i="1"/>
  <c r="AH207" i="1" s="1"/>
  <c r="AF298" i="1"/>
  <c r="AG298" i="1"/>
  <c r="AH298" i="1" s="1"/>
  <c r="AF264" i="1"/>
  <c r="AG264" i="1" s="1"/>
  <c r="AH264" i="1" s="1"/>
  <c r="AF222" i="1"/>
  <c r="AG222" i="1" s="1"/>
  <c r="AH222" i="1" s="1"/>
  <c r="AF657" i="1"/>
  <c r="AG657" i="1" s="1"/>
  <c r="AH657" i="1" s="1"/>
  <c r="AF45" i="1"/>
  <c r="AG45" i="1"/>
  <c r="AH45" i="1" s="1"/>
  <c r="AF705" i="1"/>
  <c r="AG705" i="1" s="1"/>
  <c r="AH705" i="1" s="1"/>
  <c r="AF169" i="1"/>
  <c r="AG169" i="1" s="1"/>
  <c r="AH169" i="1" s="1"/>
  <c r="AF116" i="1"/>
  <c r="AG116" i="1" s="1"/>
  <c r="AH116" i="1" s="1"/>
  <c r="AG252" i="1"/>
  <c r="AH252" i="1" s="1"/>
  <c r="AG918" i="1"/>
  <c r="AH918" i="1" s="1"/>
  <c r="AF918" i="1"/>
  <c r="AF818" i="1"/>
  <c r="AG818" i="1" s="1"/>
  <c r="AH818" i="1" s="1"/>
  <c r="AF925" i="1"/>
  <c r="AG925" i="1" s="1"/>
  <c r="AH925" i="1" s="1"/>
  <c r="AG541" i="1"/>
  <c r="AH541" i="1" s="1"/>
  <c r="AF541" i="1"/>
  <c r="AG936" i="1"/>
  <c r="AH936" i="1" s="1"/>
  <c r="AF111" i="1"/>
  <c r="AG111" i="1" s="1"/>
  <c r="AH111" i="1" s="1"/>
  <c r="AF113" i="1"/>
  <c r="AG113" i="1" s="1"/>
  <c r="AH113" i="1" s="1"/>
  <c r="AG288" i="1"/>
  <c r="AH288" i="1" s="1"/>
  <c r="AF288" i="1"/>
  <c r="AG52" i="1"/>
  <c r="AH52" i="1" s="1"/>
  <c r="AF52" i="1"/>
  <c r="AF73" i="1"/>
  <c r="AG73" i="1"/>
  <c r="AH73" i="1" s="1"/>
  <c r="AF57" i="1"/>
  <c r="AG57" i="1" s="1"/>
  <c r="AH57" i="1" s="1"/>
  <c r="AF79" i="1"/>
  <c r="AG79" i="1"/>
  <c r="AH79" i="1" s="1"/>
  <c r="AF68" i="1"/>
  <c r="AG68" i="1" s="1"/>
  <c r="AH68" i="1" s="1"/>
  <c r="AF128" i="1"/>
  <c r="AG128" i="1"/>
  <c r="AH128" i="1" s="1"/>
  <c r="AF89" i="1"/>
  <c r="AG89" i="1" s="1"/>
  <c r="AH89" i="1" s="1"/>
  <c r="AF206" i="1"/>
  <c r="AG206" i="1" s="1"/>
  <c r="AH206" i="1" s="1"/>
  <c r="AF230" i="1"/>
  <c r="AG230" i="1" s="1"/>
  <c r="AH230" i="1" s="1"/>
  <c r="AF31" i="1"/>
  <c r="AG31" i="1" s="1"/>
  <c r="AH31" i="1" s="1"/>
  <c r="AF144" i="1"/>
  <c r="AG144" i="1"/>
  <c r="AH144" i="1" s="1"/>
  <c r="AF487" i="1"/>
  <c r="AG487" i="1" s="1"/>
  <c r="AH487" i="1" s="1"/>
  <c r="AF409" i="1"/>
  <c r="AG409" i="1"/>
  <c r="AH409" i="1" s="1"/>
  <c r="AF175" i="1"/>
  <c r="AG175" i="1"/>
  <c r="AH175" i="1" s="1"/>
  <c r="AF238" i="1"/>
  <c r="AG238" i="1"/>
  <c r="AH238" i="1" s="1"/>
  <c r="AF243" i="1"/>
  <c r="AG243" i="1"/>
  <c r="AH243" i="1" s="1"/>
  <c r="AG88" i="1"/>
  <c r="AH88" i="1" s="1"/>
  <c r="AG69" i="1"/>
  <c r="AH69" i="1" s="1"/>
  <c r="AF852" i="1"/>
  <c r="AG852" i="1" s="1"/>
  <c r="AH852" i="1" s="1"/>
  <c r="AF335" i="1"/>
  <c r="AG335" i="1" s="1"/>
  <c r="AH335" i="1" s="1"/>
  <c r="AF594" i="1"/>
  <c r="AG594" i="1" s="1"/>
  <c r="AH594" i="1" s="1"/>
  <c r="AF456" i="1"/>
  <c r="AG456" i="1" s="1"/>
  <c r="AH456" i="1" s="1"/>
  <c r="AF547" i="1"/>
  <c r="AG547" i="1" s="1"/>
  <c r="AH547" i="1" s="1"/>
  <c r="AG353" i="1"/>
  <c r="AH353" i="1" s="1"/>
  <c r="AF353" i="1"/>
  <c r="AB501" i="1"/>
  <c r="U501" i="1"/>
  <c r="AG501" i="1" s="1"/>
  <c r="AH501" i="1" s="1"/>
  <c r="AF141" i="1"/>
  <c r="AG141" i="1" s="1"/>
  <c r="AH141" i="1" s="1"/>
  <c r="AG309" i="1"/>
  <c r="AH309" i="1" s="1"/>
  <c r="AF402" i="1"/>
  <c r="AG402" i="1" s="1"/>
  <c r="AH402" i="1" s="1"/>
  <c r="AG582" i="1"/>
  <c r="AH582" i="1" s="1"/>
  <c r="AF582" i="1"/>
  <c r="AF579" i="1"/>
  <c r="AG579" i="1" s="1"/>
  <c r="AH579" i="1" s="1"/>
  <c r="AF871" i="1"/>
  <c r="AG871" i="1" s="1"/>
  <c r="AH871" i="1" s="1"/>
  <c r="AF855" i="1"/>
  <c r="AG855" i="1"/>
  <c r="AH855" i="1" s="1"/>
  <c r="AF862" i="1"/>
  <c r="AG862" i="1"/>
  <c r="AH862" i="1" s="1"/>
  <c r="AF836" i="1"/>
  <c r="AG836" i="1" s="1"/>
  <c r="AH836" i="1" s="1"/>
  <c r="AF656" i="1"/>
  <c r="AG656" i="1" s="1"/>
  <c r="AH656" i="1" s="1"/>
  <c r="U244" i="1"/>
  <c r="AB244" i="1"/>
  <c r="AC244" i="1" s="1"/>
  <c r="AD244" i="1" s="1"/>
  <c r="U442" i="1"/>
  <c r="AB442" i="1"/>
  <c r="AC385" i="1"/>
  <c r="AD385" i="1" s="1"/>
  <c r="AB385" i="1"/>
  <c r="AG527" i="1"/>
  <c r="AH527" i="1" s="1"/>
  <c r="AF718" i="1"/>
  <c r="AG718" i="1"/>
  <c r="AH718" i="1" s="1"/>
  <c r="AG971" i="1"/>
  <c r="AH971" i="1" s="1"/>
  <c r="AF971" i="1"/>
  <c r="AG38" i="1"/>
  <c r="AH38" i="1" s="1"/>
  <c r="AG266" i="1"/>
  <c r="AH266" i="1" s="1"/>
  <c r="AF32" i="1"/>
  <c r="AG32" i="1" s="1"/>
  <c r="AH32" i="1" s="1"/>
  <c r="AC250" i="1"/>
  <c r="AD250" i="1" s="1"/>
  <c r="AC143" i="1"/>
  <c r="AD143" i="1" s="1"/>
  <c r="AC122" i="1"/>
  <c r="AD122" i="1" s="1"/>
  <c r="AG140" i="1"/>
  <c r="AH140" i="1" s="1"/>
  <c r="AG114" i="1"/>
  <c r="AH114" i="1" s="1"/>
  <c r="AB204" i="1"/>
  <c r="AC204" i="1" s="1"/>
  <c r="AD204" i="1" s="1"/>
  <c r="AC189" i="1"/>
  <c r="AD189" i="1" s="1"/>
  <c r="AF218" i="1"/>
  <c r="AG218" i="1" s="1"/>
  <c r="AH218" i="1" s="1"/>
  <c r="AG194" i="1"/>
  <c r="AH194" i="1" s="1"/>
  <c r="AF88" i="1"/>
  <c r="AG240" i="1"/>
  <c r="AH240" i="1" s="1"/>
  <c r="AG493" i="1"/>
  <c r="AH493" i="1" s="1"/>
  <c r="AC324" i="1"/>
  <c r="AD324" i="1" s="1"/>
  <c r="AB266" i="1"/>
  <c r="AC106" i="1"/>
  <c r="AD106" i="1" s="1"/>
  <c r="AC443" i="1"/>
  <c r="AD443" i="1" s="1"/>
  <c r="AF252" i="1"/>
  <c r="U466" i="1"/>
  <c r="AC466" i="1"/>
  <c r="AD466" i="1" s="1"/>
  <c r="U339" i="1"/>
  <c r="AG339" i="1" s="1"/>
  <c r="AH339" i="1" s="1"/>
  <c r="AB339" i="1"/>
  <c r="AF69" i="1"/>
  <c r="AF371" i="1"/>
  <c r="AG371" i="1" s="1"/>
  <c r="AH371" i="1" s="1"/>
  <c r="AG198" i="1"/>
  <c r="AH198" i="1" s="1"/>
  <c r="AF954" i="1"/>
  <c r="AG954" i="1"/>
  <c r="AH954" i="1" s="1"/>
  <c r="AG593" i="1"/>
  <c r="AH593" i="1" s="1"/>
  <c r="AG904" i="1"/>
  <c r="AH904" i="1" s="1"/>
  <c r="AF844" i="1"/>
  <c r="AG844" i="1" s="1"/>
  <c r="AH844" i="1" s="1"/>
  <c r="AB239" i="1"/>
  <c r="AC239" i="1" s="1"/>
  <c r="AD239" i="1" s="1"/>
  <c r="AF984" i="1"/>
  <c r="AG984" i="1" s="1"/>
  <c r="AH984" i="1" s="1"/>
  <c r="AC37" i="1"/>
  <c r="AD37" i="1" s="1"/>
  <c r="AB220" i="1"/>
  <c r="AC220" i="1" s="1"/>
  <c r="AD220" i="1" s="1"/>
  <c r="U220" i="1"/>
  <c r="U318" i="1"/>
  <c r="AC318" i="1"/>
  <c r="AD318" i="1" s="1"/>
  <c r="AB318" i="1"/>
  <c r="AG516" i="1"/>
  <c r="AH516" i="1" s="1"/>
  <c r="AF516" i="1"/>
  <c r="AC589" i="1"/>
  <c r="AD589" i="1" s="1"/>
  <c r="U589" i="1"/>
  <c r="AB589" i="1"/>
  <c r="AG697" i="1"/>
  <c r="AH697" i="1" s="1"/>
  <c r="AF697" i="1"/>
  <c r="AF706" i="1"/>
  <c r="AG706" i="1" s="1"/>
  <c r="AH706" i="1" s="1"/>
  <c r="AC940" i="1"/>
  <c r="AD940" i="1" s="1"/>
  <c r="AB940" i="1"/>
  <c r="U940" i="1"/>
  <c r="AB944" i="1"/>
  <c r="AB790" i="1"/>
  <c r="U790" i="1"/>
  <c r="AG588" i="1"/>
  <c r="AH588" i="1" s="1"/>
  <c r="AF588" i="1"/>
  <c r="AG964" i="1"/>
  <c r="AH964" i="1" s="1"/>
  <c r="AG692" i="1"/>
  <c r="AH692" i="1" s="1"/>
  <c r="AG586" i="1"/>
  <c r="AH586" i="1" s="1"/>
  <c r="AF586" i="1"/>
  <c r="AF868" i="1"/>
  <c r="AF346" i="1"/>
  <c r="AG346" i="1"/>
  <c r="AH346" i="1" s="1"/>
  <c r="AF22" i="1"/>
  <c r="AG22" i="1" s="1"/>
  <c r="AH22" i="1" s="1"/>
  <c r="AG283" i="1"/>
  <c r="AH283" i="1" s="1"/>
  <c r="AF502" i="1"/>
  <c r="AG502" i="1"/>
  <c r="AH502" i="1" s="1"/>
  <c r="AG167" i="1"/>
  <c r="AH167" i="1" s="1"/>
  <c r="AF167" i="1"/>
  <c r="AF610" i="1"/>
  <c r="AG610" i="1"/>
  <c r="AH610" i="1" s="1"/>
  <c r="AF673" i="1"/>
  <c r="AG673" i="1" s="1"/>
  <c r="AH673" i="1" s="1"/>
  <c r="AF721" i="1"/>
  <c r="AG721" i="1"/>
  <c r="AH721" i="1" s="1"/>
  <c r="AF666" i="1"/>
  <c r="AG666" i="1" s="1"/>
  <c r="AH666" i="1" s="1"/>
  <c r="AF722" i="1"/>
  <c r="AG722" i="1"/>
  <c r="AH722" i="1" s="1"/>
  <c r="AF671" i="1"/>
  <c r="AG671" i="1"/>
  <c r="AH671" i="1" s="1"/>
  <c r="AB789" i="1"/>
  <c r="AC789" i="1"/>
  <c r="AD789" i="1" s="1"/>
  <c r="U789" i="1"/>
  <c r="AB915" i="1"/>
  <c r="AC915" i="1"/>
  <c r="AD915" i="1" s="1"/>
  <c r="AC927" i="1"/>
  <c r="AD927" i="1" s="1"/>
  <c r="U927" i="1"/>
  <c r="AG978" i="1"/>
  <c r="AH978" i="1" s="1"/>
  <c r="AF978" i="1"/>
  <c r="AG965" i="1"/>
  <c r="AH965" i="1" s="1"/>
  <c r="AF965" i="1"/>
  <c r="AC850" i="1"/>
  <c r="AD850" i="1" s="1"/>
  <c r="AB850" i="1"/>
  <c r="U861" i="1"/>
  <c r="AB861" i="1"/>
  <c r="AG773" i="1"/>
  <c r="AH773" i="1" s="1"/>
  <c r="AF906" i="1"/>
  <c r="AG906" i="1"/>
  <c r="AH906" i="1" s="1"/>
  <c r="AF303" i="1"/>
  <c r="AG303" i="1" s="1"/>
  <c r="AH303" i="1" s="1"/>
  <c r="AF473" i="1"/>
  <c r="AG473" i="1" s="1"/>
  <c r="AH473" i="1" s="1"/>
  <c r="AF326" i="1"/>
  <c r="AG326" i="1" s="1"/>
  <c r="AH326" i="1" s="1"/>
  <c r="AG544" i="1"/>
  <c r="AH544" i="1" s="1"/>
  <c r="AF544" i="1"/>
  <c r="AF614" i="1"/>
  <c r="AG614" i="1" s="1"/>
  <c r="AH614" i="1" s="1"/>
  <c r="AF507" i="1"/>
  <c r="AG507" i="1" s="1"/>
  <c r="AH507" i="1" s="1"/>
  <c r="U28" i="1"/>
  <c r="AC28" i="1"/>
  <c r="AD28" i="1" s="1"/>
  <c r="AB28" i="1"/>
  <c r="AC134" i="1"/>
  <c r="AD134" i="1" s="1"/>
  <c r="AB134" i="1"/>
  <c r="AB180" i="1"/>
  <c r="U180" i="1"/>
  <c r="AB184" i="1"/>
  <c r="U184" i="1"/>
  <c r="AC184" i="1"/>
  <c r="AD184" i="1" s="1"/>
  <c r="AB193" i="1"/>
  <c r="AC193" i="1" s="1"/>
  <c r="AD193" i="1" s="1"/>
  <c r="U193" i="1"/>
  <c r="AB213" i="1"/>
  <c r="AC213" i="1"/>
  <c r="AD213" i="1" s="1"/>
  <c r="U213" i="1"/>
  <c r="U221" i="1"/>
  <c r="AB432" i="1"/>
  <c r="AC432" i="1"/>
  <c r="AD432" i="1" s="1"/>
  <c r="AF689" i="1"/>
  <c r="AG689" i="1" s="1"/>
  <c r="AH689" i="1" s="1"/>
  <c r="U573" i="1"/>
  <c r="AC573" i="1"/>
  <c r="AD573" i="1" s="1"/>
  <c r="U793" i="1"/>
  <c r="AC793" i="1"/>
  <c r="AD793" i="1" s="1"/>
  <c r="AB793" i="1"/>
  <c r="U813" i="1"/>
  <c r="AC813" i="1"/>
  <c r="AD813" i="1" s="1"/>
  <c r="AB909" i="1"/>
  <c r="U909" i="1"/>
  <c r="AG909" i="1" s="1"/>
  <c r="AH909" i="1" s="1"/>
  <c r="U941" i="1"/>
  <c r="AC941" i="1"/>
  <c r="AD941" i="1" s="1"/>
  <c r="AC960" i="1"/>
  <c r="AD960" i="1" s="1"/>
  <c r="U960" i="1"/>
  <c r="AC151" i="1"/>
  <c r="AD151" i="1" s="1"/>
  <c r="U424" i="1"/>
  <c r="AC354" i="1"/>
  <c r="AD354" i="1" s="1"/>
  <c r="AB354" i="1"/>
  <c r="AF939" i="1"/>
  <c r="AG939" i="1" s="1"/>
  <c r="AH939" i="1" s="1"/>
  <c r="AG931" i="1"/>
  <c r="AH931" i="1" s="1"/>
  <c r="AF931" i="1"/>
  <c r="U324" i="1"/>
  <c r="AG343" i="1"/>
  <c r="AH343" i="1" s="1"/>
  <c r="AB147" i="1"/>
  <c r="U147" i="1"/>
  <c r="AG147" i="1" s="1"/>
  <c r="AH147" i="1" s="1"/>
  <c r="AC496" i="1"/>
  <c r="AD496" i="1" s="1"/>
  <c r="AB496" i="1"/>
  <c r="AF617" i="1"/>
  <c r="AG617" i="1" s="1"/>
  <c r="AH617" i="1" s="1"/>
  <c r="AF805" i="1"/>
  <c r="AG805" i="1"/>
  <c r="AH805" i="1" s="1"/>
  <c r="AF898" i="1"/>
  <c r="AG898" i="1"/>
  <c r="AH898" i="1" s="1"/>
  <c r="U29" i="1"/>
  <c r="AB208" i="1"/>
  <c r="AC208" i="1" s="1"/>
  <c r="AD208" i="1" s="1"/>
  <c r="AG23" i="1"/>
  <c r="AH23" i="1" s="1"/>
  <c r="AF449" i="1"/>
  <c r="AG449" i="1" s="1"/>
  <c r="AH449" i="1" s="1"/>
  <c r="AG312" i="1"/>
  <c r="AH312" i="1" s="1"/>
  <c r="AG359" i="1"/>
  <c r="AH359" i="1" s="1"/>
  <c r="AG665" i="1"/>
  <c r="AH665" i="1" s="1"/>
  <c r="AF920" i="1"/>
  <c r="AG920" i="1" s="1"/>
  <c r="AH920" i="1" s="1"/>
  <c r="AG916" i="1"/>
  <c r="AH916" i="1" s="1"/>
  <c r="AF916" i="1"/>
  <c r="AF929" i="1"/>
  <c r="AG929" i="1"/>
  <c r="AH929" i="1" s="1"/>
  <c r="AG373" i="1"/>
  <c r="AH373" i="1" s="1"/>
  <c r="AF373" i="1"/>
  <c r="AG504" i="1"/>
  <c r="AH504" i="1" s="1"/>
  <c r="AF875" i="1"/>
  <c r="AG875" i="1"/>
  <c r="AH875" i="1" s="1"/>
  <c r="AG334" i="1"/>
  <c r="AH334" i="1" s="1"/>
  <c r="AF334" i="1"/>
  <c r="AF560" i="1"/>
  <c r="AG560" i="1"/>
  <c r="AH560" i="1" s="1"/>
  <c r="AG276" i="1"/>
  <c r="AH276" i="1" s="1"/>
  <c r="U391" i="1"/>
  <c r="AC391" i="1"/>
  <c r="AD391" i="1" s="1"/>
  <c r="AB391" i="1"/>
  <c r="AF399" i="1"/>
  <c r="AG399" i="1" s="1"/>
  <c r="AH399" i="1" s="1"/>
  <c r="U417" i="1"/>
  <c r="AC417" i="1"/>
  <c r="AD417" i="1" s="1"/>
  <c r="AB417" i="1"/>
  <c r="AG711" i="1"/>
  <c r="AH711" i="1" s="1"/>
  <c r="AC817" i="1"/>
  <c r="AD817" i="1" s="1"/>
  <c r="U817" i="1"/>
  <c r="AB884" i="1"/>
  <c r="U884" i="1"/>
  <c r="AB921" i="1"/>
  <c r="AC921" i="1"/>
  <c r="AD921" i="1" s="1"/>
  <c r="AF13" i="1"/>
  <c r="AG13" i="1" s="1"/>
  <c r="AH13" i="1" s="1"/>
  <c r="AG139" i="1"/>
  <c r="AH139" i="1" s="1"/>
  <c r="AG257" i="1"/>
  <c r="AH257" i="1" s="1"/>
  <c r="AG234" i="1"/>
  <c r="AH234" i="1" s="1"/>
  <c r="AG177" i="1"/>
  <c r="AH177" i="1" s="1"/>
  <c r="AC246" i="1"/>
  <c r="AD246" i="1" s="1"/>
  <c r="AF216" i="1"/>
  <c r="AG216" i="1" s="1"/>
  <c r="AH216" i="1" s="1"/>
  <c r="AF14" i="1"/>
  <c r="AG14" i="1" s="1"/>
  <c r="AH14" i="1" s="1"/>
  <c r="AF424" i="1"/>
  <c r="AG424" i="1" s="1"/>
  <c r="AH424" i="1" s="1"/>
  <c r="AG374" i="1"/>
  <c r="AH374" i="1" s="1"/>
  <c r="AF471" i="1"/>
  <c r="AG471" i="1" s="1"/>
  <c r="AH471" i="1" s="1"/>
  <c r="AC485" i="1"/>
  <c r="AD485" i="1" s="1"/>
  <c r="AG472" i="1"/>
  <c r="AH472" i="1" s="1"/>
  <c r="AC428" i="1"/>
  <c r="AD428" i="1" s="1"/>
  <c r="AF289" i="1"/>
  <c r="AG289" i="1" s="1"/>
  <c r="AH289" i="1" s="1"/>
  <c r="U52" i="1"/>
  <c r="AB454" i="1"/>
  <c r="AG349" i="1"/>
  <c r="AH349" i="1" s="1"/>
  <c r="AG649" i="1"/>
  <c r="AH649" i="1" s="1"/>
  <c r="AF948" i="1"/>
  <c r="AG948" i="1" s="1"/>
  <c r="AH948" i="1" s="1"/>
  <c r="AF401" i="1"/>
  <c r="AG401" i="1" s="1"/>
  <c r="AH401" i="1" s="1"/>
  <c r="AF607" i="1"/>
  <c r="AG297" i="1"/>
  <c r="AH297" i="1" s="1"/>
  <c r="AB922" i="1"/>
  <c r="AG796" i="1"/>
  <c r="AH796" i="1" s="1"/>
  <c r="AB817" i="1"/>
  <c r="AG524" i="1"/>
  <c r="AH524" i="1" s="1"/>
  <c r="AC232" i="1"/>
  <c r="AD232" i="1" s="1"/>
  <c r="AB941" i="1"/>
  <c r="AF903" i="1"/>
  <c r="AG903" i="1" s="1"/>
  <c r="AH903" i="1" s="1"/>
  <c r="AG682" i="1"/>
  <c r="AH682" i="1" s="1"/>
  <c r="AF427" i="1"/>
  <c r="AG427" i="1"/>
  <c r="AH427" i="1" s="1"/>
  <c r="AG379" i="1"/>
  <c r="AH379" i="1" s="1"/>
  <c r="AG517" i="1"/>
  <c r="AH517" i="1" s="1"/>
  <c r="AC67" i="1"/>
  <c r="AD67" i="1" s="1"/>
  <c r="AC438" i="1"/>
  <c r="AD438" i="1" s="1"/>
  <c r="U438" i="1"/>
  <c r="AB372" i="1"/>
  <c r="AC372" i="1"/>
  <c r="AD372" i="1" s="1"/>
  <c r="U372" i="1"/>
  <c r="AB384" i="1"/>
  <c r="AC384" i="1"/>
  <c r="AD384" i="1" s="1"/>
  <c r="U384" i="1"/>
  <c r="AC421" i="1"/>
  <c r="AD421" i="1" s="1"/>
  <c r="U429" i="1"/>
  <c r="AB429" i="1"/>
  <c r="AC429" i="1"/>
  <c r="AD429" i="1" s="1"/>
  <c r="U577" i="1"/>
  <c r="AC577" i="1"/>
  <c r="AD577" i="1" s="1"/>
  <c r="AF703" i="1"/>
  <c r="AG703" i="1" s="1"/>
  <c r="AH703" i="1" s="1"/>
  <c r="AF704" i="1"/>
  <c r="AG704" i="1"/>
  <c r="AH704" i="1" s="1"/>
  <c r="U800" i="1"/>
  <c r="AC800" i="1"/>
  <c r="AD800" i="1" s="1"/>
  <c r="AB820" i="1"/>
  <c r="U820" i="1"/>
  <c r="AC820" i="1"/>
  <c r="AD820" i="1" s="1"/>
  <c r="AC935" i="1"/>
  <c r="AD935" i="1" s="1"/>
  <c r="U935" i="1"/>
  <c r="AF668" i="1"/>
  <c r="AG668" i="1" s="1"/>
  <c r="AH668" i="1" s="1"/>
  <c r="AF980" i="1"/>
  <c r="AG980" i="1"/>
  <c r="AH980" i="1" s="1"/>
  <c r="AF105" i="1"/>
  <c r="AG105" i="1" s="1"/>
  <c r="AH105" i="1" s="1"/>
  <c r="U246" i="1"/>
  <c r="AF39" i="1"/>
  <c r="AF351" i="1"/>
  <c r="AG351" i="1" s="1"/>
  <c r="AH351" i="1" s="1"/>
  <c r="AG446" i="1"/>
  <c r="AH446" i="1" s="1"/>
  <c r="AF934" i="1"/>
  <c r="AG934" i="1"/>
  <c r="AH934" i="1" s="1"/>
  <c r="AG434" i="1"/>
  <c r="AH434" i="1" s="1"/>
  <c r="AF325" i="1"/>
  <c r="AG325" i="1" s="1"/>
  <c r="AH325" i="1" s="1"/>
  <c r="AF580" i="1"/>
  <c r="AG580" i="1" s="1"/>
  <c r="AH580" i="1" s="1"/>
  <c r="AF407" i="1"/>
  <c r="AG407" i="1" s="1"/>
  <c r="AH407" i="1" s="1"/>
  <c r="AF508" i="1"/>
  <c r="AG508" i="1" s="1"/>
  <c r="AH508" i="1" s="1"/>
  <c r="AF634" i="1"/>
  <c r="AG634" i="1"/>
  <c r="AH634" i="1" s="1"/>
  <c r="AF686" i="1"/>
  <c r="AG686" i="1" s="1"/>
  <c r="AH686" i="1" s="1"/>
  <c r="AF637" i="1"/>
  <c r="AG637" i="1" s="1"/>
  <c r="AH637" i="1" s="1"/>
  <c r="AF979" i="1"/>
  <c r="AG979" i="1" s="1"/>
  <c r="AH979" i="1" s="1"/>
  <c r="U835" i="1"/>
  <c r="AB835" i="1"/>
  <c r="AC835" i="1"/>
  <c r="AD835" i="1" s="1"/>
  <c r="AC843" i="1"/>
  <c r="AD843" i="1" s="1"/>
  <c r="AB843" i="1"/>
  <c r="AG608" i="1"/>
  <c r="AH608" i="1" s="1"/>
  <c r="AG765" i="1"/>
  <c r="AH765" i="1" s="1"/>
  <c r="U143" i="1"/>
  <c r="AG27" i="1"/>
  <c r="AH27" i="1" s="1"/>
  <c r="U151" i="1"/>
  <c r="AG100" i="1"/>
  <c r="AH100" i="1" s="1"/>
  <c r="AG294" i="1"/>
  <c r="AH294" i="1" s="1"/>
  <c r="AG454" i="1"/>
  <c r="AH454" i="1" s="1"/>
  <c r="AB424" i="1"/>
  <c r="U485" i="1"/>
  <c r="AF446" i="1"/>
  <c r="AF478" i="1"/>
  <c r="AG478" i="1" s="1"/>
  <c r="AH478" i="1" s="1"/>
  <c r="AG277" i="1"/>
  <c r="AH277" i="1" s="1"/>
  <c r="AG497" i="1"/>
  <c r="AH497" i="1" s="1"/>
  <c r="AF497" i="1"/>
  <c r="AG415" i="1"/>
  <c r="AH415" i="1" s="1"/>
  <c r="AG790" i="1"/>
  <c r="AH790" i="1" s="1"/>
  <c r="AF938" i="1"/>
  <c r="AG938" i="1" s="1"/>
  <c r="AH938" i="1" s="1"/>
  <c r="AG812" i="1"/>
  <c r="AH812" i="1" s="1"/>
  <c r="AF946" i="1"/>
  <c r="AG946" i="1" s="1"/>
  <c r="AH946" i="1" s="1"/>
  <c r="AF382" i="1"/>
  <c r="AG382" i="1" s="1"/>
  <c r="AH382" i="1" s="1"/>
  <c r="AF956" i="1"/>
  <c r="AG956" i="1" s="1"/>
  <c r="AH956" i="1" s="1"/>
  <c r="AC884" i="1"/>
  <c r="AD884" i="1" s="1"/>
  <c r="AF797" i="1"/>
  <c r="AG797" i="1"/>
  <c r="AH797" i="1" s="1"/>
  <c r="AF418" i="1"/>
  <c r="AG418" i="1" s="1"/>
  <c r="AH418" i="1" s="1"/>
  <c r="AF633" i="1"/>
  <c r="AG633" i="1"/>
  <c r="AH633" i="1" s="1"/>
  <c r="AG338" i="1"/>
  <c r="AH338" i="1" s="1"/>
  <c r="AC442" i="1"/>
  <c r="AD442" i="1" s="1"/>
  <c r="U228" i="1"/>
  <c r="U936" i="1"/>
  <c r="AF874" i="1"/>
  <c r="AG874" i="1"/>
  <c r="AH874" i="1" s="1"/>
  <c r="AF830" i="1"/>
  <c r="AG830" i="1"/>
  <c r="AH830" i="1" s="1"/>
  <c r="AG285" i="1"/>
  <c r="AH285" i="1" s="1"/>
  <c r="AF550" i="1"/>
  <c r="AG550" i="1" s="1"/>
  <c r="AH550" i="1" s="1"/>
  <c r="AG439" i="1"/>
  <c r="AH439" i="1" s="1"/>
  <c r="AF304" i="1"/>
  <c r="AG304" i="1"/>
  <c r="AH304" i="1" s="1"/>
  <c r="AF542" i="1"/>
  <c r="AG542" i="1"/>
  <c r="AH542" i="1" s="1"/>
  <c r="U119" i="1"/>
  <c r="AB119" i="1"/>
  <c r="AB364" i="1"/>
  <c r="U364" i="1"/>
  <c r="AG364" i="1" s="1"/>
  <c r="AH364" i="1" s="1"/>
  <c r="U388" i="1"/>
  <c r="AC388" i="1"/>
  <c r="AD388" i="1" s="1"/>
  <c r="AB388" i="1"/>
  <c r="AF408" i="1"/>
  <c r="AG408" i="1" s="1"/>
  <c r="AH408" i="1" s="1"/>
  <c r="AB414" i="1"/>
  <c r="AC414" i="1"/>
  <c r="AD414" i="1" s="1"/>
  <c r="AC425" i="1"/>
  <c r="AD425" i="1" s="1"/>
  <c r="AB425" i="1"/>
  <c r="AG451" i="1"/>
  <c r="AH451" i="1" s="1"/>
  <c r="AF503" i="1"/>
  <c r="AG503" i="1"/>
  <c r="AH503" i="1" s="1"/>
  <c r="AF513" i="1"/>
  <c r="AG513" i="1" s="1"/>
  <c r="AH513" i="1" s="1"/>
  <c r="AF530" i="1"/>
  <c r="AG530" i="1"/>
  <c r="AH530" i="1" s="1"/>
  <c r="AG498" i="1"/>
  <c r="AH498" i="1" s="1"/>
  <c r="AG536" i="1"/>
  <c r="AH536" i="1" s="1"/>
  <c r="AF681" i="1"/>
  <c r="AG681" i="1"/>
  <c r="AH681" i="1" s="1"/>
  <c r="AG621" i="1"/>
  <c r="AH621" i="1" s="1"/>
  <c r="AF621" i="1"/>
  <c r="AF645" i="1"/>
  <c r="AG645" i="1"/>
  <c r="AH645" i="1" s="1"/>
  <c r="AF695" i="1"/>
  <c r="AG695" i="1"/>
  <c r="AH695" i="1" s="1"/>
  <c r="AG759" i="1"/>
  <c r="AH759" i="1" s="1"/>
  <c r="AF272" i="1"/>
  <c r="AG272" i="1" s="1"/>
  <c r="AH272" i="1" s="1"/>
  <c r="AG500" i="1"/>
  <c r="AH500" i="1" s="1"/>
  <c r="AG270" i="1"/>
  <c r="AH270" i="1" s="1"/>
  <c r="AG78" i="1"/>
  <c r="AH78" i="1" s="1"/>
  <c r="AC259" i="1"/>
  <c r="AD259" i="1" s="1"/>
  <c r="AB259" i="1"/>
  <c r="AG475" i="1"/>
  <c r="AH475" i="1" s="1"/>
  <c r="U494" i="1"/>
  <c r="AC494" i="1"/>
  <c r="AD494" i="1" s="1"/>
  <c r="AG137" i="1"/>
  <c r="AH137" i="1" s="1"/>
  <c r="AF396" i="1"/>
  <c r="AG396" i="1"/>
  <c r="AH396" i="1" s="1"/>
  <c r="AG269" i="1"/>
  <c r="AH269" i="1" s="1"/>
  <c r="AG135" i="1"/>
  <c r="AH135" i="1" s="1"/>
  <c r="U496" i="1"/>
  <c r="U354" i="1"/>
  <c r="AG347" i="1"/>
  <c r="AH347" i="1" s="1"/>
  <c r="AF949" i="1"/>
  <c r="AG949" i="1"/>
  <c r="AH949" i="1" s="1"/>
  <c r="AG583" i="1"/>
  <c r="AH583" i="1" s="1"/>
  <c r="AF583" i="1"/>
  <c r="AF890" i="1"/>
  <c r="AG890" i="1" s="1"/>
  <c r="AH890" i="1" s="1"/>
  <c r="AF822" i="1"/>
  <c r="AG822" i="1"/>
  <c r="AH822" i="1" s="1"/>
  <c r="AF824" i="1"/>
  <c r="AG824" i="1"/>
  <c r="AH824" i="1" s="1"/>
  <c r="AG383" i="1"/>
  <c r="AH383" i="1" s="1"/>
  <c r="AB124" i="1"/>
  <c r="AC124" i="1"/>
  <c r="AD124" i="1" s="1"/>
  <c r="U77" i="1"/>
  <c r="AC77" i="1"/>
  <c r="AD77" i="1" s="1"/>
  <c r="AF495" i="1"/>
  <c r="AG495" i="1"/>
  <c r="AH495" i="1" s="1"/>
  <c r="AG531" i="1"/>
  <c r="AH531" i="1" s="1"/>
  <c r="AF531" i="1"/>
  <c r="AG674" i="1"/>
  <c r="AH674" i="1" s="1"/>
  <c r="AF674" i="1"/>
  <c r="AF922" i="1"/>
  <c r="AG922" i="1"/>
  <c r="AH922" i="1" s="1"/>
  <c r="AF728" i="1"/>
  <c r="AG728" i="1"/>
  <c r="AH728" i="1" s="1"/>
  <c r="AC831" i="1"/>
  <c r="AD831" i="1" s="1"/>
  <c r="U831" i="1"/>
  <c r="AB831" i="1"/>
  <c r="AG747" i="1"/>
  <c r="AH747" i="1" s="1"/>
  <c r="AF747" i="1"/>
  <c r="AB122" i="1"/>
  <c r="AC145" i="1"/>
  <c r="AD145" i="1" s="1"/>
  <c r="AC29" i="1"/>
  <c r="AD29" i="1" s="1"/>
  <c r="AG170" i="1"/>
  <c r="AH170" i="1" s="1"/>
  <c r="AC200" i="1"/>
  <c r="AD200" i="1" s="1"/>
  <c r="AB47" i="1"/>
  <c r="AC47" i="1" s="1"/>
  <c r="AD47" i="1" s="1"/>
  <c r="AG265" i="1"/>
  <c r="AH265" i="1" s="1"/>
  <c r="AG350" i="1"/>
  <c r="AH350" i="1" s="1"/>
  <c r="U410" i="1"/>
  <c r="AG410" i="1" s="1"/>
  <c r="AH410" i="1" s="1"/>
  <c r="AB466" i="1"/>
  <c r="AF309" i="1"/>
  <c r="AF330" i="1"/>
  <c r="AG330" i="1" s="1"/>
  <c r="AH330" i="1" s="1"/>
  <c r="U443" i="1"/>
  <c r="AB494" i="1"/>
  <c r="AG245" i="1"/>
  <c r="AH245" i="1" s="1"/>
  <c r="AB153" i="1"/>
  <c r="AC153" i="1"/>
  <c r="AD153" i="1" s="1"/>
  <c r="AF305" i="1"/>
  <c r="AG305" i="1" s="1"/>
  <c r="AH305" i="1" s="1"/>
  <c r="AF311" i="1"/>
  <c r="AG311" i="1" s="1"/>
  <c r="AH311" i="1" s="1"/>
  <c r="AF861" i="1"/>
  <c r="AG861" i="1" s="1"/>
  <c r="AH861" i="1" s="1"/>
  <c r="AG924" i="1"/>
  <c r="AH924" i="1" s="1"/>
  <c r="AC944" i="1"/>
  <c r="AD944" i="1" s="1"/>
  <c r="AC839" i="1"/>
  <c r="AD839" i="1" s="1"/>
  <c r="AG966" i="1"/>
  <c r="AH966" i="1" s="1"/>
  <c r="AF926" i="1"/>
  <c r="AG926" i="1"/>
  <c r="AH926" i="1" s="1"/>
  <c r="AF891" i="1"/>
  <c r="AG891" i="1"/>
  <c r="AH891" i="1" s="1"/>
  <c r="U922" i="1"/>
  <c r="AC816" i="1"/>
  <c r="AD816" i="1" s="1"/>
  <c r="AC581" i="1"/>
  <c r="AD581" i="1" s="1"/>
  <c r="AF345" i="1"/>
  <c r="AG345" i="1" s="1"/>
  <c r="AH345" i="1" s="1"/>
  <c r="AG191" i="1"/>
  <c r="AH191" i="1" s="1"/>
  <c r="AG520" i="1"/>
  <c r="AH520" i="1" s="1"/>
  <c r="AF646" i="1"/>
  <c r="AG646" i="1"/>
  <c r="AH646" i="1" s="1"/>
  <c r="AG571" i="1"/>
  <c r="AH571" i="1" s="1"/>
  <c r="AF537" i="1"/>
  <c r="AG537" i="1" s="1"/>
  <c r="AH537" i="1" s="1"/>
  <c r="AF120" i="1"/>
  <c r="AG120" i="1"/>
  <c r="AH120" i="1" s="1"/>
  <c r="AC71" i="1"/>
  <c r="AD71" i="1" s="1"/>
  <c r="AB95" i="1"/>
  <c r="AC95" i="1" s="1"/>
  <c r="AD95" i="1" s="1"/>
  <c r="AB322" i="1"/>
  <c r="AC322" i="1"/>
  <c r="AD322" i="1" s="1"/>
  <c r="AF363" i="1"/>
  <c r="AG363" i="1" s="1"/>
  <c r="AH363" i="1" s="1"/>
  <c r="AB408" i="1"/>
  <c r="U381" i="1"/>
  <c r="AB381" i="1"/>
  <c r="AC381" i="1"/>
  <c r="AD381" i="1" s="1"/>
  <c r="U385" i="1"/>
  <c r="AG479" i="1"/>
  <c r="AH479" i="1" s="1"/>
  <c r="AF602" i="1"/>
  <c r="AG602" i="1" s="1"/>
  <c r="AH602" i="1" s="1"/>
  <c r="U574" i="1"/>
  <c r="AC574" i="1"/>
  <c r="AD574" i="1" s="1"/>
  <c r="AF717" i="1"/>
  <c r="AG717" i="1"/>
  <c r="AH717" i="1" s="1"/>
  <c r="AG687" i="1"/>
  <c r="AH687" i="1" s="1"/>
  <c r="AF999" i="1"/>
  <c r="AG999" i="1"/>
  <c r="AH999" i="1" s="1"/>
  <c r="AF712" i="1"/>
  <c r="AG712" i="1"/>
  <c r="AH712" i="1" s="1"/>
  <c r="AG776" i="1"/>
  <c r="AH776" i="1" s="1"/>
  <c r="AF963" i="1"/>
  <c r="AG963" i="1"/>
  <c r="AH963" i="1" s="1"/>
  <c r="AF991" i="1"/>
  <c r="AG991" i="1" s="1"/>
  <c r="AH991" i="1" s="1"/>
  <c r="AF450" i="1"/>
  <c r="AG450" i="1" s="1"/>
  <c r="AH450" i="1" s="1"/>
  <c r="U846" i="1"/>
  <c r="AG846" i="1" s="1"/>
  <c r="AH846" i="1" s="1"/>
  <c r="AG730" i="1"/>
  <c r="AH730" i="1" s="1"/>
  <c r="AG521" i="1"/>
  <c r="AH521" i="1" s="1"/>
  <c r="AF521" i="1"/>
  <c r="AC165" i="1"/>
  <c r="AD165" i="1" s="1"/>
  <c r="U302" i="1"/>
  <c r="AC302" i="1"/>
  <c r="AD302" i="1" s="1"/>
  <c r="AC387" i="1"/>
  <c r="AD387" i="1" s="1"/>
  <c r="AB387" i="1"/>
  <c r="AC375" i="1"/>
  <c r="AD375" i="1" s="1"/>
  <c r="AB375" i="1"/>
  <c r="U375" i="1"/>
  <c r="AF529" i="1"/>
  <c r="AG529" i="1" s="1"/>
  <c r="AH529" i="1" s="1"/>
  <c r="U590" i="1"/>
  <c r="AG590" i="1" s="1"/>
  <c r="AH590" i="1" s="1"/>
  <c r="AB590" i="1"/>
  <c r="AF669" i="1"/>
  <c r="AG669" i="1" s="1"/>
  <c r="AH669" i="1" s="1"/>
  <c r="AF694" i="1"/>
  <c r="AG694" i="1" s="1"/>
  <c r="AH694" i="1" s="1"/>
  <c r="AG613" i="1"/>
  <c r="AH613" i="1" s="1"/>
  <c r="AF613" i="1"/>
  <c r="AC959" i="1"/>
  <c r="AD959" i="1" s="1"/>
  <c r="U959" i="1"/>
  <c r="AC899" i="1"/>
  <c r="AD899" i="1" s="1"/>
  <c r="U899" i="1"/>
  <c r="AB954" i="1"/>
  <c r="AB814" i="1"/>
  <c r="AC814" i="1"/>
  <c r="AD814" i="1" s="1"/>
  <c r="U523" i="1"/>
  <c r="AB523" i="1"/>
  <c r="AC523" i="1"/>
  <c r="AD523" i="1" s="1"/>
  <c r="AB951" i="1"/>
  <c r="AC951" i="1"/>
  <c r="AD951" i="1" s="1"/>
  <c r="AB958" i="1"/>
  <c r="AC879" i="1"/>
  <c r="AD879" i="1" s="1"/>
  <c r="AB879" i="1"/>
  <c r="U879" i="1"/>
  <c r="U890" i="1"/>
  <c r="AB890" i="1"/>
  <c r="AF676" i="1"/>
  <c r="AG676" i="1" s="1"/>
  <c r="AH676" i="1" s="1"/>
  <c r="AG708" i="1"/>
  <c r="AH708" i="1" s="1"/>
  <c r="AF708" i="1"/>
  <c r="AB21" i="1"/>
  <c r="AC21" i="1"/>
  <c r="AD21" i="1" s="1"/>
  <c r="AB102" i="1"/>
  <c r="AC102" i="1"/>
  <c r="AD102" i="1" s="1"/>
  <c r="AF636" i="1"/>
  <c r="AG636" i="1" s="1"/>
  <c r="AH636" i="1" s="1"/>
  <c r="AG735" i="1"/>
  <c r="AH735" i="1" s="1"/>
  <c r="AF735" i="1"/>
  <c r="U842" i="1"/>
  <c r="AB842" i="1"/>
  <c r="AC860" i="1"/>
  <c r="AD860" i="1" s="1"/>
  <c r="AB860" i="1"/>
  <c r="U138" i="1"/>
  <c r="AC138" i="1"/>
  <c r="AD138" i="1" s="1"/>
  <c r="U101" i="1"/>
  <c r="AB101" i="1"/>
  <c r="AC101" i="1" s="1"/>
  <c r="AD101" i="1" s="1"/>
  <c r="U308" i="1"/>
  <c r="AB308" i="1"/>
  <c r="U955" i="1"/>
  <c r="AC955" i="1"/>
  <c r="AD955" i="1" s="1"/>
  <c r="AG982" i="1"/>
  <c r="AH982" i="1" s="1"/>
  <c r="AB857" i="1"/>
  <c r="U857" i="1"/>
  <c r="AC857" i="1"/>
  <c r="AD857" i="1" s="1"/>
  <c r="U864" i="1"/>
  <c r="AC864" i="1"/>
  <c r="AD864" i="1" s="1"/>
  <c r="AB868" i="1"/>
  <c r="U868" i="1"/>
  <c r="AG868" i="1" s="1"/>
  <c r="AH868" i="1" s="1"/>
  <c r="AG782" i="1"/>
  <c r="AH782" i="1" s="1"/>
  <c r="AF543" i="1"/>
  <c r="AG543" i="1" s="1"/>
  <c r="AH543" i="1" s="1"/>
  <c r="AF361" i="1"/>
  <c r="AG361" i="1" s="1"/>
  <c r="AH361" i="1" s="1"/>
  <c r="AC333" i="1"/>
  <c r="AD333" i="1" s="1"/>
  <c r="AG876" i="1"/>
  <c r="AH876" i="1" s="1"/>
  <c r="U958" i="1"/>
  <c r="AG958" i="1" s="1"/>
  <c r="AH958" i="1" s="1"/>
  <c r="U872" i="1"/>
  <c r="AC842" i="1"/>
  <c r="AD842" i="1" s="1"/>
  <c r="AF604" i="1"/>
  <c r="AG604" i="1" s="1"/>
  <c r="AH604" i="1" s="1"/>
  <c r="AB217" i="1"/>
  <c r="AC217" i="1" s="1"/>
  <c r="AD217" i="1" s="1"/>
  <c r="U217" i="1"/>
  <c r="AB397" i="1"/>
  <c r="AC397" i="1"/>
  <c r="AD397" i="1" s="1"/>
  <c r="AG545" i="1"/>
  <c r="AH545" i="1" s="1"/>
  <c r="U578" i="1"/>
  <c r="AC578" i="1"/>
  <c r="AD578" i="1" s="1"/>
  <c r="AB578" i="1"/>
  <c r="U641" i="1"/>
  <c r="AC641" i="1"/>
  <c r="AD641" i="1" s="1"/>
  <c r="AC928" i="1"/>
  <c r="AD928" i="1" s="1"/>
  <c r="U928" i="1"/>
  <c r="U804" i="1"/>
  <c r="AB804" i="1"/>
  <c r="AC804" i="1"/>
  <c r="AD804" i="1" s="1"/>
  <c r="AB875" i="1"/>
  <c r="U795" i="1"/>
  <c r="AC795" i="1"/>
  <c r="AD795" i="1" s="1"/>
  <c r="AB847" i="1"/>
  <c r="AC847" i="1"/>
  <c r="AD847" i="1" s="1"/>
  <c r="U847" i="1"/>
  <c r="AC854" i="1"/>
  <c r="AD854" i="1" s="1"/>
  <c r="U854" i="1"/>
  <c r="AB869" i="1"/>
  <c r="AC869" i="1"/>
  <c r="AD869" i="1" s="1"/>
  <c r="AC248" i="1"/>
  <c r="AD248" i="1" s="1"/>
  <c r="AB248" i="1"/>
  <c r="U281" i="1"/>
  <c r="AC281" i="1"/>
  <c r="AD281" i="1" s="1"/>
  <c r="AF465" i="1"/>
  <c r="AG465" i="1" s="1"/>
  <c r="AH465" i="1" s="1"/>
  <c r="AF403" i="1"/>
  <c r="AG403" i="1" s="1"/>
  <c r="AH403" i="1" s="1"/>
  <c r="AC308" i="1"/>
  <c r="AD308" i="1" s="1"/>
  <c r="AF423" i="1"/>
  <c r="AG423" i="1" s="1"/>
  <c r="AH423" i="1" s="1"/>
  <c r="AG630" i="1"/>
  <c r="AH630" i="1" s="1"/>
  <c r="AF568" i="1"/>
  <c r="AG568" i="1"/>
  <c r="AH568" i="1" s="1"/>
  <c r="AG320" i="1"/>
  <c r="AH320" i="1" s="1"/>
  <c r="AC181" i="1"/>
  <c r="AD181" i="1" s="1"/>
  <c r="U181" i="1"/>
  <c r="AB181" i="1"/>
  <c r="AB370" i="1"/>
  <c r="AC370" i="1"/>
  <c r="AD370" i="1" s="1"/>
  <c r="AB401" i="1"/>
  <c r="U435" i="1"/>
  <c r="AG435" i="1" s="1"/>
  <c r="AH435" i="1" s="1"/>
  <c r="AB435" i="1"/>
  <c r="AF519" i="1"/>
  <c r="AG519" i="1"/>
  <c r="AH519" i="1" s="1"/>
  <c r="AF678" i="1"/>
  <c r="AG678" i="1"/>
  <c r="AH678" i="1" s="1"/>
  <c r="AG714" i="1"/>
  <c r="AH714" i="1" s="1"/>
  <c r="AG777" i="1"/>
  <c r="AH777" i="1" s="1"/>
  <c r="AG748" i="1"/>
  <c r="AH748" i="1" s="1"/>
  <c r="AB876" i="1"/>
  <c r="AG651" i="1"/>
  <c r="AH651" i="1" s="1"/>
  <c r="U832" i="1"/>
  <c r="AC832" i="1"/>
  <c r="AD832" i="1" s="1"/>
  <c r="AB836" i="1"/>
  <c r="U836" i="1"/>
  <c r="U273" i="1"/>
  <c r="AC273" i="1"/>
  <c r="AD273" i="1" s="1"/>
  <c r="AG766" i="1"/>
  <c r="AH766" i="1" s="1"/>
  <c r="AB955" i="1"/>
  <c r="AC872" i="1"/>
  <c r="AD872" i="1" s="1"/>
  <c r="AF512" i="1"/>
  <c r="AG512" i="1"/>
  <c r="AH512" i="1" s="1"/>
  <c r="AF509" i="1"/>
  <c r="AG509" i="1" s="1"/>
  <c r="AH509" i="1" s="1"/>
  <c r="AG474" i="1"/>
  <c r="AH474" i="1" s="1"/>
  <c r="AF642" i="1"/>
  <c r="AG642" i="1"/>
  <c r="AH642" i="1" s="1"/>
  <c r="AC59" i="1"/>
  <c r="AD59" i="1" s="1"/>
  <c r="AB59" i="1"/>
  <c r="AC70" i="1"/>
  <c r="AD70" i="1" s="1"/>
  <c r="AB70" i="1"/>
  <c r="AF176" i="1"/>
  <c r="AG176" i="1" s="1"/>
  <c r="AH176" i="1" s="1"/>
  <c r="AB315" i="1"/>
  <c r="AB302" i="1"/>
  <c r="U394" i="1"/>
  <c r="AC394" i="1"/>
  <c r="AD394" i="1" s="1"/>
  <c r="AB431" i="1"/>
  <c r="U569" i="1"/>
  <c r="AC569" i="1"/>
  <c r="AD569" i="1" s="1"/>
  <c r="AC788" i="1"/>
  <c r="AD788" i="1" s="1"/>
  <c r="AB788" i="1"/>
  <c r="AC957" i="1"/>
  <c r="AD957" i="1" s="1"/>
  <c r="AB957" i="1"/>
  <c r="AB802" i="1"/>
  <c r="U802" i="1"/>
  <c r="AG802" i="1" s="1"/>
  <c r="AH802" i="1" s="1"/>
  <c r="AB825" i="1"/>
  <c r="U825" i="1"/>
  <c r="AC825" i="1"/>
  <c r="AD825" i="1" s="1"/>
  <c r="AC883" i="1"/>
  <c r="AD883" i="1" s="1"/>
  <c r="AB883" i="1"/>
  <c r="AC901" i="1"/>
  <c r="AD901" i="1" s="1"/>
  <c r="U901" i="1"/>
  <c r="AC798" i="1"/>
  <c r="AD798" i="1" s="1"/>
  <c r="AB798" i="1"/>
  <c r="AB505" i="1"/>
  <c r="U317" i="1"/>
  <c r="AG317" i="1" s="1"/>
  <c r="AH317" i="1" s="1"/>
  <c r="AB329" i="1"/>
  <c r="AB453" i="1"/>
  <c r="U705" i="1"/>
  <c r="U735" i="1"/>
  <c r="AB735" i="1"/>
  <c r="AC987" i="1"/>
  <c r="AD987" i="1" s="1"/>
  <c r="AC158" i="1"/>
  <c r="AD158" i="1" s="1"/>
  <c r="AB158" i="1"/>
  <c r="AB303" i="1"/>
  <c r="AG561" i="1"/>
  <c r="AH561" i="1" s="1"/>
  <c r="AC635" i="1"/>
  <c r="AD635" i="1" s="1"/>
  <c r="U635" i="1"/>
  <c r="AB540" i="1"/>
  <c r="U540" i="1"/>
  <c r="AG540" i="1" s="1"/>
  <c r="AH540" i="1" s="1"/>
  <c r="R1000" i="1"/>
  <c r="S1000" i="1" s="1"/>
  <c r="V985" i="1"/>
  <c r="T985" i="1"/>
  <c r="AG566" i="1"/>
  <c r="AH566" i="1" s="1"/>
  <c r="U565" i="1"/>
  <c r="AC565" i="1"/>
  <c r="AD565" i="1" s="1"/>
  <c r="AB477" i="1"/>
  <c r="U477" i="1"/>
  <c r="R993" i="1"/>
  <c r="S993" i="1" s="1"/>
  <c r="V961" i="1"/>
  <c r="R953" i="1"/>
  <c r="S953" i="1" s="1"/>
  <c r="R942" i="1"/>
  <c r="S942" i="1" s="1"/>
  <c r="U148" i="1"/>
  <c r="AG148" i="1" s="1"/>
  <c r="AH148" i="1" s="1"/>
  <c r="U452" i="1"/>
  <c r="AB452" i="1"/>
  <c r="AC26" i="1"/>
  <c r="AD26" i="1" s="1"/>
  <c r="U26" i="1"/>
  <c r="U300" i="1"/>
  <c r="AG300" i="1" s="1"/>
  <c r="AH300" i="1" s="1"/>
  <c r="AB300" i="1"/>
  <c r="V990" i="1"/>
  <c r="T990" i="1"/>
  <c r="AB465" i="1"/>
  <c r="AG562" i="1"/>
  <c r="AH562" i="1" s="1"/>
  <c r="AF562" i="1"/>
  <c r="AF977" i="1"/>
  <c r="AG977" i="1" s="1"/>
  <c r="AH977" i="1" s="1"/>
  <c r="AF647" i="1"/>
  <c r="AG647" i="1"/>
  <c r="AH647" i="1" s="1"/>
  <c r="AB323" i="1"/>
  <c r="AC323" i="1"/>
  <c r="AD323" i="1" s="1"/>
  <c r="U323" i="1"/>
  <c r="AG623" i="1"/>
  <c r="AH623" i="1" s="1"/>
  <c r="AG284" i="1"/>
  <c r="AH284" i="1" s="1"/>
  <c r="AB225" i="1"/>
  <c r="AC225" i="1" s="1"/>
  <c r="AD225" i="1" s="1"/>
  <c r="U458" i="1"/>
  <c r="AG458" i="1" s="1"/>
  <c r="AH458" i="1" s="1"/>
  <c r="AC476" i="1"/>
  <c r="AD476" i="1" s="1"/>
  <c r="U670" i="1"/>
  <c r="AG670" i="1" s="1"/>
  <c r="AH670" i="1" s="1"/>
  <c r="AC84" i="1"/>
  <c r="AD84" i="1" s="1"/>
  <c r="AB84" i="1"/>
  <c r="AB92" i="1"/>
  <c r="AC92" i="1" s="1"/>
  <c r="AD92" i="1" s="1"/>
  <c r="U158" i="1"/>
  <c r="AG558" i="1"/>
  <c r="AH558" i="1" s="1"/>
  <c r="U988" i="1"/>
  <c r="AC988" i="1"/>
  <c r="AD988" i="1" s="1"/>
  <c r="R987" i="1"/>
  <c r="S987" i="1" s="1"/>
  <c r="U966" i="1"/>
  <c r="AC355" i="1"/>
  <c r="AD355" i="1" s="1"/>
  <c r="AC195" i="1"/>
  <c r="AD195" i="1" s="1"/>
  <c r="AC211" i="1"/>
  <c r="AD211" i="1" s="1"/>
  <c r="AC237" i="1"/>
  <c r="AD237" i="1" s="1"/>
  <c r="AB476" i="1"/>
  <c r="AG510" i="1"/>
  <c r="AH510" i="1" s="1"/>
  <c r="U755" i="1"/>
  <c r="AG755" i="1" s="1"/>
  <c r="AH755" i="1" s="1"/>
  <c r="U773" i="1"/>
  <c r="U785" i="1"/>
  <c r="AG769" i="1"/>
  <c r="AH769" i="1" s="1"/>
  <c r="AG785" i="1"/>
  <c r="AH785" i="1" s="1"/>
  <c r="AB986" i="1"/>
  <c r="AC961" i="1"/>
  <c r="AD961" i="1" s="1"/>
  <c r="AC992" i="1"/>
  <c r="AD992" i="1" s="1"/>
  <c r="AB64" i="1"/>
  <c r="AC64" i="1"/>
  <c r="AD64" i="1" s="1"/>
  <c r="AB85" i="1"/>
  <c r="AC85" i="1" s="1"/>
  <c r="AD85" i="1" s="1"/>
  <c r="AB604" i="1"/>
  <c r="U604" i="1"/>
  <c r="AB626" i="1"/>
  <c r="U626" i="1"/>
  <c r="AG626" i="1" s="1"/>
  <c r="AH626" i="1" s="1"/>
  <c r="U355" i="1"/>
  <c r="AC505" i="1"/>
  <c r="AD505" i="1" s="1"/>
  <c r="AG632" i="1"/>
  <c r="AH632" i="1" s="1"/>
  <c r="AB63" i="1"/>
  <c r="AC63" i="1"/>
  <c r="AD63" i="1" s="1"/>
  <c r="AB72" i="1"/>
  <c r="AC72" i="1" s="1"/>
  <c r="AD72" i="1" s="1"/>
  <c r="AB203" i="1"/>
  <c r="AC203" i="1"/>
  <c r="AD203" i="1" s="1"/>
  <c r="AC223" i="1"/>
  <c r="AD223" i="1" s="1"/>
  <c r="AB226" i="1"/>
  <c r="AC226" i="1"/>
  <c r="AD226" i="1" s="1"/>
  <c r="AC329" i="1"/>
  <c r="AD329" i="1" s="1"/>
  <c r="AC477" i="1"/>
  <c r="AD477" i="1" s="1"/>
  <c r="AC618" i="1"/>
  <c r="AD618" i="1" s="1"/>
  <c r="AB670" i="1"/>
  <c r="AB773" i="1"/>
  <c r="AB785" i="1"/>
  <c r="AB987" i="1"/>
  <c r="AC486" i="1"/>
  <c r="AD486" i="1" s="1"/>
  <c r="AF561" i="1"/>
  <c r="AB618" i="1"/>
  <c r="AB635" i="1"/>
  <c r="AB553" i="1"/>
  <c r="AC553" i="1"/>
  <c r="AD553" i="1" s="1"/>
  <c r="AC575" i="1"/>
  <c r="AD575" i="1" s="1"/>
  <c r="U575" i="1"/>
  <c r="AG619" i="1"/>
  <c r="AH619" i="1" s="1"/>
  <c r="U989" i="1"/>
  <c r="AC989" i="1"/>
  <c r="AD989" i="1" s="1"/>
  <c r="AB895" i="1"/>
  <c r="AC546" i="1"/>
  <c r="AD546" i="1" s="1"/>
  <c r="AB342" i="1"/>
  <c r="R973" i="1"/>
  <c r="S973" i="1" s="1"/>
  <c r="AB956" i="1"/>
  <c r="R945" i="1"/>
  <c r="S945" i="1" s="1"/>
  <c r="AB896" i="1"/>
  <c r="V997" i="1"/>
  <c r="T997" i="1"/>
  <c r="V974" i="1"/>
  <c r="T967" i="1"/>
  <c r="AB966" i="1"/>
  <c r="AG556" i="1"/>
  <c r="AH556" i="1" s="1"/>
  <c r="AF556" i="1"/>
  <c r="AG631" i="1"/>
  <c r="AH631" i="1" s="1"/>
  <c r="V994" i="1"/>
  <c r="T994" i="1"/>
  <c r="AB974" i="1"/>
  <c r="U974" i="1"/>
  <c r="AG974" i="1" s="1"/>
  <c r="AH974" i="1" s="1"/>
  <c r="AC112" i="1"/>
  <c r="AD112" i="1" s="1"/>
  <c r="AB112" i="1"/>
  <c r="AB1000" i="1"/>
  <c r="U1000" i="1"/>
  <c r="AG1000" i="1" s="1"/>
  <c r="AH1000" i="1" s="1"/>
  <c r="V981" i="1"/>
  <c r="T981" i="1"/>
  <c r="V976" i="1"/>
  <c r="T976" i="1"/>
  <c r="R949" i="1"/>
  <c r="S949" i="1" s="1"/>
  <c r="AB82" i="1"/>
  <c r="AC82" i="1"/>
  <c r="AD82" i="1" s="1"/>
  <c r="AC104" i="1"/>
  <c r="AD104" i="1" s="1"/>
  <c r="R917" i="1"/>
  <c r="S917" i="1" s="1"/>
  <c r="R849" i="1"/>
  <c r="S849" i="1" s="1"/>
  <c r="AF352" i="1"/>
  <c r="AG352" i="1"/>
  <c r="AH352" i="1" s="1"/>
  <c r="R950" i="1"/>
  <c r="S950" i="1" s="1"/>
  <c r="R881" i="1"/>
  <c r="S881" i="1" s="1"/>
  <c r="AB33" i="1"/>
  <c r="AC33" i="1" s="1"/>
  <c r="AD33" i="1" s="1"/>
  <c r="U326" i="1"/>
  <c r="T969" i="1"/>
  <c r="R965" i="1"/>
  <c r="S965" i="1" s="1"/>
  <c r="R913" i="1"/>
  <c r="S913" i="1" s="1"/>
  <c r="R889" i="1"/>
  <c r="S889" i="1" s="1"/>
  <c r="R854" i="1"/>
  <c r="S854" i="1" s="1"/>
  <c r="R790" i="1"/>
  <c r="S790" i="1" s="1"/>
  <c r="T787" i="1"/>
  <c r="T779" i="1"/>
  <c r="R687" i="1"/>
  <c r="S687" i="1" s="1"/>
  <c r="T677" i="1"/>
  <c r="R704" i="1"/>
  <c r="S704" i="1" s="1"/>
  <c r="V677" i="1"/>
  <c r="R673" i="1"/>
  <c r="S673" i="1" s="1"/>
  <c r="R776" i="1"/>
  <c r="S776" i="1" s="1"/>
  <c r="R740" i="1"/>
  <c r="S740" i="1" s="1"/>
  <c r="T709" i="1"/>
  <c r="R709" i="1"/>
  <c r="S709" i="1" s="1"/>
  <c r="T660" i="1"/>
  <c r="V660" i="1"/>
  <c r="AB651" i="1"/>
  <c r="V692" i="1"/>
  <c r="R685" i="1"/>
  <c r="S685" i="1" s="1"/>
  <c r="R792" i="1"/>
  <c r="S792" i="1" s="1"/>
  <c r="T768" i="1"/>
  <c r="R731" i="1"/>
  <c r="S731" i="1" s="1"/>
  <c r="R729" i="1"/>
  <c r="S729" i="1" s="1"/>
  <c r="R719" i="1"/>
  <c r="S719" i="1" s="1"/>
  <c r="R705" i="1"/>
  <c r="S705" i="1" s="1"/>
  <c r="R686" i="1"/>
  <c r="S686" i="1" s="1"/>
  <c r="R678" i="1"/>
  <c r="S678" i="1" s="1"/>
  <c r="R585" i="1"/>
  <c r="S585" i="1" s="1"/>
  <c r="T761" i="1"/>
  <c r="R718" i="1"/>
  <c r="S718" i="1" s="1"/>
  <c r="T716" i="1"/>
  <c r="R689" i="1"/>
  <c r="S689" i="1" s="1"/>
  <c r="T684" i="1"/>
  <c r="R658" i="1"/>
  <c r="S658" i="1" s="1"/>
  <c r="R698" i="1"/>
  <c r="S698" i="1" s="1"/>
  <c r="R655" i="1"/>
  <c r="S655" i="1" s="1"/>
  <c r="R570" i="1"/>
  <c r="S570" i="1" s="1"/>
  <c r="R525" i="1"/>
  <c r="S525" i="1" s="1"/>
  <c r="R693" i="1"/>
  <c r="S693" i="1" s="1"/>
  <c r="T514" i="1"/>
  <c r="AB456" i="1"/>
  <c r="R697" i="1"/>
  <c r="S697" i="1" s="1"/>
  <c r="T685" i="1"/>
  <c r="R656" i="1"/>
  <c r="S656" i="1" s="1"/>
  <c r="AC652" i="1"/>
  <c r="AD652" i="1" s="1"/>
  <c r="T605" i="1"/>
  <c r="T597" i="1"/>
  <c r="V576" i="1"/>
  <c r="T576" i="1"/>
  <c r="V566" i="1"/>
  <c r="T622" i="1"/>
  <c r="R567" i="1"/>
  <c r="S567" i="1" s="1"/>
  <c r="T522" i="1"/>
  <c r="T463" i="1"/>
  <c r="V481" i="1"/>
  <c r="R414" i="1"/>
  <c r="S414" i="1" s="1"/>
  <c r="T598" i="1"/>
  <c r="T539" i="1"/>
  <c r="V539" i="1"/>
  <c r="R539" i="1"/>
  <c r="S539" i="1" s="1"/>
  <c r="T515" i="1"/>
  <c r="AB481" i="1"/>
  <c r="R438" i="1"/>
  <c r="S438" i="1" s="1"/>
  <c r="AB380" i="1"/>
  <c r="V567" i="1"/>
  <c r="R528" i="1"/>
  <c r="S528" i="1" s="1"/>
  <c r="V340" i="1"/>
  <c r="T337" i="1"/>
  <c r="T316" i="1"/>
  <c r="R322" i="1"/>
  <c r="S322" i="1" s="1"/>
  <c r="AA260" i="1"/>
  <c r="AB260" i="1" s="1"/>
  <c r="AC260" i="1" s="1"/>
  <c r="AD260" i="1" s="1"/>
  <c r="AA199" i="1"/>
  <c r="AB199" i="1" s="1"/>
  <c r="AC199" i="1" s="1"/>
  <c r="AD199" i="1" s="1"/>
  <c r="R404" i="1"/>
  <c r="S404" i="1" s="1"/>
  <c r="R387" i="1"/>
  <c r="S387" i="1" s="1"/>
  <c r="V358" i="1"/>
  <c r="R353" i="1"/>
  <c r="S353" i="1" s="1"/>
  <c r="T319" i="1"/>
  <c r="AA261" i="1"/>
  <c r="AB261" i="1" s="1"/>
  <c r="AC261" i="1" s="1"/>
  <c r="AD261" i="1" s="1"/>
  <c r="R420" i="1"/>
  <c r="S420" i="1" s="1"/>
  <c r="T367" i="1"/>
  <c r="AA192" i="1"/>
  <c r="AB192" i="1" s="1"/>
  <c r="AC192" i="1" s="1"/>
  <c r="AD192" i="1" s="1"/>
  <c r="AB221" i="1"/>
  <c r="AC221" i="1" s="1"/>
  <c r="AD221" i="1" s="1"/>
  <c r="AB223" i="1"/>
  <c r="AB211" i="1"/>
  <c r="AA205" i="1"/>
  <c r="AB205" i="1" s="1"/>
  <c r="AC205" i="1" s="1"/>
  <c r="AD205" i="1" s="1"/>
  <c r="AB258" i="1"/>
  <c r="AC258" i="1" s="1"/>
  <c r="AD258" i="1" s="1"/>
  <c r="AB251" i="1"/>
  <c r="AC251" i="1" s="1"/>
  <c r="AD251" i="1" s="1"/>
  <c r="AA249" i="1"/>
  <c r="AB249" i="1" s="1"/>
  <c r="AC249" i="1" s="1"/>
  <c r="AD249" i="1" s="1"/>
  <c r="AB254" i="1"/>
  <c r="AC254" i="1" s="1"/>
  <c r="AD254" i="1" s="1"/>
  <c r="AF133" i="1"/>
  <c r="AG133" i="1" s="1"/>
  <c r="AH133" i="1" s="1"/>
  <c r="AA254" i="1"/>
  <c r="AA239" i="1"/>
  <c r="AA233" i="1"/>
  <c r="AB233" i="1" s="1"/>
  <c r="AC233" i="1" s="1"/>
  <c r="AD233" i="1" s="1"/>
  <c r="AB232" i="1"/>
  <c r="AA228" i="1"/>
  <c r="AB228" i="1" s="1"/>
  <c r="AC228" i="1" s="1"/>
  <c r="AD228" i="1" s="1"/>
  <c r="AB224" i="1"/>
  <c r="AC224" i="1" s="1"/>
  <c r="AD224" i="1" s="1"/>
  <c r="AB118" i="1"/>
  <c r="AB269" i="1"/>
  <c r="AA232" i="1"/>
  <c r="AA229" i="1"/>
  <c r="AB229" i="1" s="1"/>
  <c r="AC229" i="1" s="1"/>
  <c r="AD229" i="1" s="1"/>
  <c r="AB195" i="1"/>
  <c r="AB179" i="1"/>
  <c r="AB176" i="1"/>
  <c r="AB164" i="1"/>
  <c r="V150" i="1"/>
  <c r="R94" i="1"/>
  <c r="S94" i="1" s="1"/>
  <c r="AA90" i="1"/>
  <c r="AB76" i="1"/>
  <c r="AC76" i="1" s="1"/>
  <c r="AD76" i="1" s="1"/>
  <c r="R160" i="1"/>
  <c r="S160" i="1" s="1"/>
  <c r="R133" i="1"/>
  <c r="S133" i="1" s="1"/>
  <c r="AA80" i="1"/>
  <c r="AB80" i="1" s="1"/>
  <c r="AC80" i="1" s="1"/>
  <c r="AD80" i="1" s="1"/>
  <c r="AB54" i="1"/>
  <c r="AC54" i="1" s="1"/>
  <c r="AD54" i="1" s="1"/>
  <c r="AB140" i="1"/>
  <c r="AB104" i="1"/>
  <c r="AA104" i="1"/>
  <c r="AB161" i="1"/>
  <c r="AB141" i="1"/>
  <c r="AA102" i="1"/>
  <c r="AA96" i="1"/>
  <c r="AB96" i="1" s="1"/>
  <c r="AC96" i="1" s="1"/>
  <c r="AD96" i="1" s="1"/>
  <c r="R149" i="1"/>
  <c r="S149" i="1" s="1"/>
  <c r="R145" i="1"/>
  <c r="S145" i="1" s="1"/>
  <c r="AB120" i="1"/>
  <c r="AB90" i="1"/>
  <c r="AC90" i="1" s="1"/>
  <c r="AD90" i="1" s="1"/>
  <c r="AB62" i="1"/>
  <c r="AC62" i="1" s="1"/>
  <c r="AD62" i="1" s="1"/>
  <c r="AB55" i="1"/>
  <c r="AC55" i="1" s="1"/>
  <c r="AD55" i="1" s="1"/>
  <c r="AA55" i="1"/>
  <c r="AB35" i="1"/>
  <c r="AC35" i="1" s="1"/>
  <c r="AD35" i="1" s="1"/>
  <c r="AA35" i="1"/>
  <c r="AA72" i="1"/>
  <c r="AA66" i="1"/>
  <c r="AB66" i="1" s="1"/>
  <c r="AC66" i="1" s="1"/>
  <c r="AD66" i="1" s="1"/>
  <c r="AA63" i="1"/>
  <c r="AA33" i="1"/>
  <c r="AB15" i="1"/>
  <c r="AA36" i="1"/>
  <c r="AB36" i="1" s="1"/>
  <c r="AC36" i="1" s="1"/>
  <c r="AD36" i="1" s="1"/>
  <c r="V14" i="1"/>
  <c r="AF205" i="1" l="1"/>
  <c r="AG205" i="1"/>
  <c r="AH205" i="1" s="1"/>
  <c r="AF33" i="1"/>
  <c r="AG33" i="1" s="1"/>
  <c r="AH33" i="1" s="1"/>
  <c r="AF90" i="1"/>
  <c r="AG90" i="1" s="1"/>
  <c r="AH90" i="1" s="1"/>
  <c r="AF254" i="1"/>
  <c r="AG254" i="1" s="1"/>
  <c r="AH254" i="1" s="1"/>
  <c r="AF35" i="1"/>
  <c r="AG35" i="1" s="1"/>
  <c r="AH35" i="1" s="1"/>
  <c r="AF80" i="1"/>
  <c r="AG80" i="1" s="1"/>
  <c r="AH80" i="1" s="1"/>
  <c r="AF228" i="1"/>
  <c r="AG228" i="1" s="1"/>
  <c r="AH228" i="1" s="1"/>
  <c r="AF251" i="1"/>
  <c r="AG251" i="1" s="1"/>
  <c r="AH251" i="1" s="1"/>
  <c r="AF260" i="1"/>
  <c r="AG260" i="1"/>
  <c r="AH260" i="1" s="1"/>
  <c r="AF261" i="1"/>
  <c r="AG261" i="1" s="1"/>
  <c r="AH261" i="1" s="1"/>
  <c r="AF92" i="1"/>
  <c r="AG92" i="1" s="1"/>
  <c r="AH92" i="1" s="1"/>
  <c r="AF193" i="1"/>
  <c r="AG193" i="1" s="1"/>
  <c r="AH193" i="1" s="1"/>
  <c r="AF85" i="1"/>
  <c r="AG85" i="1"/>
  <c r="AH85" i="1" s="1"/>
  <c r="AF62" i="1"/>
  <c r="AG62" i="1"/>
  <c r="AH62" i="1" s="1"/>
  <c r="AF204" i="1"/>
  <c r="AG204" i="1" s="1"/>
  <c r="AH204" i="1" s="1"/>
  <c r="AF95" i="1"/>
  <c r="AG95" i="1" s="1"/>
  <c r="AH95" i="1" s="1"/>
  <c r="AF221" i="1"/>
  <c r="AG221" i="1"/>
  <c r="AH221" i="1" s="1"/>
  <c r="AF199" i="1"/>
  <c r="AG199" i="1"/>
  <c r="AH199" i="1" s="1"/>
  <c r="AF225" i="1"/>
  <c r="AG225" i="1" s="1"/>
  <c r="AH225" i="1" s="1"/>
  <c r="AF217" i="1"/>
  <c r="AG217" i="1" s="1"/>
  <c r="AH217" i="1" s="1"/>
  <c r="AF76" i="1"/>
  <c r="AG76" i="1"/>
  <c r="AH76" i="1" s="1"/>
  <c r="AF96" i="1"/>
  <c r="AG96" i="1"/>
  <c r="AH96" i="1" s="1"/>
  <c r="AF72" i="1"/>
  <c r="AG72" i="1" s="1"/>
  <c r="AH72" i="1" s="1"/>
  <c r="AG47" i="1"/>
  <c r="AH47" i="1" s="1"/>
  <c r="AF47" i="1"/>
  <c r="AF244" i="1"/>
  <c r="AG244" i="1" s="1"/>
  <c r="AH244" i="1" s="1"/>
  <c r="AF961" i="1"/>
  <c r="AG961" i="1" s="1"/>
  <c r="AH961" i="1" s="1"/>
  <c r="AF820" i="1"/>
  <c r="AG820" i="1" s="1"/>
  <c r="AH820" i="1" s="1"/>
  <c r="AF384" i="1"/>
  <c r="AG384" i="1" s="1"/>
  <c r="AH384" i="1" s="1"/>
  <c r="AF232" i="1"/>
  <c r="AG232" i="1"/>
  <c r="AH232" i="1" s="1"/>
  <c r="AF485" i="1"/>
  <c r="AG485" i="1" s="1"/>
  <c r="AH485" i="1" s="1"/>
  <c r="AF208" i="1"/>
  <c r="AG208" i="1" s="1"/>
  <c r="AH208" i="1" s="1"/>
  <c r="AF941" i="1"/>
  <c r="AG941" i="1" s="1"/>
  <c r="AH941" i="1" s="1"/>
  <c r="AF789" i="1"/>
  <c r="AG789" i="1" s="1"/>
  <c r="AH789" i="1" s="1"/>
  <c r="AF239" i="1"/>
  <c r="AG239" i="1"/>
  <c r="AH239" i="1" s="1"/>
  <c r="AF106" i="1"/>
  <c r="AG106" i="1" s="1"/>
  <c r="AH106" i="1" s="1"/>
  <c r="AG36" i="1"/>
  <c r="AH36" i="1" s="1"/>
  <c r="AF36" i="1"/>
  <c r="AF54" i="1"/>
  <c r="AG54" i="1" s="1"/>
  <c r="AH54" i="1" s="1"/>
  <c r="AF224" i="1"/>
  <c r="AG224" i="1"/>
  <c r="AH224" i="1" s="1"/>
  <c r="AF249" i="1"/>
  <c r="AG249" i="1" s="1"/>
  <c r="AH249" i="1" s="1"/>
  <c r="AF192" i="1"/>
  <c r="AG192" i="1" s="1"/>
  <c r="AH192" i="1" s="1"/>
  <c r="U622" i="1"/>
  <c r="AB622" i="1"/>
  <c r="AC622" i="1"/>
  <c r="AD622" i="1" s="1"/>
  <c r="AB685" i="1"/>
  <c r="AC685" i="1"/>
  <c r="AD685" i="1" s="1"/>
  <c r="U685" i="1"/>
  <c r="U787" i="1"/>
  <c r="AC787" i="1"/>
  <c r="AD787" i="1" s="1"/>
  <c r="AB787" i="1"/>
  <c r="AF104" i="1"/>
  <c r="AG104" i="1" s="1"/>
  <c r="AH104" i="1" s="1"/>
  <c r="AF237" i="1"/>
  <c r="AG237" i="1"/>
  <c r="AH237" i="1" s="1"/>
  <c r="AF476" i="1"/>
  <c r="AG476" i="1" s="1"/>
  <c r="AH476" i="1" s="1"/>
  <c r="AF323" i="1"/>
  <c r="AG323" i="1" s="1"/>
  <c r="AH323" i="1" s="1"/>
  <c r="AF565" i="1"/>
  <c r="AG565" i="1" s="1"/>
  <c r="AH565" i="1" s="1"/>
  <c r="AF798" i="1"/>
  <c r="AG798" i="1" s="1"/>
  <c r="AH798" i="1" s="1"/>
  <c r="AF832" i="1"/>
  <c r="AG832" i="1"/>
  <c r="AH832" i="1" s="1"/>
  <c r="AF928" i="1"/>
  <c r="AG928" i="1" s="1"/>
  <c r="AH928" i="1" s="1"/>
  <c r="AF951" i="1"/>
  <c r="AG951" i="1" s="1"/>
  <c r="AH951" i="1" s="1"/>
  <c r="AF200" i="1"/>
  <c r="AG200" i="1" s="1"/>
  <c r="AH200" i="1" s="1"/>
  <c r="AF843" i="1"/>
  <c r="AG843" i="1" s="1"/>
  <c r="AH843" i="1" s="1"/>
  <c r="AG577" i="1"/>
  <c r="AH577" i="1" s="1"/>
  <c r="AF577" i="1"/>
  <c r="AF817" i="1"/>
  <c r="AG817" i="1" s="1"/>
  <c r="AH817" i="1" s="1"/>
  <c r="AF391" i="1"/>
  <c r="AG391" i="1"/>
  <c r="AH391" i="1" s="1"/>
  <c r="AF496" i="1"/>
  <c r="AG496" i="1" s="1"/>
  <c r="AH496" i="1" s="1"/>
  <c r="AF573" i="1"/>
  <c r="AG573" i="1" s="1"/>
  <c r="AH573" i="1" s="1"/>
  <c r="AF184" i="1"/>
  <c r="AG184" i="1" s="1"/>
  <c r="AH184" i="1" s="1"/>
  <c r="AF28" i="1"/>
  <c r="AG28" i="1" s="1"/>
  <c r="AH28" i="1" s="1"/>
  <c r="AF318" i="1"/>
  <c r="AG318" i="1" s="1"/>
  <c r="AH318" i="1" s="1"/>
  <c r="AF189" i="1"/>
  <c r="AG189" i="1" s="1"/>
  <c r="AH189" i="1" s="1"/>
  <c r="AF385" i="1"/>
  <c r="AG385" i="1" s="1"/>
  <c r="AH385" i="1" s="1"/>
  <c r="AF375" i="1"/>
  <c r="AG375" i="1" s="1"/>
  <c r="AH375" i="1" s="1"/>
  <c r="AF324" i="1"/>
  <c r="AG324" i="1"/>
  <c r="AH324" i="1" s="1"/>
  <c r="AF800" i="1"/>
  <c r="AG800" i="1" s="1"/>
  <c r="AH800" i="1" s="1"/>
  <c r="AF429" i="1"/>
  <c r="AG429" i="1" s="1"/>
  <c r="AH429" i="1" s="1"/>
  <c r="AF372" i="1"/>
  <c r="AG372" i="1" s="1"/>
  <c r="AH372" i="1" s="1"/>
  <c r="AF354" i="1"/>
  <c r="AG354" i="1"/>
  <c r="AH354" i="1" s="1"/>
  <c r="AF153" i="1"/>
  <c r="AG153" i="1" s="1"/>
  <c r="AH153" i="1" s="1"/>
  <c r="AF417" i="1"/>
  <c r="AG417" i="1" s="1"/>
  <c r="AH417" i="1" s="1"/>
  <c r="AF213" i="1"/>
  <c r="AG213" i="1"/>
  <c r="AH213" i="1" s="1"/>
  <c r="AF927" i="1"/>
  <c r="AG927" i="1"/>
  <c r="AH927" i="1" s="1"/>
  <c r="AF220" i="1"/>
  <c r="AG220" i="1" s="1"/>
  <c r="AH220" i="1" s="1"/>
  <c r="AF466" i="1"/>
  <c r="AG466" i="1" s="1"/>
  <c r="AH466" i="1" s="1"/>
  <c r="AC761" i="1"/>
  <c r="AD761" i="1" s="1"/>
  <c r="AB761" i="1"/>
  <c r="U761" i="1"/>
  <c r="AC779" i="1"/>
  <c r="AD779" i="1" s="1"/>
  <c r="U779" i="1"/>
  <c r="AB779" i="1"/>
  <c r="AG226" i="1"/>
  <c r="AH226" i="1" s="1"/>
  <c r="AF226" i="1"/>
  <c r="AF842" i="1"/>
  <c r="AG842" i="1"/>
  <c r="AH842" i="1" s="1"/>
  <c r="AF381" i="1"/>
  <c r="AG381" i="1"/>
  <c r="AH381" i="1" s="1"/>
  <c r="AF223" i="1"/>
  <c r="AG223" i="1" s="1"/>
  <c r="AH223" i="1" s="1"/>
  <c r="AF211" i="1"/>
  <c r="AG211" i="1" s="1"/>
  <c r="AH211" i="1" s="1"/>
  <c r="U990" i="1"/>
  <c r="AB990" i="1"/>
  <c r="AC990" i="1"/>
  <c r="AD990" i="1" s="1"/>
  <c r="AG248" i="1"/>
  <c r="AH248" i="1" s="1"/>
  <c r="AF248" i="1"/>
  <c r="AF259" i="1"/>
  <c r="AG259" i="1" s="1"/>
  <c r="AH259" i="1" s="1"/>
  <c r="AF388" i="1"/>
  <c r="AG388" i="1"/>
  <c r="AH388" i="1" s="1"/>
  <c r="AF835" i="1"/>
  <c r="AG835" i="1"/>
  <c r="AH835" i="1" s="1"/>
  <c r="AF258" i="1"/>
  <c r="AG258" i="1" s="1"/>
  <c r="AH258" i="1" s="1"/>
  <c r="AF203" i="1"/>
  <c r="AG203" i="1" s="1"/>
  <c r="AH203" i="1" s="1"/>
  <c r="AF195" i="1"/>
  <c r="AG195" i="1" s="1"/>
  <c r="AH195" i="1" s="1"/>
  <c r="AF901" i="1"/>
  <c r="AG901" i="1" s="1"/>
  <c r="AH901" i="1" s="1"/>
  <c r="AF181" i="1"/>
  <c r="AG181" i="1" s="1"/>
  <c r="AH181" i="1" s="1"/>
  <c r="AF102" i="1"/>
  <c r="AG102" i="1"/>
  <c r="AH102" i="1" s="1"/>
  <c r="AF899" i="1"/>
  <c r="AG899" i="1" s="1"/>
  <c r="AH899" i="1" s="1"/>
  <c r="AF29" i="1"/>
  <c r="AG29" i="1" s="1"/>
  <c r="AH29" i="1" s="1"/>
  <c r="AG233" i="1"/>
  <c r="AH233" i="1" s="1"/>
  <c r="AF233" i="1"/>
  <c r="U684" i="1"/>
  <c r="AC684" i="1"/>
  <c r="AD684" i="1" s="1"/>
  <c r="AB684" i="1"/>
  <c r="AF546" i="1"/>
  <c r="AG546" i="1"/>
  <c r="AH546" i="1" s="1"/>
  <c r="AF355" i="1"/>
  <c r="AG355" i="1"/>
  <c r="AH355" i="1" s="1"/>
  <c r="AB985" i="1"/>
  <c r="U985" i="1"/>
  <c r="AC985" i="1"/>
  <c r="AD985" i="1" s="1"/>
  <c r="AF957" i="1"/>
  <c r="AG957" i="1"/>
  <c r="AH957" i="1" s="1"/>
  <c r="AF387" i="1"/>
  <c r="AG387" i="1"/>
  <c r="AH387" i="1" s="1"/>
  <c r="AG813" i="1"/>
  <c r="AH813" i="1" s="1"/>
  <c r="AF813" i="1"/>
  <c r="U597" i="1"/>
  <c r="AC597" i="1"/>
  <c r="AD597" i="1" s="1"/>
  <c r="AB597" i="1"/>
  <c r="AF112" i="1"/>
  <c r="AG112" i="1"/>
  <c r="AH112" i="1" s="1"/>
  <c r="AF618" i="1"/>
  <c r="AG618" i="1"/>
  <c r="AH618" i="1" s="1"/>
  <c r="AG505" i="1"/>
  <c r="AH505" i="1" s="1"/>
  <c r="AF505" i="1"/>
  <c r="AF64" i="1"/>
  <c r="AG64" i="1" s="1"/>
  <c r="AH64" i="1" s="1"/>
  <c r="AF883" i="1"/>
  <c r="AG883" i="1"/>
  <c r="AH883" i="1" s="1"/>
  <c r="AF273" i="1"/>
  <c r="AG273" i="1" s="1"/>
  <c r="AH273" i="1" s="1"/>
  <c r="AF804" i="1"/>
  <c r="AG804" i="1" s="1"/>
  <c r="AH804" i="1" s="1"/>
  <c r="AF578" i="1"/>
  <c r="AG578" i="1" s="1"/>
  <c r="AH578" i="1" s="1"/>
  <c r="AF21" i="1"/>
  <c r="AG21" i="1"/>
  <c r="AH21" i="1" s="1"/>
  <c r="AF959" i="1"/>
  <c r="AG959" i="1"/>
  <c r="AH959" i="1" s="1"/>
  <c r="AG302" i="1"/>
  <c r="AH302" i="1" s="1"/>
  <c r="AF302" i="1"/>
  <c r="AG581" i="1"/>
  <c r="AH581" i="1" s="1"/>
  <c r="AF581" i="1"/>
  <c r="AF839" i="1"/>
  <c r="AG839" i="1"/>
  <c r="AH839" i="1" s="1"/>
  <c r="AF77" i="1"/>
  <c r="AG77" i="1" s="1"/>
  <c r="AH77" i="1" s="1"/>
  <c r="AG414" i="1"/>
  <c r="AH414" i="1" s="1"/>
  <c r="AF414" i="1"/>
  <c r="AG151" i="1"/>
  <c r="AH151" i="1" s="1"/>
  <c r="AF151" i="1"/>
  <c r="AF432" i="1"/>
  <c r="AG432" i="1" s="1"/>
  <c r="AH432" i="1" s="1"/>
  <c r="AF915" i="1"/>
  <c r="AG915" i="1"/>
  <c r="AH915" i="1" s="1"/>
  <c r="AF589" i="1"/>
  <c r="AG589" i="1" s="1"/>
  <c r="AH589" i="1" s="1"/>
  <c r="AF37" i="1"/>
  <c r="AG37" i="1" s="1"/>
  <c r="AH37" i="1" s="1"/>
  <c r="AF122" i="1"/>
  <c r="AG122" i="1"/>
  <c r="AH122" i="1" s="1"/>
  <c r="U337" i="1"/>
  <c r="AC337" i="1"/>
  <c r="AD337" i="1" s="1"/>
  <c r="AB337" i="1"/>
  <c r="AB709" i="1"/>
  <c r="AC709" i="1"/>
  <c r="AD709" i="1" s="1"/>
  <c r="U709" i="1"/>
  <c r="U981" i="1"/>
  <c r="AB981" i="1"/>
  <c r="AC981" i="1"/>
  <c r="AD981" i="1" s="1"/>
  <c r="AF70" i="1"/>
  <c r="AG70" i="1" s="1"/>
  <c r="AH70" i="1" s="1"/>
  <c r="AF397" i="1"/>
  <c r="AG397" i="1" s="1"/>
  <c r="AH397" i="1" s="1"/>
  <c r="AF138" i="1"/>
  <c r="AG138" i="1" s="1"/>
  <c r="AH138" i="1" s="1"/>
  <c r="AF165" i="1"/>
  <c r="AG165" i="1" s="1"/>
  <c r="AH165" i="1" s="1"/>
  <c r="AC367" i="1"/>
  <c r="AD367" i="1" s="1"/>
  <c r="U367" i="1"/>
  <c r="AB367" i="1"/>
  <c r="U539" i="1"/>
  <c r="AC539" i="1"/>
  <c r="AD539" i="1" s="1"/>
  <c r="AB539" i="1"/>
  <c r="U994" i="1"/>
  <c r="AC994" i="1"/>
  <c r="AD994" i="1" s="1"/>
  <c r="AB994" i="1"/>
  <c r="U967" i="1"/>
  <c r="AB967" i="1"/>
  <c r="AC967" i="1"/>
  <c r="AD967" i="1" s="1"/>
  <c r="AF63" i="1"/>
  <c r="AG63" i="1"/>
  <c r="AH63" i="1" s="1"/>
  <c r="AF635" i="1"/>
  <c r="AG635" i="1" s="1"/>
  <c r="AH635" i="1" s="1"/>
  <c r="AF394" i="1"/>
  <c r="AG394" i="1" s="1"/>
  <c r="AH394" i="1" s="1"/>
  <c r="AF872" i="1"/>
  <c r="AG872" i="1" s="1"/>
  <c r="AH872" i="1" s="1"/>
  <c r="AF308" i="1"/>
  <c r="AG308" i="1"/>
  <c r="AH308" i="1" s="1"/>
  <c r="AF641" i="1"/>
  <c r="AG641" i="1" s="1"/>
  <c r="AH641" i="1" s="1"/>
  <c r="AF574" i="1"/>
  <c r="AG574" i="1" s="1"/>
  <c r="AH574" i="1" s="1"/>
  <c r="U598" i="1"/>
  <c r="AB598" i="1"/>
  <c r="AC598" i="1"/>
  <c r="AD598" i="1" s="1"/>
  <c r="AC514" i="1"/>
  <c r="AD514" i="1" s="1"/>
  <c r="U514" i="1"/>
  <c r="AB514" i="1"/>
  <c r="U997" i="1"/>
  <c r="AB997" i="1"/>
  <c r="AC997" i="1"/>
  <c r="AD997" i="1" s="1"/>
  <c r="AF864" i="1"/>
  <c r="AG864" i="1" s="1"/>
  <c r="AH864" i="1" s="1"/>
  <c r="AF145" i="1"/>
  <c r="AG145" i="1"/>
  <c r="AH145" i="1" s="1"/>
  <c r="U463" i="1"/>
  <c r="AC463" i="1"/>
  <c r="AD463" i="1" s="1"/>
  <c r="U605" i="1"/>
  <c r="AB605" i="1"/>
  <c r="AC605" i="1"/>
  <c r="AD605" i="1" s="1"/>
  <c r="AB463" i="1"/>
  <c r="AB716" i="1"/>
  <c r="AC716" i="1"/>
  <c r="AD716" i="1" s="1"/>
  <c r="U716" i="1"/>
  <c r="AC660" i="1"/>
  <c r="AD660" i="1" s="1"/>
  <c r="U660" i="1"/>
  <c r="AB660" i="1"/>
  <c r="AB677" i="1"/>
  <c r="AC677" i="1"/>
  <c r="AD677" i="1" s="1"/>
  <c r="U677" i="1"/>
  <c r="U976" i="1"/>
  <c r="AB976" i="1"/>
  <c r="AC976" i="1"/>
  <c r="AD976" i="1" s="1"/>
  <c r="AF989" i="1"/>
  <c r="AG989" i="1" s="1"/>
  <c r="AH989" i="1" s="1"/>
  <c r="AF477" i="1"/>
  <c r="AG477" i="1" s="1"/>
  <c r="AH477" i="1" s="1"/>
  <c r="AF158" i="1"/>
  <c r="AG158" i="1"/>
  <c r="AH158" i="1" s="1"/>
  <c r="AF825" i="1"/>
  <c r="AG825" i="1" s="1"/>
  <c r="AH825" i="1" s="1"/>
  <c r="AF788" i="1"/>
  <c r="AG788" i="1" s="1"/>
  <c r="AH788" i="1" s="1"/>
  <c r="AF854" i="1"/>
  <c r="AG854" i="1" s="1"/>
  <c r="AH854" i="1" s="1"/>
  <c r="AF857" i="1"/>
  <c r="AG857" i="1" s="1"/>
  <c r="AH857" i="1" s="1"/>
  <c r="AF101" i="1"/>
  <c r="AG101" i="1" s="1"/>
  <c r="AH101" i="1" s="1"/>
  <c r="AG322" i="1"/>
  <c r="AH322" i="1" s="1"/>
  <c r="AF322" i="1"/>
  <c r="AF816" i="1"/>
  <c r="AG816" i="1"/>
  <c r="AH816" i="1" s="1"/>
  <c r="AF944" i="1"/>
  <c r="AG944" i="1"/>
  <c r="AH944" i="1" s="1"/>
  <c r="AF494" i="1"/>
  <c r="AG494" i="1"/>
  <c r="AH494" i="1" s="1"/>
  <c r="AF442" i="1"/>
  <c r="AG442" i="1" s="1"/>
  <c r="AH442" i="1" s="1"/>
  <c r="AF884" i="1"/>
  <c r="AG884" i="1" s="1"/>
  <c r="AH884" i="1" s="1"/>
  <c r="AF421" i="1"/>
  <c r="AG421" i="1"/>
  <c r="AH421" i="1" s="1"/>
  <c r="AF438" i="1"/>
  <c r="AG438" i="1"/>
  <c r="AH438" i="1" s="1"/>
  <c r="AF428" i="1"/>
  <c r="AG428" i="1" s="1"/>
  <c r="AH428" i="1" s="1"/>
  <c r="AF246" i="1"/>
  <c r="AG246" i="1" s="1"/>
  <c r="AH246" i="1" s="1"/>
  <c r="AF850" i="1"/>
  <c r="AG850" i="1"/>
  <c r="AH850" i="1" s="1"/>
  <c r="AF940" i="1"/>
  <c r="AG940" i="1"/>
  <c r="AH940" i="1" s="1"/>
  <c r="AF143" i="1"/>
  <c r="AG143" i="1" s="1"/>
  <c r="AH143" i="1" s="1"/>
  <c r="AC768" i="1"/>
  <c r="AD768" i="1" s="1"/>
  <c r="U768" i="1"/>
  <c r="AB768" i="1"/>
  <c r="AF486" i="1"/>
  <c r="AG486" i="1"/>
  <c r="AH486" i="1" s="1"/>
  <c r="AF847" i="1"/>
  <c r="AG847" i="1" s="1"/>
  <c r="AH847" i="1" s="1"/>
  <c r="AF55" i="1"/>
  <c r="AG55" i="1"/>
  <c r="AH55" i="1" s="1"/>
  <c r="AF82" i="1"/>
  <c r="AG82" i="1" s="1"/>
  <c r="AH82" i="1" s="1"/>
  <c r="AF575" i="1"/>
  <c r="AG575" i="1"/>
  <c r="AH575" i="1" s="1"/>
  <c r="AF59" i="1"/>
  <c r="AG59" i="1" s="1"/>
  <c r="AH59" i="1" s="1"/>
  <c r="AF795" i="1"/>
  <c r="AG795" i="1" s="1"/>
  <c r="AH795" i="1" s="1"/>
  <c r="AF955" i="1"/>
  <c r="AG955" i="1" s="1"/>
  <c r="AH955" i="1" s="1"/>
  <c r="AF71" i="1"/>
  <c r="AG71" i="1" s="1"/>
  <c r="AH71" i="1" s="1"/>
  <c r="AF831" i="1"/>
  <c r="AG831" i="1" s="1"/>
  <c r="AH831" i="1" s="1"/>
  <c r="U576" i="1"/>
  <c r="AC576" i="1"/>
  <c r="AD576" i="1" s="1"/>
  <c r="AB576" i="1"/>
  <c r="AF553" i="1"/>
  <c r="AG553" i="1" s="1"/>
  <c r="AH553" i="1" s="1"/>
  <c r="AF869" i="1"/>
  <c r="AG869" i="1"/>
  <c r="AH869" i="1" s="1"/>
  <c r="AF860" i="1"/>
  <c r="AG860" i="1" s="1"/>
  <c r="AH860" i="1" s="1"/>
  <c r="AF523" i="1"/>
  <c r="AG523" i="1"/>
  <c r="AH523" i="1" s="1"/>
  <c r="AF333" i="1"/>
  <c r="AG333" i="1"/>
  <c r="AH333" i="1" s="1"/>
  <c r="AF425" i="1"/>
  <c r="AG425" i="1" s="1"/>
  <c r="AH425" i="1" s="1"/>
  <c r="AF921" i="1"/>
  <c r="AG921" i="1" s="1"/>
  <c r="AH921" i="1" s="1"/>
  <c r="AF66" i="1"/>
  <c r="AG66" i="1"/>
  <c r="AH66" i="1" s="1"/>
  <c r="AF229" i="1"/>
  <c r="AG229" i="1" s="1"/>
  <c r="AH229" i="1" s="1"/>
  <c r="U319" i="1"/>
  <c r="AC319" i="1"/>
  <c r="AD319" i="1" s="1"/>
  <c r="AB319" i="1"/>
  <c r="U316" i="1"/>
  <c r="AB316" i="1"/>
  <c r="AC316" i="1"/>
  <c r="AD316" i="1" s="1"/>
  <c r="AB515" i="1"/>
  <c r="U515" i="1"/>
  <c r="AC515" i="1"/>
  <c r="AD515" i="1" s="1"/>
  <c r="U522" i="1"/>
  <c r="AB522" i="1"/>
  <c r="AC522" i="1"/>
  <c r="AD522" i="1" s="1"/>
  <c r="AF652" i="1"/>
  <c r="AG652" i="1"/>
  <c r="AH652" i="1" s="1"/>
  <c r="U969" i="1"/>
  <c r="AB969" i="1"/>
  <c r="AC969" i="1"/>
  <c r="AD969" i="1" s="1"/>
  <c r="AF329" i="1"/>
  <c r="AG329" i="1" s="1"/>
  <c r="AH329" i="1" s="1"/>
  <c r="AF992" i="1"/>
  <c r="AG992" i="1" s="1"/>
  <c r="AH992" i="1" s="1"/>
  <c r="AF988" i="1"/>
  <c r="AG988" i="1"/>
  <c r="AH988" i="1" s="1"/>
  <c r="AF84" i="1"/>
  <c r="AG84" i="1" s="1"/>
  <c r="AH84" i="1" s="1"/>
  <c r="AF26" i="1"/>
  <c r="AG26" i="1" s="1"/>
  <c r="AH26" i="1" s="1"/>
  <c r="AF987" i="1"/>
  <c r="AG987" i="1" s="1"/>
  <c r="AH987" i="1" s="1"/>
  <c r="AF569" i="1"/>
  <c r="AG569" i="1" s="1"/>
  <c r="AH569" i="1" s="1"/>
  <c r="AF370" i="1"/>
  <c r="AG370" i="1" s="1"/>
  <c r="AH370" i="1" s="1"/>
  <c r="AF281" i="1"/>
  <c r="AG281" i="1" s="1"/>
  <c r="AH281" i="1" s="1"/>
  <c r="AF879" i="1"/>
  <c r="AG879" i="1" s="1"/>
  <c r="AH879" i="1" s="1"/>
  <c r="AF814" i="1"/>
  <c r="AG814" i="1"/>
  <c r="AH814" i="1" s="1"/>
  <c r="AF124" i="1"/>
  <c r="AG124" i="1"/>
  <c r="AH124" i="1" s="1"/>
  <c r="AF935" i="1"/>
  <c r="AG935" i="1" s="1"/>
  <c r="AH935" i="1" s="1"/>
  <c r="AF67" i="1"/>
  <c r="AG67" i="1"/>
  <c r="AH67" i="1" s="1"/>
  <c r="AF960" i="1"/>
  <c r="AG960" i="1" s="1"/>
  <c r="AH960" i="1" s="1"/>
  <c r="AF793" i="1"/>
  <c r="AG793" i="1"/>
  <c r="AH793" i="1" s="1"/>
  <c r="AG134" i="1"/>
  <c r="AH134" i="1" s="1"/>
  <c r="AF134" i="1"/>
  <c r="AF443" i="1"/>
  <c r="AG443" i="1" s="1"/>
  <c r="AH443" i="1" s="1"/>
  <c r="AF250" i="1"/>
  <c r="AG250" i="1"/>
  <c r="AH250" i="1" s="1"/>
  <c r="AF660" i="1" l="1"/>
  <c r="AG660" i="1" s="1"/>
  <c r="AH660" i="1" s="1"/>
  <c r="AF337" i="1"/>
  <c r="AG337" i="1" s="1"/>
  <c r="AH337" i="1" s="1"/>
  <c r="AF515" i="1"/>
  <c r="AG515" i="1"/>
  <c r="AH515" i="1" s="1"/>
  <c r="AG787" i="1"/>
  <c r="AH787" i="1" s="1"/>
  <c r="AF787" i="1"/>
  <c r="AF463" i="1"/>
  <c r="AG463" i="1" s="1"/>
  <c r="AH463" i="1" s="1"/>
  <c r="AF779" i="1"/>
  <c r="AG779" i="1" s="1"/>
  <c r="AH779" i="1" s="1"/>
  <c r="AF990" i="1"/>
  <c r="AG990" i="1"/>
  <c r="AH990" i="1" s="1"/>
  <c r="AF685" i="1"/>
  <c r="AG685" i="1" s="1"/>
  <c r="AH685" i="1" s="1"/>
  <c r="AG319" i="1"/>
  <c r="AH319" i="1" s="1"/>
  <c r="AF319" i="1"/>
  <c r="AF367" i="1"/>
  <c r="AG367" i="1" s="1"/>
  <c r="AH367" i="1" s="1"/>
  <c r="AF514" i="1"/>
  <c r="AG514" i="1" s="1"/>
  <c r="AH514" i="1" s="1"/>
  <c r="AF761" i="1"/>
  <c r="AG761" i="1" s="1"/>
  <c r="AH761" i="1" s="1"/>
  <c r="AF316" i="1"/>
  <c r="AG316" i="1" s="1"/>
  <c r="AH316" i="1" s="1"/>
  <c r="AF677" i="1"/>
  <c r="AG677" i="1"/>
  <c r="AH677" i="1" s="1"/>
  <c r="AF598" i="1"/>
  <c r="AG598" i="1"/>
  <c r="AH598" i="1" s="1"/>
  <c r="AG539" i="1"/>
  <c r="AH539" i="1" s="1"/>
  <c r="AF539" i="1"/>
  <c r="AG622" i="1"/>
  <c r="AH622" i="1" s="1"/>
  <c r="AF622" i="1"/>
  <c r="AF981" i="1"/>
  <c r="AG981" i="1"/>
  <c r="AH981" i="1" s="1"/>
  <c r="AF768" i="1"/>
  <c r="AG768" i="1" s="1"/>
  <c r="AH768" i="1" s="1"/>
  <c r="AG605" i="1"/>
  <c r="AH605" i="1" s="1"/>
  <c r="AF605" i="1"/>
  <c r="AF967" i="1"/>
  <c r="AG967" i="1" s="1"/>
  <c r="AH967" i="1" s="1"/>
  <c r="AF709" i="1"/>
  <c r="AG709" i="1"/>
  <c r="AH709" i="1" s="1"/>
  <c r="AF597" i="1"/>
  <c r="AG597" i="1" s="1"/>
  <c r="AH597" i="1" s="1"/>
  <c r="AG985" i="1"/>
  <c r="AH985" i="1" s="1"/>
  <c r="AF985" i="1"/>
  <c r="AF684" i="1"/>
  <c r="AG684" i="1" s="1"/>
  <c r="AH684" i="1" s="1"/>
  <c r="AF976" i="1"/>
  <c r="AG976" i="1" s="1"/>
  <c r="AH976" i="1" s="1"/>
  <c r="AF969" i="1"/>
  <c r="AG969" i="1"/>
  <c r="AH969" i="1" s="1"/>
  <c r="AF994" i="1"/>
  <c r="AG994" i="1" s="1"/>
  <c r="AH994" i="1" s="1"/>
  <c r="AF716" i="1"/>
  <c r="AG716" i="1" s="1"/>
  <c r="AH716" i="1" s="1"/>
  <c r="AF576" i="1"/>
  <c r="AG576" i="1" s="1"/>
  <c r="AH576" i="1" s="1"/>
  <c r="AF522" i="1"/>
  <c r="AG522" i="1"/>
  <c r="AH522" i="1" s="1"/>
  <c r="AF997" i="1"/>
  <c r="AG997" i="1" s="1"/>
  <c r="AH99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<sst xmlns="http://schemas.openxmlformats.org/spreadsheetml/2006/main" count="128" uniqueCount="107">
  <si>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</si>
  <si>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</si>
  <si>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</si>
  <si>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</si>
  <si>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</si>
  <si>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</si>
  <si>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</si>
  <si>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</si>
  <si>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</si>
  <si>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</si>
  <si>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</si>
  <si>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</si>
  <si>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</si>
  <si>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</si>
  <si>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</si>
  <si>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</si>
  <si>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</si>
  <si>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</si>
  <si>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</si>
  <si>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</si>
  <si>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</si>
  <si>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</si>
  <si>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</si>
  <si>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</si>
  <si>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</si>
  <si>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</si>
  <si>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</si>
  <si>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</si>
  <si>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</si>
  <si>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</si>
  <si>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</si>
  <si>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</si>
  <si>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</si>
  <si>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</si>
  <si>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</si>
  <si>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</si>
  <si>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</si>
  <si>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</si>
  <si>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</si>
  <si>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</si>
  <si>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</si>
  <si>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</si>
  <si>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</si>
  <si>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</si>
  <si>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</si>
  <si>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</si>
  <si>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</si>
  <si>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</si>
  <si>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</si>
  <si>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</si>
  <si>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</si>
  <si>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</si>
  <si>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</si>
  <si>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</si>
  <si>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</si>
  <si>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</si>
  <si>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</si>
  <si>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</si>
  <si>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</si>
  <si>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</si>
  <si>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</si>
  <si>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</si>
  <si>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</si>
  <si>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</si>
  <si>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</si>
  <si>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</si>
  <si>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</si>
  <si>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</si>
  <si>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</si>
  <si>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</si>
  <si>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</si>
  <si>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</si>
  <si>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</si>
  <si>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</si>
  <si>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</si>
  <si>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</si>
  <si>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</si>
  <si>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</si>
  <si>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</si>
  <si>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</si>
  <si>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</si>
  <si>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</si>
  <si>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</si>
  <si>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</si>
  <si>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</si>
  <si>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</si>
  <si>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</si>
  <si>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</si>
  <si>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</si>
  <si>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</si>
  <si>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</si>
  <si>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</si>
  <si>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</si>
  <si>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</si>
  <si>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</si>
  <si>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</si>
  <si>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</si>
  <si>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</si>
  <si>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</si>
  <si>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</si>
  <si>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20101028 1730(UTC) Stn6 K2 0430(LST)</t>
  </si>
  <si>
    <t>測定日：2010/10/28</t>
  </si>
  <si>
    <t>K2</t>
    <phoneticPr fontId="2"/>
  </si>
  <si>
    <t>UTC</t>
    <phoneticPr fontId="2"/>
  </si>
  <si>
    <t>D:\FUJIKI\論文 準備中\database\FRRF_2 Calc V1.5.4\MR10-06\K2\101029\fr174914.bin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</si>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</sst>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01-D448-82CB-DC74EAA89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188767"/>
        <c:axId val="1"/>
      </c:scatterChart>
      <c:valAx>
        <c:axId val="168118876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1887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-12.331355986310129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-10.972776725506593</c:v>
                </c:pt>
                <c:pt idx="250">
                  <c:v>-10.39499030314833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62-1E4F-BE90-3976F20B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963583"/>
        <c:axId val="1"/>
      </c:scatterChart>
      <c:valAx>
        <c:axId val="168096358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0963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0.61073486399999999</c:v>
                </c:pt>
                <c:pt idx="19">
                  <c:v>0.60602943199999992</c:v>
                </c:pt>
                <c:pt idx="20">
                  <c:v>0.60243104800000002</c:v>
                </c:pt>
                <c:pt idx="21">
                  <c:v>0.60600600999999998</c:v>
                </c:pt>
                <c:pt idx="22">
                  <c:v>0.59749091799999998</c:v>
                </c:pt>
                <c:pt idx="23">
                  <c:v>0.56919809799999999</c:v>
                </c:pt>
                <c:pt idx="24">
                  <c:v>0.57077358599999994</c:v>
                </c:pt>
                <c:pt idx="25">
                  <c:v>0.56669481199999994</c:v>
                </c:pt>
                <c:pt idx="26">
                  <c:v>0.57443697799999993</c:v>
                </c:pt>
                <c:pt idx="27">
                  <c:v>0.58547734399999996</c:v>
                </c:pt>
                <c:pt idx="28">
                  <c:v>0.57870360599999993</c:v>
                </c:pt>
                <c:pt idx="29">
                  <c:v>0.58157877600000008</c:v>
                </c:pt>
                <c:pt idx="30">
                  <c:v>0.59420514599999996</c:v>
                </c:pt>
                <c:pt idx="31">
                  <c:v>0.582573016</c:v>
                </c:pt>
                <c:pt idx="32">
                  <c:v>0.58405003599999994</c:v>
                </c:pt>
                <c:pt idx="33">
                  <c:v>0.58626699999999998</c:v>
                </c:pt>
                <c:pt idx="34">
                  <c:v>0.58962447200000001</c:v>
                </c:pt>
                <c:pt idx="35">
                  <c:v>0.58555095599999996</c:v>
                </c:pt>
                <c:pt idx="36">
                  <c:v>0.58777843600000002</c:v>
                </c:pt>
                <c:pt idx="37">
                  <c:v>0.58589798399999993</c:v>
                </c:pt>
                <c:pt idx="38">
                  <c:v>0.59090933600000006</c:v>
                </c:pt>
                <c:pt idx="39">
                  <c:v>0.58680809600000006</c:v>
                </c:pt>
                <c:pt idx="40">
                  <c:v>0.58885919399999997</c:v>
                </c:pt>
                <c:pt idx="41">
                  <c:v>0.59002790399999994</c:v>
                </c:pt>
                <c:pt idx="42">
                  <c:v>0.59310431200000002</c:v>
                </c:pt>
                <c:pt idx="43">
                  <c:v>0.59150635799999995</c:v>
                </c:pt>
                <c:pt idx="44">
                  <c:v>0.59592451199999996</c:v>
                </c:pt>
                <c:pt idx="45">
                  <c:v>0.60358302799999997</c:v>
                </c:pt>
                <c:pt idx="46">
                  <c:v>0.60187991399999996</c:v>
                </c:pt>
                <c:pt idx="47">
                  <c:v>0.60492859799999998</c:v>
                </c:pt>
                <c:pt idx="48">
                  <c:v>0.59935511799999996</c:v>
                </c:pt>
                <c:pt idx="49">
                  <c:v>0.60412221199999994</c:v>
                </c:pt>
                <c:pt idx="50">
                  <c:v>0.60579186600000001</c:v>
                </c:pt>
                <c:pt idx="51">
                  <c:v>0.61338680800000001</c:v>
                </c:pt>
                <c:pt idx="52">
                  <c:v>0.60831618399999998</c:v>
                </c:pt>
                <c:pt idx="53">
                  <c:v>0.60155343999999999</c:v>
                </c:pt>
                <c:pt idx="54">
                  <c:v>0.606451984</c:v>
                </c:pt>
                <c:pt idx="55">
                  <c:v>0.60126377199999992</c:v>
                </c:pt>
                <c:pt idx="56">
                  <c:v>0.6031217579999999</c:v>
                </c:pt>
                <c:pt idx="57">
                  <c:v>0.59564870599999997</c:v>
                </c:pt>
                <c:pt idx="58">
                  <c:v>0.61852291800000003</c:v>
                </c:pt>
                <c:pt idx="59">
                  <c:v>0.60812976399999996</c:v>
                </c:pt>
                <c:pt idx="60">
                  <c:v>0.61330793800000005</c:v>
                </c:pt>
                <c:pt idx="61">
                  <c:v>0.55654974000000001</c:v>
                </c:pt>
                <c:pt idx="62">
                  <c:v>0.48018876200000005</c:v>
                </c:pt>
                <c:pt idx="63">
                  <c:v>0.333576602</c:v>
                </c:pt>
                <c:pt idx="64">
                  <c:v>0.31257854000000002</c:v>
                </c:pt>
                <c:pt idx="65">
                  <c:v>0.265105492</c:v>
                </c:pt>
                <c:pt idx="66">
                  <c:v>0.25958315799999998</c:v>
                </c:pt>
                <c:pt idx="67">
                  <c:v>0.21560668</c:v>
                </c:pt>
                <c:pt idx="68">
                  <c:v>0.21036541</c:v>
                </c:pt>
                <c:pt idx="69">
                  <c:v>0.19367890799999998</c:v>
                </c:pt>
                <c:pt idx="70">
                  <c:v>0.17473624600000001</c:v>
                </c:pt>
                <c:pt idx="71">
                  <c:v>0.15909799799999999</c:v>
                </c:pt>
                <c:pt idx="72">
                  <c:v>0.15466359199999999</c:v>
                </c:pt>
                <c:pt idx="73">
                  <c:v>0.14122271</c:v>
                </c:pt>
                <c:pt idx="74">
                  <c:v>0.13779497199999999</c:v>
                </c:pt>
                <c:pt idx="75">
                  <c:v>0.13121291200000001</c:v>
                </c:pt>
                <c:pt idx="76">
                  <c:v>0.12923399199999999</c:v>
                </c:pt>
                <c:pt idx="77">
                  <c:v>0.124259446</c:v>
                </c:pt>
                <c:pt idx="78">
                  <c:v>0.12325086599999999</c:v>
                </c:pt>
                <c:pt idx="79">
                  <c:v>0.116248644</c:v>
                </c:pt>
                <c:pt idx="80">
                  <c:v>0.114845714</c:v>
                </c:pt>
                <c:pt idx="81">
                  <c:v>0.10437273399999999</c:v>
                </c:pt>
                <c:pt idx="82">
                  <c:v>9.1907928E-2</c:v>
                </c:pt>
                <c:pt idx="83">
                  <c:v>8.5447757999999999E-2</c:v>
                </c:pt>
                <c:pt idx="84">
                  <c:v>7.2049896000000002E-2</c:v>
                </c:pt>
                <c:pt idx="85">
                  <c:v>6.5725956000000002E-2</c:v>
                </c:pt>
                <c:pt idx="86">
                  <c:v>6.5498905999999996E-2</c:v>
                </c:pt>
                <c:pt idx="87">
                  <c:v>6.5269465999999998E-2</c:v>
                </c:pt>
                <c:pt idx="88">
                  <c:v>6.1770506000000003E-2</c:v>
                </c:pt>
                <c:pt idx="89">
                  <c:v>6.1129029999999994E-2</c:v>
                </c:pt>
                <c:pt idx="90">
                  <c:v>5.9456985999999996E-2</c:v>
                </c:pt>
                <c:pt idx="91">
                  <c:v>5.8139139999999999E-2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5.1886899999999993E-2</c:v>
                </c:pt>
                <c:pt idx="175">
                  <c:v>-999</c:v>
                </c:pt>
                <c:pt idx="176">
                  <c:v>-999</c:v>
                </c:pt>
                <c:pt idx="177">
                  <c:v>5.7347571999999999E-2</c:v>
                </c:pt>
                <c:pt idx="178">
                  <c:v>5.9480886000000004E-2</c:v>
                </c:pt>
                <c:pt idx="179">
                  <c:v>6.1015744000000004E-2</c:v>
                </c:pt>
                <c:pt idx="180">
                  <c:v>6.2377087999999997E-2</c:v>
                </c:pt>
                <c:pt idx="181">
                  <c:v>6.3339779999999998E-2</c:v>
                </c:pt>
                <c:pt idx="182">
                  <c:v>6.627517799999999E-2</c:v>
                </c:pt>
                <c:pt idx="183">
                  <c:v>6.5136104E-2</c:v>
                </c:pt>
                <c:pt idx="184">
                  <c:v>-999</c:v>
                </c:pt>
                <c:pt idx="185">
                  <c:v>6.5725478000000004E-2</c:v>
                </c:pt>
                <c:pt idx="186">
                  <c:v>7.1978195999999994E-2</c:v>
                </c:pt>
                <c:pt idx="187">
                  <c:v>7.000166599999999E-2</c:v>
                </c:pt>
                <c:pt idx="188">
                  <c:v>-999</c:v>
                </c:pt>
                <c:pt idx="189">
                  <c:v>9.2170349999999998E-2</c:v>
                </c:pt>
                <c:pt idx="190">
                  <c:v>0.10154536399999999</c:v>
                </c:pt>
                <c:pt idx="191">
                  <c:v>0.113397374</c:v>
                </c:pt>
                <c:pt idx="192">
                  <c:v>0.11473768599999999</c:v>
                </c:pt>
                <c:pt idx="193">
                  <c:v>0.12049089399999999</c:v>
                </c:pt>
                <c:pt idx="194">
                  <c:v>0.12274370800000001</c:v>
                </c:pt>
                <c:pt idx="195">
                  <c:v>0.12645537799999998</c:v>
                </c:pt>
                <c:pt idx="196">
                  <c:v>0.13100545999999999</c:v>
                </c:pt>
                <c:pt idx="197">
                  <c:v>0.13810567200000001</c:v>
                </c:pt>
                <c:pt idx="198">
                  <c:v>0.14421307799999999</c:v>
                </c:pt>
                <c:pt idx="199">
                  <c:v>0.15201642799999998</c:v>
                </c:pt>
                <c:pt idx="200">
                  <c:v>0.16437033799999998</c:v>
                </c:pt>
                <c:pt idx="201">
                  <c:v>0.20781719199999998</c:v>
                </c:pt>
                <c:pt idx="202">
                  <c:v>0.21497571999999998</c:v>
                </c:pt>
                <c:pt idx="203">
                  <c:v>0.24697829799999999</c:v>
                </c:pt>
                <c:pt idx="204">
                  <c:v>0.25391168799999997</c:v>
                </c:pt>
                <c:pt idx="205">
                  <c:v>0.32435741599999995</c:v>
                </c:pt>
                <c:pt idx="206">
                  <c:v>0.33404456399999999</c:v>
                </c:pt>
                <c:pt idx="207">
                  <c:v>0.40315236999999998</c:v>
                </c:pt>
                <c:pt idx="208">
                  <c:v>0.53131372999999993</c:v>
                </c:pt>
                <c:pt idx="209">
                  <c:v>0.60266287799999996</c:v>
                </c:pt>
                <c:pt idx="210">
                  <c:v>0.62306487399999999</c:v>
                </c:pt>
                <c:pt idx="211">
                  <c:v>0.63152977599999993</c:v>
                </c:pt>
                <c:pt idx="212">
                  <c:v>0.61747705399999997</c:v>
                </c:pt>
                <c:pt idx="213">
                  <c:v>0.62734297399999994</c:v>
                </c:pt>
                <c:pt idx="214">
                  <c:v>0.61390065799999993</c:v>
                </c:pt>
                <c:pt idx="215">
                  <c:v>0.62107400400000001</c:v>
                </c:pt>
                <c:pt idx="216">
                  <c:v>0.62272453799999994</c:v>
                </c:pt>
                <c:pt idx="217">
                  <c:v>0.61982833599999998</c:v>
                </c:pt>
                <c:pt idx="218">
                  <c:v>0.60765654399999991</c:v>
                </c:pt>
                <c:pt idx="219">
                  <c:v>0.62019639599999998</c:v>
                </c:pt>
                <c:pt idx="220">
                  <c:v>0.60757098199999993</c:v>
                </c:pt>
                <c:pt idx="221">
                  <c:v>0.60627703599999994</c:v>
                </c:pt>
                <c:pt idx="222">
                  <c:v>0.60343532599999994</c:v>
                </c:pt>
                <c:pt idx="223">
                  <c:v>0.60245542600000002</c:v>
                </c:pt>
                <c:pt idx="224">
                  <c:v>0.60793665199999991</c:v>
                </c:pt>
                <c:pt idx="225">
                  <c:v>0.59718786599999996</c:v>
                </c:pt>
                <c:pt idx="226">
                  <c:v>0.60397689999999993</c:v>
                </c:pt>
                <c:pt idx="227">
                  <c:v>0.60266192200000002</c:v>
                </c:pt>
                <c:pt idx="228">
                  <c:v>0.59709704600000002</c:v>
                </c:pt>
                <c:pt idx="229">
                  <c:v>0.5998445899999999</c:v>
                </c:pt>
                <c:pt idx="230">
                  <c:v>0.60406341799999996</c:v>
                </c:pt>
                <c:pt idx="231">
                  <c:v>0.602917174</c:v>
                </c:pt>
                <c:pt idx="232">
                  <c:v>0.59921601999999996</c:v>
                </c:pt>
                <c:pt idx="233">
                  <c:v>0.59244084799999996</c:v>
                </c:pt>
                <c:pt idx="234">
                  <c:v>0.59580071000000001</c:v>
                </c:pt>
                <c:pt idx="235">
                  <c:v>0.59682840999999998</c:v>
                </c:pt>
                <c:pt idx="236">
                  <c:v>0.59441498800000003</c:v>
                </c:pt>
                <c:pt idx="237">
                  <c:v>0.59734226000000001</c:v>
                </c:pt>
                <c:pt idx="238">
                  <c:v>0.59130655399999987</c:v>
                </c:pt>
                <c:pt idx="239">
                  <c:v>0.58935727000000004</c:v>
                </c:pt>
                <c:pt idx="240">
                  <c:v>0.59112395799999995</c:v>
                </c:pt>
                <c:pt idx="241">
                  <c:v>0.58946864399999999</c:v>
                </c:pt>
                <c:pt idx="242">
                  <c:v>0.5827102019999999</c:v>
                </c:pt>
                <c:pt idx="243">
                  <c:v>0.59418220199999994</c:v>
                </c:pt>
                <c:pt idx="244">
                  <c:v>0.59599955799999993</c:v>
                </c:pt>
                <c:pt idx="245">
                  <c:v>0.59452540599999992</c:v>
                </c:pt>
                <c:pt idx="246">
                  <c:v>0.61533752600000002</c:v>
                </c:pt>
                <c:pt idx="247">
                  <c:v>0.60305101400000005</c:v>
                </c:pt>
                <c:pt idx="248">
                  <c:v>0.60743092799999998</c:v>
                </c:pt>
                <c:pt idx="249">
                  <c:v>0.36733344000000001</c:v>
                </c:pt>
                <c:pt idx="250">
                  <c:v>0.13538154999999999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39-B446-8C12-2AED479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271519"/>
        <c:axId val="1"/>
      </c:scatterChart>
      <c:valAx>
        <c:axId val="1681271519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2715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8.5690000000000002E-3</c:v>
                </c:pt>
                <c:pt idx="1">
                  <c:v>0.122336</c:v>
                </c:pt>
                <c:pt idx="2">
                  <c:v>0.121818</c:v>
                </c:pt>
                <c:pt idx="3">
                  <c:v>1.7812000000000001E-2</c:v>
                </c:pt>
                <c:pt idx="4">
                  <c:v>9.0111999999999998E-2</c:v>
                </c:pt>
                <c:pt idx="5">
                  <c:v>3.4292999999999997E-2</c:v>
                </c:pt>
                <c:pt idx="6">
                  <c:v>1.356E-3</c:v>
                </c:pt>
                <c:pt idx="7">
                  <c:v>8.5965E-2</c:v>
                </c:pt>
                <c:pt idx="8">
                  <c:v>1.0189999999999999E-3</c:v>
                </c:pt>
                <c:pt idx="9">
                  <c:v>5.7369999999999999E-3</c:v>
                </c:pt>
                <c:pt idx="10">
                  <c:v>1.6100000000000001E-3</c:v>
                </c:pt>
                <c:pt idx="11">
                  <c:v>0.120201</c:v>
                </c:pt>
                <c:pt idx="12">
                  <c:v>1.2567E-2</c:v>
                </c:pt>
                <c:pt idx="13">
                  <c:v>4.5149999999999999E-3</c:v>
                </c:pt>
                <c:pt idx="14">
                  <c:v>6.3099999999999996E-3</c:v>
                </c:pt>
                <c:pt idx="15">
                  <c:v>3.7568999999999998E-2</c:v>
                </c:pt>
                <c:pt idx="16">
                  <c:v>7.3885000000000006E-2</c:v>
                </c:pt>
                <c:pt idx="17">
                  <c:v>0.36192400000000002</c:v>
                </c:pt>
                <c:pt idx="18">
                  <c:v>0.98281099999999999</c:v>
                </c:pt>
                <c:pt idx="19">
                  <c:v>0.98969200000000002</c:v>
                </c:pt>
                <c:pt idx="20">
                  <c:v>0.98966799999999999</c:v>
                </c:pt>
                <c:pt idx="21">
                  <c:v>0.98500699999999997</c:v>
                </c:pt>
                <c:pt idx="22">
                  <c:v>0.98907299999999998</c:v>
                </c:pt>
                <c:pt idx="23">
                  <c:v>0.98787700000000001</c:v>
                </c:pt>
                <c:pt idx="24">
                  <c:v>0.98311899999999997</c:v>
                </c:pt>
                <c:pt idx="25">
                  <c:v>0.98175900000000005</c:v>
                </c:pt>
                <c:pt idx="26">
                  <c:v>0.98753000000000002</c:v>
                </c:pt>
                <c:pt idx="27">
                  <c:v>0.98236199999999996</c:v>
                </c:pt>
                <c:pt idx="28">
                  <c:v>0.98246199999999995</c:v>
                </c:pt>
                <c:pt idx="29">
                  <c:v>0.98438400000000004</c:v>
                </c:pt>
                <c:pt idx="30">
                  <c:v>0.98153299999999999</c:v>
                </c:pt>
                <c:pt idx="31">
                  <c:v>0.97813499999999998</c:v>
                </c:pt>
                <c:pt idx="32">
                  <c:v>0.98348800000000003</c:v>
                </c:pt>
                <c:pt idx="33">
                  <c:v>0.98299700000000001</c:v>
                </c:pt>
                <c:pt idx="34">
                  <c:v>0.98226999999999998</c:v>
                </c:pt>
                <c:pt idx="35">
                  <c:v>0.98928199999999999</c:v>
                </c:pt>
                <c:pt idx="36">
                  <c:v>0.98396099999999997</c:v>
                </c:pt>
                <c:pt idx="37">
                  <c:v>0.98930099999999999</c:v>
                </c:pt>
                <c:pt idx="38">
                  <c:v>0.98575100000000004</c:v>
                </c:pt>
                <c:pt idx="39">
                  <c:v>0.983815</c:v>
                </c:pt>
                <c:pt idx="40">
                  <c:v>0.98666600000000004</c:v>
                </c:pt>
                <c:pt idx="41">
                  <c:v>0.98779300000000003</c:v>
                </c:pt>
                <c:pt idx="42">
                  <c:v>0.98996799999999996</c:v>
                </c:pt>
                <c:pt idx="43">
                  <c:v>0.99033300000000002</c:v>
                </c:pt>
                <c:pt idx="44">
                  <c:v>0.98770100000000005</c:v>
                </c:pt>
                <c:pt idx="45">
                  <c:v>0.99143599999999998</c:v>
                </c:pt>
                <c:pt idx="46">
                  <c:v>0.983487</c:v>
                </c:pt>
                <c:pt idx="47">
                  <c:v>0.98588299999999995</c:v>
                </c:pt>
                <c:pt idx="48">
                  <c:v>0.98840700000000004</c:v>
                </c:pt>
                <c:pt idx="49">
                  <c:v>0.98315699999999995</c:v>
                </c:pt>
                <c:pt idx="50">
                  <c:v>0.987734</c:v>
                </c:pt>
                <c:pt idx="51">
                  <c:v>0.98839200000000005</c:v>
                </c:pt>
                <c:pt idx="52">
                  <c:v>0.99097100000000005</c:v>
                </c:pt>
                <c:pt idx="53">
                  <c:v>0.98707800000000001</c:v>
                </c:pt>
                <c:pt idx="54">
                  <c:v>0.98809800000000003</c:v>
                </c:pt>
                <c:pt idx="55">
                  <c:v>0.98782400000000004</c:v>
                </c:pt>
                <c:pt idx="56">
                  <c:v>0.990402</c:v>
                </c:pt>
                <c:pt idx="57">
                  <c:v>0.98157700000000003</c:v>
                </c:pt>
                <c:pt idx="58">
                  <c:v>0.99027399999999999</c:v>
                </c:pt>
                <c:pt idx="59">
                  <c:v>0.99141699999999999</c:v>
                </c:pt>
                <c:pt idx="60">
                  <c:v>0.98982999999999999</c:v>
                </c:pt>
                <c:pt idx="61">
                  <c:v>0.98212900000000003</c:v>
                </c:pt>
                <c:pt idx="62">
                  <c:v>0.98997800000000002</c:v>
                </c:pt>
                <c:pt idx="63">
                  <c:v>0.98649600000000004</c:v>
                </c:pt>
                <c:pt idx="64">
                  <c:v>0.98191499999999998</c:v>
                </c:pt>
                <c:pt idx="65">
                  <c:v>0.97565100000000005</c:v>
                </c:pt>
                <c:pt idx="66">
                  <c:v>0.97680500000000003</c:v>
                </c:pt>
                <c:pt idx="67">
                  <c:v>0.963314</c:v>
                </c:pt>
                <c:pt idx="68">
                  <c:v>0.97114500000000004</c:v>
                </c:pt>
                <c:pt idx="69">
                  <c:v>0.95539499999999999</c:v>
                </c:pt>
                <c:pt idx="70">
                  <c:v>0.96384800000000004</c:v>
                </c:pt>
                <c:pt idx="71">
                  <c:v>0.95570200000000005</c:v>
                </c:pt>
                <c:pt idx="72">
                  <c:v>0.97244399999999998</c:v>
                </c:pt>
                <c:pt idx="73">
                  <c:v>0.96416800000000003</c:v>
                </c:pt>
                <c:pt idx="74">
                  <c:v>0.95035700000000001</c:v>
                </c:pt>
                <c:pt idx="75">
                  <c:v>0.95982900000000004</c:v>
                </c:pt>
                <c:pt idx="76">
                  <c:v>0.95620799999999995</c:v>
                </c:pt>
                <c:pt idx="77">
                  <c:v>0.94542499999999996</c:v>
                </c:pt>
                <c:pt idx="78">
                  <c:v>0.932558</c:v>
                </c:pt>
                <c:pt idx="79">
                  <c:v>0.926234</c:v>
                </c:pt>
                <c:pt idx="80">
                  <c:v>0.93637199999999998</c:v>
                </c:pt>
                <c:pt idx="81">
                  <c:v>0.93245500000000003</c:v>
                </c:pt>
                <c:pt idx="82">
                  <c:v>0.93937199999999998</c:v>
                </c:pt>
                <c:pt idx="83">
                  <c:v>0.82577900000000004</c:v>
                </c:pt>
                <c:pt idx="84">
                  <c:v>0.87556599999999996</c:v>
                </c:pt>
                <c:pt idx="85">
                  <c:v>0.84566399999999997</c:v>
                </c:pt>
                <c:pt idx="86">
                  <c:v>0.83349300000000004</c:v>
                </c:pt>
                <c:pt idx="87">
                  <c:v>0.83263799999999999</c:v>
                </c:pt>
                <c:pt idx="88">
                  <c:v>0.86648400000000003</c:v>
                </c:pt>
                <c:pt idx="89">
                  <c:v>0.80581899999999995</c:v>
                </c:pt>
                <c:pt idx="90">
                  <c:v>0.80192200000000002</c:v>
                </c:pt>
                <c:pt idx="91">
                  <c:v>0.85263599999999995</c:v>
                </c:pt>
                <c:pt idx="92">
                  <c:v>0.74863800000000003</c:v>
                </c:pt>
                <c:pt idx="93">
                  <c:v>0.77810900000000005</c:v>
                </c:pt>
                <c:pt idx="94">
                  <c:v>0.77955799999999997</c:v>
                </c:pt>
                <c:pt idx="95">
                  <c:v>0.78857900000000003</c:v>
                </c:pt>
                <c:pt idx="96">
                  <c:v>0.78463499999999997</c:v>
                </c:pt>
                <c:pt idx="97">
                  <c:v>0.69425499999999996</c:v>
                </c:pt>
                <c:pt idx="98">
                  <c:v>0.69413899999999995</c:v>
                </c:pt>
                <c:pt idx="99">
                  <c:v>0.559226</c:v>
                </c:pt>
                <c:pt idx="100">
                  <c:v>0.58835800000000005</c:v>
                </c:pt>
                <c:pt idx="101">
                  <c:v>0.62783699999999998</c:v>
                </c:pt>
                <c:pt idx="102">
                  <c:v>0.48701899999999998</c:v>
                </c:pt>
                <c:pt idx="103">
                  <c:v>0.64186799999999999</c:v>
                </c:pt>
                <c:pt idx="104">
                  <c:v>0.62286699999999995</c:v>
                </c:pt>
                <c:pt idx="105">
                  <c:v>0.42369000000000001</c:v>
                </c:pt>
                <c:pt idx="106">
                  <c:v>0.39969399999999999</c:v>
                </c:pt>
                <c:pt idx="107">
                  <c:v>0.32756000000000002</c:v>
                </c:pt>
                <c:pt idx="108">
                  <c:v>0.115818</c:v>
                </c:pt>
                <c:pt idx="109">
                  <c:v>0.14471000000000001</c:v>
                </c:pt>
                <c:pt idx="110">
                  <c:v>0.25024400000000002</c:v>
                </c:pt>
                <c:pt idx="111">
                  <c:v>0.45448300000000003</c:v>
                </c:pt>
                <c:pt idx="112">
                  <c:v>0.49259500000000001</c:v>
                </c:pt>
                <c:pt idx="113">
                  <c:v>0.30132799999999998</c:v>
                </c:pt>
                <c:pt idx="114">
                  <c:v>0.364317</c:v>
                </c:pt>
                <c:pt idx="115">
                  <c:v>0.31792300000000001</c:v>
                </c:pt>
                <c:pt idx="116">
                  <c:v>0.26841199999999998</c:v>
                </c:pt>
                <c:pt idx="117">
                  <c:v>0.25676399999999999</c:v>
                </c:pt>
                <c:pt idx="118">
                  <c:v>0.199771</c:v>
                </c:pt>
                <c:pt idx="119">
                  <c:v>0.40823100000000001</c:v>
                </c:pt>
                <c:pt idx="120">
                  <c:v>0.145402</c:v>
                </c:pt>
                <c:pt idx="121">
                  <c:v>0.31162800000000002</c:v>
                </c:pt>
                <c:pt idx="122">
                  <c:v>4.0473000000000002E-2</c:v>
                </c:pt>
                <c:pt idx="123">
                  <c:v>6.0260000000000001E-2</c:v>
                </c:pt>
                <c:pt idx="124">
                  <c:v>0.21471499999999999</c:v>
                </c:pt>
                <c:pt idx="125">
                  <c:v>8.5653000000000007E-2</c:v>
                </c:pt>
                <c:pt idx="126">
                  <c:v>7.9773999999999998E-2</c:v>
                </c:pt>
                <c:pt idx="127">
                  <c:v>3.0727999999999998E-2</c:v>
                </c:pt>
                <c:pt idx="128">
                  <c:v>0.25459199999999998</c:v>
                </c:pt>
                <c:pt idx="129">
                  <c:v>5.8303000000000001E-2</c:v>
                </c:pt>
                <c:pt idx="130">
                  <c:v>0.10420599999999999</c:v>
                </c:pt>
                <c:pt idx="131">
                  <c:v>0.18023800000000001</c:v>
                </c:pt>
                <c:pt idx="132">
                  <c:v>0.126941</c:v>
                </c:pt>
                <c:pt idx="133">
                  <c:v>0.112776</c:v>
                </c:pt>
                <c:pt idx="134">
                  <c:v>5.4539999999999996E-3</c:v>
                </c:pt>
                <c:pt idx="135">
                  <c:v>0.223801</c:v>
                </c:pt>
                <c:pt idx="136">
                  <c:v>8.9968000000000006E-2</c:v>
                </c:pt>
                <c:pt idx="137">
                  <c:v>4.9440999999999999E-2</c:v>
                </c:pt>
                <c:pt idx="138">
                  <c:v>4.4811999999999998E-2</c:v>
                </c:pt>
                <c:pt idx="139">
                  <c:v>0.13330500000000001</c:v>
                </c:pt>
                <c:pt idx="140">
                  <c:v>0.235821</c:v>
                </c:pt>
                <c:pt idx="141">
                  <c:v>3.4046E-2</c:v>
                </c:pt>
                <c:pt idx="142">
                  <c:v>0.143952</c:v>
                </c:pt>
                <c:pt idx="143">
                  <c:v>0.15379399999999999</c:v>
                </c:pt>
                <c:pt idx="144">
                  <c:v>0.13572300000000001</c:v>
                </c:pt>
                <c:pt idx="145">
                  <c:v>0.113427</c:v>
                </c:pt>
                <c:pt idx="146">
                  <c:v>0.15675800000000001</c:v>
                </c:pt>
                <c:pt idx="147">
                  <c:v>0.18584600000000001</c:v>
                </c:pt>
                <c:pt idx="148">
                  <c:v>8.9072999999999999E-2</c:v>
                </c:pt>
                <c:pt idx="149">
                  <c:v>0.15473100000000001</c:v>
                </c:pt>
                <c:pt idx="150">
                  <c:v>0.21505299999999999</c:v>
                </c:pt>
                <c:pt idx="151">
                  <c:v>0.25117800000000001</c:v>
                </c:pt>
                <c:pt idx="152">
                  <c:v>0.26034000000000002</c:v>
                </c:pt>
                <c:pt idx="153">
                  <c:v>0.36475000000000002</c:v>
                </c:pt>
                <c:pt idx="154">
                  <c:v>0.43062499999999998</c:v>
                </c:pt>
                <c:pt idx="155">
                  <c:v>0.24693999999999999</c:v>
                </c:pt>
                <c:pt idx="156">
                  <c:v>0.11371000000000001</c:v>
                </c:pt>
                <c:pt idx="157">
                  <c:v>0.13763</c:v>
                </c:pt>
                <c:pt idx="158">
                  <c:v>0.29645500000000002</c:v>
                </c:pt>
                <c:pt idx="159">
                  <c:v>0.41524</c:v>
                </c:pt>
                <c:pt idx="160">
                  <c:v>0.27555400000000002</c:v>
                </c:pt>
                <c:pt idx="161">
                  <c:v>0.43237900000000001</c:v>
                </c:pt>
                <c:pt idx="162">
                  <c:v>0.43013400000000002</c:v>
                </c:pt>
                <c:pt idx="163">
                  <c:v>0.54735400000000001</c:v>
                </c:pt>
                <c:pt idx="164">
                  <c:v>0.41403800000000002</c:v>
                </c:pt>
                <c:pt idx="165">
                  <c:v>0.59994700000000001</c:v>
                </c:pt>
                <c:pt idx="166">
                  <c:v>0.59824299999999997</c:v>
                </c:pt>
                <c:pt idx="167">
                  <c:v>0.699874</c:v>
                </c:pt>
                <c:pt idx="168">
                  <c:v>0.59702</c:v>
                </c:pt>
                <c:pt idx="169">
                  <c:v>0.57705099999999998</c:v>
                </c:pt>
                <c:pt idx="170">
                  <c:v>0.78554900000000005</c:v>
                </c:pt>
                <c:pt idx="171">
                  <c:v>0.58618199999999998</c:v>
                </c:pt>
                <c:pt idx="172">
                  <c:v>0.71201800000000004</c:v>
                </c:pt>
                <c:pt idx="173">
                  <c:v>0.72458500000000003</c:v>
                </c:pt>
                <c:pt idx="174">
                  <c:v>0.82120499999999996</c:v>
                </c:pt>
                <c:pt idx="175">
                  <c:v>0.80496299999999998</c:v>
                </c:pt>
                <c:pt idx="176">
                  <c:v>0.844225</c:v>
                </c:pt>
                <c:pt idx="177">
                  <c:v>0.81142800000000004</c:v>
                </c:pt>
                <c:pt idx="178">
                  <c:v>0.87500999999999995</c:v>
                </c:pt>
                <c:pt idx="179">
                  <c:v>0.85819800000000002</c:v>
                </c:pt>
                <c:pt idx="180">
                  <c:v>0.88963499999999995</c:v>
                </c:pt>
                <c:pt idx="181">
                  <c:v>0.83663699999999996</c:v>
                </c:pt>
                <c:pt idx="182">
                  <c:v>0.87633099999999997</c:v>
                </c:pt>
                <c:pt idx="183">
                  <c:v>0.874166</c:v>
                </c:pt>
                <c:pt idx="184">
                  <c:v>0.79879500000000003</c:v>
                </c:pt>
                <c:pt idx="185">
                  <c:v>0.88293699999999997</c:v>
                </c:pt>
                <c:pt idx="186">
                  <c:v>0.82635599999999998</c:v>
                </c:pt>
                <c:pt idx="187">
                  <c:v>0.85601400000000005</c:v>
                </c:pt>
                <c:pt idx="188">
                  <c:v>0.77930900000000003</c:v>
                </c:pt>
                <c:pt idx="189">
                  <c:v>0.93814500000000001</c:v>
                </c:pt>
                <c:pt idx="190">
                  <c:v>0.92278899999999997</c:v>
                </c:pt>
                <c:pt idx="191">
                  <c:v>0.94454199999999999</c:v>
                </c:pt>
                <c:pt idx="192">
                  <c:v>0.93843399999999999</c:v>
                </c:pt>
                <c:pt idx="193">
                  <c:v>0.93892699999999996</c:v>
                </c:pt>
                <c:pt idx="194">
                  <c:v>0.94106800000000002</c:v>
                </c:pt>
                <c:pt idx="195">
                  <c:v>0.95880200000000004</c:v>
                </c:pt>
                <c:pt idx="196">
                  <c:v>0.96207699999999996</c:v>
                </c:pt>
                <c:pt idx="197">
                  <c:v>0.96197600000000005</c:v>
                </c:pt>
                <c:pt idx="198">
                  <c:v>0.971912</c:v>
                </c:pt>
                <c:pt idx="199">
                  <c:v>0.96730300000000002</c:v>
                </c:pt>
                <c:pt idx="200">
                  <c:v>0.96217399999999997</c:v>
                </c:pt>
                <c:pt idx="201">
                  <c:v>0.97741800000000001</c:v>
                </c:pt>
                <c:pt idx="202">
                  <c:v>0.97773600000000005</c:v>
                </c:pt>
                <c:pt idx="203">
                  <c:v>0.97701700000000002</c:v>
                </c:pt>
                <c:pt idx="204">
                  <c:v>0.97474099999999997</c:v>
                </c:pt>
                <c:pt idx="205">
                  <c:v>0.98936599999999997</c:v>
                </c:pt>
                <c:pt idx="206">
                  <c:v>0.98398300000000005</c:v>
                </c:pt>
                <c:pt idx="207">
                  <c:v>0.98767300000000002</c:v>
                </c:pt>
                <c:pt idx="208">
                  <c:v>0.99395199999999995</c:v>
                </c:pt>
                <c:pt idx="209">
                  <c:v>0.98973500000000003</c:v>
                </c:pt>
                <c:pt idx="210">
                  <c:v>0.99159200000000003</c:v>
                </c:pt>
                <c:pt idx="211">
                  <c:v>0.98984799999999995</c:v>
                </c:pt>
                <c:pt idx="212">
                  <c:v>0.985483</c:v>
                </c:pt>
                <c:pt idx="213">
                  <c:v>0.990421</c:v>
                </c:pt>
                <c:pt idx="214">
                  <c:v>0.99085800000000002</c:v>
                </c:pt>
                <c:pt idx="215">
                  <c:v>0.99180199999999996</c:v>
                </c:pt>
                <c:pt idx="216">
                  <c:v>0.98915399999999998</c:v>
                </c:pt>
                <c:pt idx="217">
                  <c:v>0.99241199999999996</c:v>
                </c:pt>
                <c:pt idx="218">
                  <c:v>0.99380900000000005</c:v>
                </c:pt>
                <c:pt idx="219">
                  <c:v>0.99359200000000003</c:v>
                </c:pt>
                <c:pt idx="220">
                  <c:v>0.99010100000000001</c:v>
                </c:pt>
                <c:pt idx="221">
                  <c:v>0.99077300000000001</c:v>
                </c:pt>
                <c:pt idx="222">
                  <c:v>0.98792100000000005</c:v>
                </c:pt>
                <c:pt idx="223">
                  <c:v>0.98789000000000005</c:v>
                </c:pt>
                <c:pt idx="224">
                  <c:v>0.98784000000000005</c:v>
                </c:pt>
                <c:pt idx="225">
                  <c:v>0.989757</c:v>
                </c:pt>
                <c:pt idx="226">
                  <c:v>0.98782400000000004</c:v>
                </c:pt>
                <c:pt idx="227">
                  <c:v>0.98503399999999997</c:v>
                </c:pt>
                <c:pt idx="228">
                  <c:v>0.99253100000000005</c:v>
                </c:pt>
                <c:pt idx="229">
                  <c:v>0.98772700000000002</c:v>
                </c:pt>
                <c:pt idx="230">
                  <c:v>0.98546400000000001</c:v>
                </c:pt>
                <c:pt idx="231">
                  <c:v>0.99156500000000003</c:v>
                </c:pt>
                <c:pt idx="232">
                  <c:v>0.985232</c:v>
                </c:pt>
                <c:pt idx="233">
                  <c:v>0.98729199999999995</c:v>
                </c:pt>
                <c:pt idx="234">
                  <c:v>0.98543999999999998</c:v>
                </c:pt>
                <c:pt idx="235">
                  <c:v>0.98522399999999999</c:v>
                </c:pt>
                <c:pt idx="236">
                  <c:v>0.98808799999999997</c:v>
                </c:pt>
                <c:pt idx="237">
                  <c:v>0.98457700000000004</c:v>
                </c:pt>
                <c:pt idx="238">
                  <c:v>0.98080100000000003</c:v>
                </c:pt>
                <c:pt idx="239">
                  <c:v>0.98715399999999998</c:v>
                </c:pt>
                <c:pt idx="240">
                  <c:v>0.97379899999999997</c:v>
                </c:pt>
                <c:pt idx="241">
                  <c:v>0.98341299999999998</c:v>
                </c:pt>
                <c:pt idx="242">
                  <c:v>0.98283200000000004</c:v>
                </c:pt>
                <c:pt idx="243">
                  <c:v>0.98367000000000004</c:v>
                </c:pt>
                <c:pt idx="244">
                  <c:v>0.98562399999999994</c:v>
                </c:pt>
                <c:pt idx="245">
                  <c:v>0.98192100000000004</c:v>
                </c:pt>
                <c:pt idx="246">
                  <c:v>0.98772499999999996</c:v>
                </c:pt>
                <c:pt idx="247">
                  <c:v>0.98208899999999999</c:v>
                </c:pt>
                <c:pt idx="248">
                  <c:v>0.98327600000000004</c:v>
                </c:pt>
                <c:pt idx="249">
                  <c:v>0.95802900000000002</c:v>
                </c:pt>
                <c:pt idx="250">
                  <c:v>0.83608899999999997</c:v>
                </c:pt>
                <c:pt idx="251">
                  <c:v>0.44549899999999998</c:v>
                </c:pt>
                <c:pt idx="252">
                  <c:v>0.58229900000000001</c:v>
                </c:pt>
                <c:pt idx="253">
                  <c:v>0.60916199999999998</c:v>
                </c:pt>
                <c:pt idx="254">
                  <c:v>0.25602399999999997</c:v>
                </c:pt>
                <c:pt idx="255">
                  <c:v>0.28822599999999998</c:v>
                </c:pt>
                <c:pt idx="256">
                  <c:v>0.30369000000000002</c:v>
                </c:pt>
                <c:pt idx="257">
                  <c:v>0.25672200000000001</c:v>
                </c:pt>
                <c:pt idx="258">
                  <c:v>0.43792199999999998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F-314D-803D-F066B7125C9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9.3770999999999993E-2</c:v>
                </c:pt>
                <c:pt idx="1">
                  <c:v>5.4793000000000001E-2</c:v>
                </c:pt>
                <c:pt idx="2">
                  <c:v>2.0294E-2</c:v>
                </c:pt>
                <c:pt idx="3">
                  <c:v>5.6429999999999996E-3</c:v>
                </c:pt>
                <c:pt idx="4">
                  <c:v>5.3561999999999999E-2</c:v>
                </c:pt>
                <c:pt idx="5">
                  <c:v>4.2492000000000002E-2</c:v>
                </c:pt>
                <c:pt idx="6">
                  <c:v>3.2416E-2</c:v>
                </c:pt>
                <c:pt idx="7">
                  <c:v>3.8732000000000003E-2</c:v>
                </c:pt>
                <c:pt idx="8">
                  <c:v>2.4529999999999999E-3</c:v>
                </c:pt>
                <c:pt idx="9">
                  <c:v>1.5122E-2</c:v>
                </c:pt>
                <c:pt idx="10">
                  <c:v>4.9494999999999997E-2</c:v>
                </c:pt>
                <c:pt idx="11">
                  <c:v>2.0589E-2</c:v>
                </c:pt>
                <c:pt idx="12">
                  <c:v>1.8297000000000001E-2</c:v>
                </c:pt>
                <c:pt idx="13">
                  <c:v>5.5305E-2</c:v>
                </c:pt>
                <c:pt idx="14">
                  <c:v>4.8989999999999997E-3</c:v>
                </c:pt>
                <c:pt idx="15">
                  <c:v>1.9710000000000001E-3</c:v>
                </c:pt>
                <c:pt idx="16">
                  <c:v>2.6970000000000002E-3</c:v>
                </c:pt>
                <c:pt idx="17">
                  <c:v>0.96083399999999997</c:v>
                </c:pt>
                <c:pt idx="18">
                  <c:v>0.99082700000000001</c:v>
                </c:pt>
                <c:pt idx="19">
                  <c:v>0.99042600000000003</c:v>
                </c:pt>
                <c:pt idx="20">
                  <c:v>0.990568</c:v>
                </c:pt>
                <c:pt idx="21">
                  <c:v>0.99009000000000003</c:v>
                </c:pt>
                <c:pt idx="22">
                  <c:v>0.99097999999999997</c:v>
                </c:pt>
                <c:pt idx="23">
                  <c:v>0.99012199999999995</c:v>
                </c:pt>
                <c:pt idx="24">
                  <c:v>0.99133599999999999</c:v>
                </c:pt>
                <c:pt idx="25">
                  <c:v>0.98795200000000005</c:v>
                </c:pt>
                <c:pt idx="26">
                  <c:v>0.97990999999999995</c:v>
                </c:pt>
                <c:pt idx="27">
                  <c:v>0.98463299999999998</c:v>
                </c:pt>
                <c:pt idx="28">
                  <c:v>0.97909199999999996</c:v>
                </c:pt>
                <c:pt idx="29">
                  <c:v>0.97563299999999997</c:v>
                </c:pt>
                <c:pt idx="30">
                  <c:v>0.98167800000000005</c:v>
                </c:pt>
                <c:pt idx="31">
                  <c:v>0.98176699999999995</c:v>
                </c:pt>
                <c:pt idx="32">
                  <c:v>0.97805600000000004</c:v>
                </c:pt>
                <c:pt idx="33">
                  <c:v>0.98787700000000001</c:v>
                </c:pt>
                <c:pt idx="34">
                  <c:v>0.98617100000000002</c:v>
                </c:pt>
                <c:pt idx="35">
                  <c:v>0.98588299999999995</c:v>
                </c:pt>
                <c:pt idx="36">
                  <c:v>0.98726700000000001</c:v>
                </c:pt>
                <c:pt idx="37">
                  <c:v>0.98665800000000004</c:v>
                </c:pt>
                <c:pt idx="38">
                  <c:v>0.98360300000000001</c:v>
                </c:pt>
                <c:pt idx="39">
                  <c:v>0.98732200000000003</c:v>
                </c:pt>
                <c:pt idx="40">
                  <c:v>0.98565000000000003</c:v>
                </c:pt>
                <c:pt idx="41">
                  <c:v>0.979518</c:v>
                </c:pt>
                <c:pt idx="42">
                  <c:v>0.98409899999999995</c:v>
                </c:pt>
                <c:pt idx="43">
                  <c:v>0.99064600000000003</c:v>
                </c:pt>
                <c:pt idx="44">
                  <c:v>0.98618799999999995</c:v>
                </c:pt>
                <c:pt idx="45">
                  <c:v>0.98180699999999999</c:v>
                </c:pt>
                <c:pt idx="46">
                  <c:v>0.98331800000000003</c:v>
                </c:pt>
                <c:pt idx="47">
                  <c:v>0.99035600000000001</c:v>
                </c:pt>
                <c:pt idx="48">
                  <c:v>0.98841999999999997</c:v>
                </c:pt>
                <c:pt idx="49">
                  <c:v>0.990734</c:v>
                </c:pt>
                <c:pt idx="50">
                  <c:v>0.98620799999999997</c:v>
                </c:pt>
                <c:pt idx="51">
                  <c:v>0.99118499999999998</c:v>
                </c:pt>
                <c:pt idx="52">
                  <c:v>0.98370199999999997</c:v>
                </c:pt>
                <c:pt idx="53">
                  <c:v>0.99124299999999999</c:v>
                </c:pt>
                <c:pt idx="54">
                  <c:v>0.99032399999999998</c:v>
                </c:pt>
                <c:pt idx="55">
                  <c:v>0.99136100000000005</c:v>
                </c:pt>
                <c:pt idx="56">
                  <c:v>0.98398200000000002</c:v>
                </c:pt>
                <c:pt idx="57">
                  <c:v>0.99029500000000004</c:v>
                </c:pt>
                <c:pt idx="58">
                  <c:v>0.99125099999999999</c:v>
                </c:pt>
                <c:pt idx="59">
                  <c:v>0.99219199999999996</c:v>
                </c:pt>
                <c:pt idx="60">
                  <c:v>0.990402</c:v>
                </c:pt>
                <c:pt idx="61">
                  <c:v>0.985178</c:v>
                </c:pt>
                <c:pt idx="62">
                  <c:v>0.98708099999999999</c:v>
                </c:pt>
                <c:pt idx="63">
                  <c:v>0.98050000000000004</c:v>
                </c:pt>
                <c:pt idx="64">
                  <c:v>0.98024900000000004</c:v>
                </c:pt>
                <c:pt idx="65">
                  <c:v>0.98518300000000003</c:v>
                </c:pt>
                <c:pt idx="66">
                  <c:v>0.98382199999999997</c:v>
                </c:pt>
                <c:pt idx="67">
                  <c:v>0.97270500000000004</c:v>
                </c:pt>
                <c:pt idx="68">
                  <c:v>0.97880699999999998</c:v>
                </c:pt>
                <c:pt idx="69">
                  <c:v>0.96643999999999997</c:v>
                </c:pt>
                <c:pt idx="70">
                  <c:v>0.97244799999999998</c:v>
                </c:pt>
                <c:pt idx="71">
                  <c:v>0.974858</c:v>
                </c:pt>
                <c:pt idx="72">
                  <c:v>0.95705499999999999</c:v>
                </c:pt>
                <c:pt idx="73">
                  <c:v>0.96372899999999995</c:v>
                </c:pt>
                <c:pt idx="74">
                  <c:v>0.95679800000000004</c:v>
                </c:pt>
                <c:pt idx="75">
                  <c:v>0.96190200000000003</c:v>
                </c:pt>
                <c:pt idx="76">
                  <c:v>0.96611899999999995</c:v>
                </c:pt>
                <c:pt idx="77">
                  <c:v>0.94928999999999997</c:v>
                </c:pt>
                <c:pt idx="78">
                  <c:v>0.957592</c:v>
                </c:pt>
                <c:pt idx="79">
                  <c:v>0.95409900000000003</c:v>
                </c:pt>
                <c:pt idx="80">
                  <c:v>0.95306000000000002</c:v>
                </c:pt>
                <c:pt idx="81">
                  <c:v>0.92272100000000001</c:v>
                </c:pt>
                <c:pt idx="82">
                  <c:v>0.96116800000000002</c:v>
                </c:pt>
                <c:pt idx="83">
                  <c:v>0.91418699999999997</c:v>
                </c:pt>
                <c:pt idx="84">
                  <c:v>0.89464500000000002</c:v>
                </c:pt>
                <c:pt idx="85">
                  <c:v>0.88779600000000003</c:v>
                </c:pt>
                <c:pt idx="86">
                  <c:v>0.87864900000000001</c:v>
                </c:pt>
                <c:pt idx="87">
                  <c:v>0.82838400000000001</c:v>
                </c:pt>
                <c:pt idx="88">
                  <c:v>0.87432799999999999</c:v>
                </c:pt>
                <c:pt idx="89">
                  <c:v>0.87444900000000003</c:v>
                </c:pt>
                <c:pt idx="90">
                  <c:v>0.85874300000000003</c:v>
                </c:pt>
                <c:pt idx="91">
                  <c:v>0.85946999999999996</c:v>
                </c:pt>
                <c:pt idx="92">
                  <c:v>0.85431000000000001</c:v>
                </c:pt>
                <c:pt idx="93">
                  <c:v>0.84741</c:v>
                </c:pt>
                <c:pt idx="94">
                  <c:v>0.81923500000000005</c:v>
                </c:pt>
                <c:pt idx="95">
                  <c:v>0.78193900000000005</c:v>
                </c:pt>
                <c:pt idx="96">
                  <c:v>0.83774700000000002</c:v>
                </c:pt>
                <c:pt idx="97">
                  <c:v>0.780196</c:v>
                </c:pt>
                <c:pt idx="98">
                  <c:v>0.747803</c:v>
                </c:pt>
                <c:pt idx="99">
                  <c:v>0.62750499999999998</c:v>
                </c:pt>
                <c:pt idx="100">
                  <c:v>0.60884300000000002</c:v>
                </c:pt>
                <c:pt idx="101">
                  <c:v>0.714499</c:v>
                </c:pt>
                <c:pt idx="102">
                  <c:v>0.56154899999999996</c:v>
                </c:pt>
                <c:pt idx="103">
                  <c:v>0.66224499999999997</c:v>
                </c:pt>
                <c:pt idx="104">
                  <c:v>0.70632600000000001</c:v>
                </c:pt>
                <c:pt idx="105">
                  <c:v>0.61150199999999999</c:v>
                </c:pt>
                <c:pt idx="106">
                  <c:v>0.55045599999999995</c:v>
                </c:pt>
                <c:pt idx="107">
                  <c:v>0.56759099999999996</c:v>
                </c:pt>
                <c:pt idx="108">
                  <c:v>0.39455899999999999</c:v>
                </c:pt>
                <c:pt idx="109">
                  <c:v>0.34050599999999998</c:v>
                </c:pt>
                <c:pt idx="110">
                  <c:v>0.39011400000000002</c:v>
                </c:pt>
                <c:pt idx="111">
                  <c:v>0.23957600000000001</c:v>
                </c:pt>
                <c:pt idx="112">
                  <c:v>0.54003199999999996</c:v>
                </c:pt>
                <c:pt idx="113">
                  <c:v>0.24565000000000001</c:v>
                </c:pt>
                <c:pt idx="114">
                  <c:v>0.52995800000000004</c:v>
                </c:pt>
                <c:pt idx="115">
                  <c:v>0.30275200000000002</c:v>
                </c:pt>
                <c:pt idx="116">
                  <c:v>0.31773499999999999</c:v>
                </c:pt>
                <c:pt idx="117">
                  <c:v>0.20679600000000001</c:v>
                </c:pt>
                <c:pt idx="118">
                  <c:v>0.337841</c:v>
                </c:pt>
                <c:pt idx="119">
                  <c:v>0.31319000000000002</c:v>
                </c:pt>
                <c:pt idx="120">
                  <c:v>6.8718000000000001E-2</c:v>
                </c:pt>
                <c:pt idx="121">
                  <c:v>0.187665</c:v>
                </c:pt>
                <c:pt idx="122">
                  <c:v>0.11534899999999999</c:v>
                </c:pt>
                <c:pt idx="123">
                  <c:v>6.1265E-2</c:v>
                </c:pt>
                <c:pt idx="124">
                  <c:v>0.14571200000000001</c:v>
                </c:pt>
                <c:pt idx="125">
                  <c:v>0.219356</c:v>
                </c:pt>
                <c:pt idx="126">
                  <c:v>0.163076</c:v>
                </c:pt>
                <c:pt idx="127">
                  <c:v>0.12563299999999999</c:v>
                </c:pt>
                <c:pt idx="128">
                  <c:v>9.7396999999999997E-2</c:v>
                </c:pt>
                <c:pt idx="129">
                  <c:v>7.0826E-2</c:v>
                </c:pt>
                <c:pt idx="130">
                  <c:v>0.108371</c:v>
                </c:pt>
                <c:pt idx="131">
                  <c:v>0.24416499999999999</c:v>
                </c:pt>
                <c:pt idx="132">
                  <c:v>0.209448</c:v>
                </c:pt>
                <c:pt idx="133">
                  <c:v>2.5575000000000001E-2</c:v>
                </c:pt>
                <c:pt idx="134">
                  <c:v>1.5862999999999999E-2</c:v>
                </c:pt>
                <c:pt idx="135">
                  <c:v>4.5418E-2</c:v>
                </c:pt>
                <c:pt idx="136">
                  <c:v>1.5402000000000001E-2</c:v>
                </c:pt>
                <c:pt idx="137">
                  <c:v>5.1423999999999997E-2</c:v>
                </c:pt>
                <c:pt idx="138">
                  <c:v>0.108945</c:v>
                </c:pt>
                <c:pt idx="139">
                  <c:v>7.8312999999999994E-2</c:v>
                </c:pt>
                <c:pt idx="140">
                  <c:v>7.0985999999999994E-2</c:v>
                </c:pt>
                <c:pt idx="141">
                  <c:v>0.17630899999999999</c:v>
                </c:pt>
                <c:pt idx="142">
                  <c:v>4.5748999999999998E-2</c:v>
                </c:pt>
                <c:pt idx="143">
                  <c:v>8.4670999999999996E-2</c:v>
                </c:pt>
                <c:pt idx="144">
                  <c:v>0.14968899999999999</c:v>
                </c:pt>
                <c:pt idx="145">
                  <c:v>7.4635000000000007E-2</c:v>
                </c:pt>
                <c:pt idx="146">
                  <c:v>0.29824200000000001</c:v>
                </c:pt>
                <c:pt idx="147">
                  <c:v>0.14191100000000001</c:v>
                </c:pt>
                <c:pt idx="148">
                  <c:v>0.139242</c:v>
                </c:pt>
                <c:pt idx="149">
                  <c:v>0.19187299999999999</c:v>
                </c:pt>
                <c:pt idx="150">
                  <c:v>0.15545999999999999</c:v>
                </c:pt>
                <c:pt idx="151">
                  <c:v>0.43321999999999999</c:v>
                </c:pt>
                <c:pt idx="152">
                  <c:v>0.12452000000000001</c:v>
                </c:pt>
                <c:pt idx="153">
                  <c:v>0.348217</c:v>
                </c:pt>
                <c:pt idx="154">
                  <c:v>0.16092000000000001</c:v>
                </c:pt>
                <c:pt idx="155">
                  <c:v>0.32769799999999999</c:v>
                </c:pt>
                <c:pt idx="156">
                  <c:v>0.46867300000000001</c:v>
                </c:pt>
                <c:pt idx="157">
                  <c:v>0.40196799999999999</c:v>
                </c:pt>
                <c:pt idx="158">
                  <c:v>0.40958</c:v>
                </c:pt>
                <c:pt idx="159">
                  <c:v>0.28835499999999997</c:v>
                </c:pt>
                <c:pt idx="160">
                  <c:v>0.22234699999999999</c:v>
                </c:pt>
                <c:pt idx="161">
                  <c:v>0.43036799999999997</c:v>
                </c:pt>
                <c:pt idx="162">
                  <c:v>0.49384299999999998</c:v>
                </c:pt>
                <c:pt idx="163">
                  <c:v>0.54581500000000005</c:v>
                </c:pt>
                <c:pt idx="164">
                  <c:v>0.56827700000000003</c:v>
                </c:pt>
                <c:pt idx="165">
                  <c:v>0.58213800000000004</c:v>
                </c:pt>
                <c:pt idx="166">
                  <c:v>0.69210799999999995</c:v>
                </c:pt>
                <c:pt idx="167">
                  <c:v>0.49975700000000001</c:v>
                </c:pt>
                <c:pt idx="168">
                  <c:v>0.589943</c:v>
                </c:pt>
                <c:pt idx="169">
                  <c:v>0.75873800000000002</c:v>
                </c:pt>
                <c:pt idx="170">
                  <c:v>0.78792700000000004</c:v>
                </c:pt>
                <c:pt idx="171">
                  <c:v>0.71189100000000005</c:v>
                </c:pt>
                <c:pt idx="172">
                  <c:v>0.80072699999999997</c:v>
                </c:pt>
                <c:pt idx="173">
                  <c:v>0.78988499999999995</c:v>
                </c:pt>
                <c:pt idx="174">
                  <c:v>0.86021199999999998</c:v>
                </c:pt>
                <c:pt idx="175">
                  <c:v>0.77288900000000005</c:v>
                </c:pt>
                <c:pt idx="176">
                  <c:v>0.78522000000000003</c:v>
                </c:pt>
                <c:pt idx="177">
                  <c:v>0.86535700000000004</c:v>
                </c:pt>
                <c:pt idx="178">
                  <c:v>0.86266699999999996</c:v>
                </c:pt>
                <c:pt idx="179">
                  <c:v>0.81587699999999996</c:v>
                </c:pt>
                <c:pt idx="180">
                  <c:v>0.84796099999999996</c:v>
                </c:pt>
                <c:pt idx="181">
                  <c:v>0.86936500000000005</c:v>
                </c:pt>
                <c:pt idx="182">
                  <c:v>0.888795</c:v>
                </c:pt>
                <c:pt idx="183">
                  <c:v>0.90614300000000003</c:v>
                </c:pt>
                <c:pt idx="184">
                  <c:v>0.88213299999999994</c:v>
                </c:pt>
                <c:pt idx="185">
                  <c:v>0.89579799999999998</c:v>
                </c:pt>
                <c:pt idx="186">
                  <c:v>0.89619800000000005</c:v>
                </c:pt>
                <c:pt idx="187">
                  <c:v>0.94350999999999996</c:v>
                </c:pt>
                <c:pt idx="188">
                  <c:v>0.92556000000000005</c:v>
                </c:pt>
                <c:pt idx="189">
                  <c:v>0.92976000000000003</c:v>
                </c:pt>
                <c:pt idx="190">
                  <c:v>0.93852899999999995</c:v>
                </c:pt>
                <c:pt idx="191">
                  <c:v>0.95640800000000004</c:v>
                </c:pt>
                <c:pt idx="192">
                  <c:v>0.95585200000000003</c:v>
                </c:pt>
                <c:pt idx="193">
                  <c:v>0.96208700000000003</c:v>
                </c:pt>
                <c:pt idx="194">
                  <c:v>0.95501899999999995</c:v>
                </c:pt>
                <c:pt idx="195">
                  <c:v>0.95633800000000002</c:v>
                </c:pt>
                <c:pt idx="196">
                  <c:v>0.95281199999999999</c:v>
                </c:pt>
                <c:pt idx="197">
                  <c:v>0.95721100000000003</c:v>
                </c:pt>
                <c:pt idx="198">
                  <c:v>0.96872999999999998</c:v>
                </c:pt>
                <c:pt idx="199">
                  <c:v>0.97139500000000001</c:v>
                </c:pt>
                <c:pt idx="200">
                  <c:v>0.97525499999999998</c:v>
                </c:pt>
                <c:pt idx="201">
                  <c:v>0.97496700000000003</c:v>
                </c:pt>
                <c:pt idx="202">
                  <c:v>0.97167800000000004</c:v>
                </c:pt>
                <c:pt idx="203">
                  <c:v>0.97982599999999997</c:v>
                </c:pt>
                <c:pt idx="204">
                  <c:v>0.97841500000000003</c:v>
                </c:pt>
                <c:pt idx="205">
                  <c:v>0.98891099999999998</c:v>
                </c:pt>
                <c:pt idx="206">
                  <c:v>0.98597299999999999</c:v>
                </c:pt>
                <c:pt idx="207">
                  <c:v>0.99131999999999998</c:v>
                </c:pt>
                <c:pt idx="208">
                  <c:v>0.99041800000000002</c:v>
                </c:pt>
                <c:pt idx="209">
                  <c:v>0.98875599999999997</c:v>
                </c:pt>
                <c:pt idx="210">
                  <c:v>0.99204099999999995</c:v>
                </c:pt>
                <c:pt idx="211">
                  <c:v>0.99446400000000001</c:v>
                </c:pt>
                <c:pt idx="212">
                  <c:v>0.98517999999999994</c:v>
                </c:pt>
                <c:pt idx="213">
                  <c:v>0.98874700000000004</c:v>
                </c:pt>
                <c:pt idx="214">
                  <c:v>0.99170999999999998</c:v>
                </c:pt>
                <c:pt idx="215">
                  <c:v>0.99334100000000003</c:v>
                </c:pt>
                <c:pt idx="216">
                  <c:v>0.99149399999999999</c:v>
                </c:pt>
                <c:pt idx="217">
                  <c:v>0.99099800000000005</c:v>
                </c:pt>
                <c:pt idx="218">
                  <c:v>0.98920600000000003</c:v>
                </c:pt>
                <c:pt idx="219">
                  <c:v>0.99207199999999995</c:v>
                </c:pt>
                <c:pt idx="220">
                  <c:v>0.98792599999999997</c:v>
                </c:pt>
                <c:pt idx="221">
                  <c:v>0.989927</c:v>
                </c:pt>
                <c:pt idx="222">
                  <c:v>0.98708200000000001</c:v>
                </c:pt>
                <c:pt idx="223">
                  <c:v>0.98702199999999995</c:v>
                </c:pt>
                <c:pt idx="224">
                  <c:v>0.98870400000000003</c:v>
                </c:pt>
                <c:pt idx="225">
                  <c:v>0.98977999999999999</c:v>
                </c:pt>
                <c:pt idx="226">
                  <c:v>0.98483299999999996</c:v>
                </c:pt>
                <c:pt idx="227">
                  <c:v>0.99082300000000001</c:v>
                </c:pt>
                <c:pt idx="228">
                  <c:v>0.99115399999999998</c:v>
                </c:pt>
                <c:pt idx="229">
                  <c:v>0.98668999999999996</c:v>
                </c:pt>
                <c:pt idx="230">
                  <c:v>0.98768599999999995</c:v>
                </c:pt>
                <c:pt idx="231">
                  <c:v>0.98678500000000002</c:v>
                </c:pt>
                <c:pt idx="232">
                  <c:v>0.98518300000000003</c:v>
                </c:pt>
                <c:pt idx="233">
                  <c:v>0.98347499999999999</c:v>
                </c:pt>
                <c:pt idx="234">
                  <c:v>0.98821099999999995</c:v>
                </c:pt>
                <c:pt idx="235">
                  <c:v>0.98666699999999996</c:v>
                </c:pt>
                <c:pt idx="236">
                  <c:v>0.97349699999999995</c:v>
                </c:pt>
                <c:pt idx="237">
                  <c:v>0.97868200000000005</c:v>
                </c:pt>
                <c:pt idx="238">
                  <c:v>0.97480199999999995</c:v>
                </c:pt>
                <c:pt idx="239">
                  <c:v>0.98475900000000005</c:v>
                </c:pt>
                <c:pt idx="240">
                  <c:v>0.98441199999999995</c:v>
                </c:pt>
                <c:pt idx="241">
                  <c:v>0.98697500000000005</c:v>
                </c:pt>
                <c:pt idx="242">
                  <c:v>0.98167800000000005</c:v>
                </c:pt>
                <c:pt idx="243">
                  <c:v>0.98137099999999999</c:v>
                </c:pt>
                <c:pt idx="244">
                  <c:v>0.98649900000000001</c:v>
                </c:pt>
                <c:pt idx="245">
                  <c:v>0.98336500000000004</c:v>
                </c:pt>
                <c:pt idx="246">
                  <c:v>0.99022900000000003</c:v>
                </c:pt>
                <c:pt idx="247">
                  <c:v>0.98787599999999998</c:v>
                </c:pt>
                <c:pt idx="248">
                  <c:v>0.98492100000000005</c:v>
                </c:pt>
                <c:pt idx="249">
                  <c:v>0.97251500000000002</c:v>
                </c:pt>
                <c:pt idx="250">
                  <c:v>0.90616300000000005</c:v>
                </c:pt>
                <c:pt idx="251">
                  <c:v>0.68376599999999998</c:v>
                </c:pt>
                <c:pt idx="252">
                  <c:v>0.20132800000000001</c:v>
                </c:pt>
                <c:pt idx="253">
                  <c:v>0.28474100000000002</c:v>
                </c:pt>
                <c:pt idx="254">
                  <c:v>0.70845400000000003</c:v>
                </c:pt>
                <c:pt idx="255">
                  <c:v>0.25570700000000002</c:v>
                </c:pt>
                <c:pt idx="256">
                  <c:v>0.27395599999999998</c:v>
                </c:pt>
                <c:pt idx="257">
                  <c:v>0.37672699999999998</c:v>
                </c:pt>
                <c:pt idx="258">
                  <c:v>0.25131599999999998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F-314D-803D-F066B7125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29695"/>
        <c:axId val="1"/>
      </c:scatterChart>
      <c:valAx>
        <c:axId val="168142969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4296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0.32911265837450587</c:v>
                </c:pt>
                <c:pt idx="19">
                  <c:v>0.34004712643401697</c:v>
                </c:pt>
                <c:pt idx="20">
                  <c:v>0.33677663193471946</c:v>
                </c:pt>
                <c:pt idx="21">
                  <c:v>0.33500602008178404</c:v>
                </c:pt>
                <c:pt idx="22">
                  <c:v>0.33301939357482513</c:v>
                </c:pt>
                <c:pt idx="23">
                  <c:v>0.3536667110167222</c:v>
                </c:pt>
                <c:pt idx="24">
                  <c:v>0.33446520100257598</c:v>
                </c:pt>
                <c:pt idx="25">
                  <c:v>0.3186779765275552</c:v>
                </c:pt>
                <c:pt idx="26">
                  <c:v>0.31289883618022241</c:v>
                </c:pt>
                <c:pt idx="27">
                  <c:v>0.32470140325054164</c:v>
                </c:pt>
                <c:pt idx="28">
                  <c:v>0.31513743580383141</c:v>
                </c:pt>
                <c:pt idx="29">
                  <c:v>0.32604204602159265</c:v>
                </c:pt>
                <c:pt idx="30">
                  <c:v>0.33458893953806434</c:v>
                </c:pt>
                <c:pt idx="31">
                  <c:v>0.32234641881700704</c:v>
                </c:pt>
                <c:pt idx="32">
                  <c:v>0.32090872056973369</c:v>
                </c:pt>
                <c:pt idx="33">
                  <c:v>0.32233915546397146</c:v>
                </c:pt>
                <c:pt idx="34">
                  <c:v>0.32506046208120076</c:v>
                </c:pt>
                <c:pt idx="35">
                  <c:v>0.32298866355953865</c:v>
                </c:pt>
                <c:pt idx="36">
                  <c:v>0.32134737394379659</c:v>
                </c:pt>
                <c:pt idx="37">
                  <c:v>0.32539501983771635</c:v>
                </c:pt>
                <c:pt idx="38">
                  <c:v>0.32525375311493343</c:v>
                </c:pt>
                <c:pt idx="39">
                  <c:v>0.34030601248746151</c:v>
                </c:pt>
                <c:pt idx="40">
                  <c:v>0.3350948374008651</c:v>
                </c:pt>
                <c:pt idx="41">
                  <c:v>0.3455401587943604</c:v>
                </c:pt>
                <c:pt idx="42">
                  <c:v>0.3252240146995734</c:v>
                </c:pt>
                <c:pt idx="43">
                  <c:v>0.32951753799798317</c:v>
                </c:pt>
                <c:pt idx="44">
                  <c:v>0.34293880255631359</c:v>
                </c:pt>
                <c:pt idx="45">
                  <c:v>0.33369789767894037</c:v>
                </c:pt>
                <c:pt idx="46">
                  <c:v>0.33868642163821527</c:v>
                </c:pt>
                <c:pt idx="47">
                  <c:v>0.34955038371508007</c:v>
                </c:pt>
                <c:pt idx="48">
                  <c:v>0.33989423512030992</c:v>
                </c:pt>
                <c:pt idx="49">
                  <c:v>0.32927274548260588</c:v>
                </c:pt>
                <c:pt idx="50">
                  <c:v>0.35744279648210242</c:v>
                </c:pt>
                <c:pt idx="51">
                  <c:v>0.33328425871616102</c:v>
                </c:pt>
                <c:pt idx="52">
                  <c:v>0.34570091773317557</c:v>
                </c:pt>
                <c:pt idx="53">
                  <c:v>0.32791614431872462</c:v>
                </c:pt>
                <c:pt idx="54">
                  <c:v>0.34502779072998463</c:v>
                </c:pt>
                <c:pt idx="55">
                  <c:v>0.34798402375710663</c:v>
                </c:pt>
                <c:pt idx="56">
                  <c:v>0.35315929885579905</c:v>
                </c:pt>
                <c:pt idx="57">
                  <c:v>0.3193355393905421</c:v>
                </c:pt>
                <c:pt idx="58">
                  <c:v>0.36246091805083513</c:v>
                </c:pt>
                <c:pt idx="59">
                  <c:v>0.36142767564003214</c:v>
                </c:pt>
                <c:pt idx="60">
                  <c:v>0.3657725431408127</c:v>
                </c:pt>
                <c:pt idx="61">
                  <c:v>0.35008546407733943</c:v>
                </c:pt>
                <c:pt idx="62">
                  <c:v>0.41041423090272222</c:v>
                </c:pt>
                <c:pt idx="63">
                  <c:v>0.39719501884796371</c:v>
                </c:pt>
                <c:pt idx="64">
                  <c:v>0.41076008285760079</c:v>
                </c:pt>
                <c:pt idx="65">
                  <c:v>0.41575551470588246</c:v>
                </c:pt>
                <c:pt idx="66">
                  <c:v>0.40929473213940992</c:v>
                </c:pt>
                <c:pt idx="67">
                  <c:v>0.43578120555336353</c:v>
                </c:pt>
                <c:pt idx="68">
                  <c:v>0.4271324479776179</c:v>
                </c:pt>
                <c:pt idx="69">
                  <c:v>0.41279270193925482</c:v>
                </c:pt>
                <c:pt idx="70">
                  <c:v>0.40072914705849783</c:v>
                </c:pt>
                <c:pt idx="71">
                  <c:v>0.42133059533105027</c:v>
                </c:pt>
                <c:pt idx="72">
                  <c:v>0.43547581448307743</c:v>
                </c:pt>
                <c:pt idx="73">
                  <c:v>0.4532346480246246</c:v>
                </c:pt>
                <c:pt idx="74">
                  <c:v>0.41187073119846229</c:v>
                </c:pt>
                <c:pt idx="75">
                  <c:v>0.38988966570033079</c:v>
                </c:pt>
                <c:pt idx="76">
                  <c:v>0.38978545798058239</c:v>
                </c:pt>
                <c:pt idx="77">
                  <c:v>0.39655591860260569</c:v>
                </c:pt>
                <c:pt idx="78">
                  <c:v>0.37267983919254127</c:v>
                </c:pt>
                <c:pt idx="79">
                  <c:v>0.39752284637014307</c:v>
                </c:pt>
                <c:pt idx="80">
                  <c:v>0.41041258821787546</c:v>
                </c:pt>
                <c:pt idx="81">
                  <c:v>0.41138123236451085</c:v>
                </c:pt>
                <c:pt idx="82">
                  <c:v>0.34678097912403594</c:v>
                </c:pt>
                <c:pt idx="83">
                  <c:v>0.3594716286777922</c:v>
                </c:pt>
                <c:pt idx="84">
                  <c:v>0.34667964920993821</c:v>
                </c:pt>
                <c:pt idx="85">
                  <c:v>0.36396971682723811</c:v>
                </c:pt>
                <c:pt idx="86">
                  <c:v>0.40726562664625021</c:v>
                </c:pt>
                <c:pt idx="87">
                  <c:v>0.33590049094197699</c:v>
                </c:pt>
                <c:pt idx="88">
                  <c:v>0.328611606025356</c:v>
                </c:pt>
                <c:pt idx="89">
                  <c:v>0.35307677252397551</c:v>
                </c:pt>
                <c:pt idx="90">
                  <c:v>0.34674398750970997</c:v>
                </c:pt>
                <c:pt idx="91">
                  <c:v>0.35046081701192483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0.33556053658202728</c:v>
                </c:pt>
                <c:pt idx="175">
                  <c:v>0</c:v>
                </c:pt>
                <c:pt idx="176">
                  <c:v>0</c:v>
                </c:pt>
                <c:pt idx="177">
                  <c:v>0.28164195198676839</c:v>
                </c:pt>
                <c:pt idx="178">
                  <c:v>0.33776293348493469</c:v>
                </c:pt>
                <c:pt idx="179">
                  <c:v>0.40043108875836059</c:v>
                </c:pt>
                <c:pt idx="180">
                  <c:v>0.33660403713949227</c:v>
                </c:pt>
                <c:pt idx="181">
                  <c:v>0.34898419528464125</c:v>
                </c:pt>
                <c:pt idx="182">
                  <c:v>0.40385122311261068</c:v>
                </c:pt>
                <c:pt idx="183">
                  <c:v>0.4212495323606435</c:v>
                </c:pt>
                <c:pt idx="184">
                  <c:v>0</c:v>
                </c:pt>
                <c:pt idx="185">
                  <c:v>0.37800018273440961</c:v>
                </c:pt>
                <c:pt idx="186">
                  <c:v>0.3411712052879815</c:v>
                </c:pt>
                <c:pt idx="187">
                  <c:v>0.36797494971063266</c:v>
                </c:pt>
                <c:pt idx="188">
                  <c:v>0</c:v>
                </c:pt>
                <c:pt idx="189">
                  <c:v>0.4209589552972644</c:v>
                </c:pt>
                <c:pt idx="190">
                  <c:v>0.34551310123348661</c:v>
                </c:pt>
                <c:pt idx="191">
                  <c:v>0.40144486815679709</c:v>
                </c:pt>
                <c:pt idx="192">
                  <c:v>0.37340631274662373</c:v>
                </c:pt>
                <c:pt idx="193">
                  <c:v>0.36509918584233997</c:v>
                </c:pt>
                <c:pt idx="194">
                  <c:v>0.44933137597033362</c:v>
                </c:pt>
                <c:pt idx="195">
                  <c:v>0.41652954017530108</c:v>
                </c:pt>
                <c:pt idx="196">
                  <c:v>0.37588866783005487</c:v>
                </c:pt>
                <c:pt idx="197">
                  <c:v>0.41220938620890973</c:v>
                </c:pt>
                <c:pt idx="198">
                  <c:v>0.45759623193113536</c:v>
                </c:pt>
                <c:pt idx="199">
                  <c:v>0.45437365328686319</c:v>
                </c:pt>
                <c:pt idx="200">
                  <c:v>0.43576132296611281</c:v>
                </c:pt>
                <c:pt idx="201">
                  <c:v>0.43602093775352574</c:v>
                </c:pt>
                <c:pt idx="202">
                  <c:v>0.44433822310357229</c:v>
                </c:pt>
                <c:pt idx="203">
                  <c:v>0.42502294026505405</c:v>
                </c:pt>
                <c:pt idx="204">
                  <c:v>0.41990766838194904</c:v>
                </c:pt>
                <c:pt idx="205">
                  <c:v>0.40379859924522304</c:v>
                </c:pt>
                <c:pt idx="206">
                  <c:v>0.41415106160807524</c:v>
                </c:pt>
                <c:pt idx="207">
                  <c:v>0.40318543876970536</c:v>
                </c:pt>
                <c:pt idx="208">
                  <c:v>0.36789559978806219</c:v>
                </c:pt>
                <c:pt idx="209">
                  <c:v>0.37148539162971533</c:v>
                </c:pt>
                <c:pt idx="210">
                  <c:v>0.35818818044591522</c:v>
                </c:pt>
                <c:pt idx="211">
                  <c:v>0.39351072646352336</c:v>
                </c:pt>
                <c:pt idx="212">
                  <c:v>0.37065197905184022</c:v>
                </c:pt>
                <c:pt idx="213">
                  <c:v>0.37200806457702512</c:v>
                </c:pt>
                <c:pt idx="214">
                  <c:v>0.34952671847137473</c:v>
                </c:pt>
                <c:pt idx="215">
                  <c:v>0.37076234792641793</c:v>
                </c:pt>
                <c:pt idx="216">
                  <c:v>0.36669477390089433</c:v>
                </c:pt>
                <c:pt idx="217">
                  <c:v>0.36635674632057663</c:v>
                </c:pt>
                <c:pt idx="218">
                  <c:v>0.35028591756936667</c:v>
                </c:pt>
                <c:pt idx="219">
                  <c:v>0.37208045157064551</c:v>
                </c:pt>
                <c:pt idx="220">
                  <c:v>0.33947101994599899</c:v>
                </c:pt>
                <c:pt idx="221">
                  <c:v>0.3522733240373439</c:v>
                </c:pt>
                <c:pt idx="222">
                  <c:v>0.35599317383864326</c:v>
                </c:pt>
                <c:pt idx="223">
                  <c:v>0.33669163725589851</c:v>
                </c:pt>
                <c:pt idx="224">
                  <c:v>0.35953614323388983</c:v>
                </c:pt>
                <c:pt idx="225">
                  <c:v>0.34664859053021296</c:v>
                </c:pt>
                <c:pt idx="226">
                  <c:v>0.33374512405360951</c:v>
                </c:pt>
                <c:pt idx="227">
                  <c:v>0.33597346083165608</c:v>
                </c:pt>
                <c:pt idx="228">
                  <c:v>0.35050949997359693</c:v>
                </c:pt>
                <c:pt idx="229">
                  <c:v>0.34809209543812381</c:v>
                </c:pt>
                <c:pt idx="230">
                  <c:v>0.32984137910251754</c:v>
                </c:pt>
                <c:pt idx="231">
                  <c:v>0.33802917026103069</c:v>
                </c:pt>
                <c:pt idx="232">
                  <c:v>0.32173823187319167</c:v>
                </c:pt>
                <c:pt idx="233">
                  <c:v>0.33304231912456461</c:v>
                </c:pt>
                <c:pt idx="234">
                  <c:v>0.33640508638951594</c:v>
                </c:pt>
                <c:pt idx="235">
                  <c:v>0.31725351743452129</c:v>
                </c:pt>
                <c:pt idx="236">
                  <c:v>0.32970081172618526</c:v>
                </c:pt>
                <c:pt idx="237">
                  <c:v>0.33267953077526713</c:v>
                </c:pt>
                <c:pt idx="238">
                  <c:v>0.33218632604617643</c:v>
                </c:pt>
                <c:pt idx="239">
                  <c:v>0.30723085696477132</c:v>
                </c:pt>
                <c:pt idx="240">
                  <c:v>0.32100041912447019</c:v>
                </c:pt>
                <c:pt idx="241">
                  <c:v>0.31993542981072548</c:v>
                </c:pt>
                <c:pt idx="242">
                  <c:v>0.30865017022965768</c:v>
                </c:pt>
                <c:pt idx="243">
                  <c:v>0.31164206122270544</c:v>
                </c:pt>
                <c:pt idx="244">
                  <c:v>0.3062259356568322</c:v>
                </c:pt>
                <c:pt idx="245">
                  <c:v>0.30516781448160984</c:v>
                </c:pt>
                <c:pt idx="246">
                  <c:v>0.31149071170670567</c:v>
                </c:pt>
                <c:pt idx="247">
                  <c:v>0.30811699086383726</c:v>
                </c:pt>
                <c:pt idx="248">
                  <c:v>0.31221525538182676</c:v>
                </c:pt>
                <c:pt idx="249">
                  <c:v>0.29116114384020642</c:v>
                </c:pt>
                <c:pt idx="250">
                  <c:v>0.24429923841170365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B9-1943-8E72-DD8EF570E84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0.33161773453300025</c:v>
                </c:pt>
                <c:pt idx="19">
                  <c:v>0.32994989919895507</c:v>
                </c:pt>
                <c:pt idx="20">
                  <c:v>0.34110254888456543</c:v>
                </c:pt>
                <c:pt idx="21">
                  <c:v>0.36078545821682523</c:v>
                </c:pt>
                <c:pt idx="22">
                  <c:v>0.33021301923789242</c:v>
                </c:pt>
                <c:pt idx="23">
                  <c:v>0.33580787896448661</c:v>
                </c:pt>
                <c:pt idx="24">
                  <c:v>0.33853647179811847</c:v>
                </c:pt>
                <c:pt idx="25">
                  <c:v>0.32573126150306098</c:v>
                </c:pt>
                <c:pt idx="26">
                  <c:v>0.32724333077318013</c:v>
                </c:pt>
                <c:pt idx="27">
                  <c:v>0.31758226326858513</c:v>
                </c:pt>
                <c:pt idx="28">
                  <c:v>0.32191988449437792</c:v>
                </c:pt>
                <c:pt idx="29">
                  <c:v>0.30817659687085969</c:v>
                </c:pt>
                <c:pt idx="30">
                  <c:v>0.32926047395759173</c:v>
                </c:pt>
                <c:pt idx="31">
                  <c:v>0.32949066765564028</c:v>
                </c:pt>
                <c:pt idx="32">
                  <c:v>0.32438524154118875</c:v>
                </c:pt>
                <c:pt idx="33">
                  <c:v>0.33714390542193229</c:v>
                </c:pt>
                <c:pt idx="34">
                  <c:v>0.3302692124352668</c:v>
                </c:pt>
                <c:pt idx="35">
                  <c:v>0.3261537532183621</c:v>
                </c:pt>
                <c:pt idx="36">
                  <c:v>0.31290224468187194</c:v>
                </c:pt>
                <c:pt idx="37">
                  <c:v>0.32536827093776105</c:v>
                </c:pt>
                <c:pt idx="38">
                  <c:v>0.34199473876648995</c:v>
                </c:pt>
                <c:pt idx="39">
                  <c:v>0.33676215673752397</c:v>
                </c:pt>
                <c:pt idx="40">
                  <c:v>0.32675337663149406</c:v>
                </c:pt>
                <c:pt idx="41">
                  <c:v>0.33074739461813657</c:v>
                </c:pt>
                <c:pt idx="42">
                  <c:v>0.34359012382294063</c:v>
                </c:pt>
                <c:pt idx="43">
                  <c:v>0.33384890513721238</c:v>
                </c:pt>
                <c:pt idx="44">
                  <c:v>0.33002621311875158</c:v>
                </c:pt>
                <c:pt idx="45">
                  <c:v>0.32866433414691704</c:v>
                </c:pt>
                <c:pt idx="46">
                  <c:v>0.33101036164499753</c:v>
                </c:pt>
                <c:pt idx="47">
                  <c:v>0.35064213644599429</c:v>
                </c:pt>
                <c:pt idx="48">
                  <c:v>0.33338091892292815</c:v>
                </c:pt>
                <c:pt idx="49">
                  <c:v>0.32849838668074005</c:v>
                </c:pt>
                <c:pt idx="50">
                  <c:v>0.34915851775401691</c:v>
                </c:pt>
                <c:pt idx="51">
                  <c:v>0.35671614574404087</c:v>
                </c:pt>
                <c:pt idx="52">
                  <c:v>0.32722523785426699</c:v>
                </c:pt>
                <c:pt idx="53">
                  <c:v>0.33744676117220773</c:v>
                </c:pt>
                <c:pt idx="54">
                  <c:v>0.34428262007301808</c:v>
                </c:pt>
                <c:pt idx="55">
                  <c:v>0.343251390838828</c:v>
                </c:pt>
                <c:pt idx="56">
                  <c:v>0.34880456758451084</c:v>
                </c:pt>
                <c:pt idx="57">
                  <c:v>0.32906357056704488</c:v>
                </c:pt>
                <c:pt idx="58">
                  <c:v>0.35235756939244084</c:v>
                </c:pt>
                <c:pt idx="59">
                  <c:v>0.34123253667945774</c:v>
                </c:pt>
                <c:pt idx="60">
                  <c:v>0.33516227862682585</c:v>
                </c:pt>
                <c:pt idx="61">
                  <c:v>0.33210430032722688</c:v>
                </c:pt>
                <c:pt idx="62">
                  <c:v>0.35462019413107387</c:v>
                </c:pt>
                <c:pt idx="63">
                  <c:v>0.36788090430875003</c:v>
                </c:pt>
                <c:pt idx="64">
                  <c:v>0.38235132200694266</c:v>
                </c:pt>
                <c:pt idx="65">
                  <c:v>0.41942143544879873</c:v>
                </c:pt>
                <c:pt idx="66">
                  <c:v>0.44304967581910687</c:v>
                </c:pt>
                <c:pt idx="67">
                  <c:v>0.43298452534030957</c:v>
                </c:pt>
                <c:pt idx="68">
                  <c:v>0.40942978220611459</c:v>
                </c:pt>
                <c:pt idx="69">
                  <c:v>0.41567576372332704</c:v>
                </c:pt>
                <c:pt idx="70">
                  <c:v>0.38945499607448364</c:v>
                </c:pt>
                <c:pt idx="71">
                  <c:v>0.42148052673799202</c:v>
                </c:pt>
                <c:pt idx="72">
                  <c:v>0.41694069797628913</c:v>
                </c:pt>
                <c:pt idx="73">
                  <c:v>0.43843016466685847</c:v>
                </c:pt>
                <c:pt idx="74">
                  <c:v>0.41578845126511577</c:v>
                </c:pt>
                <c:pt idx="75">
                  <c:v>0.36880701191968063</c:v>
                </c:pt>
                <c:pt idx="76">
                  <c:v>0.42345874450740489</c:v>
                </c:pt>
                <c:pt idx="77">
                  <c:v>0.38282100501236743</c:v>
                </c:pt>
                <c:pt idx="78">
                  <c:v>0.42129247189224622</c:v>
                </c:pt>
                <c:pt idx="79">
                  <c:v>0.38404509905509093</c:v>
                </c:pt>
                <c:pt idx="80">
                  <c:v>0.39475491440629645</c:v>
                </c:pt>
                <c:pt idx="81">
                  <c:v>0.37209472734517041</c:v>
                </c:pt>
                <c:pt idx="82">
                  <c:v>0.40374253677005972</c:v>
                </c:pt>
                <c:pt idx="83">
                  <c:v>0.37002478169175601</c:v>
                </c:pt>
                <c:pt idx="84">
                  <c:v>0.39273014356606428</c:v>
                </c:pt>
                <c:pt idx="85">
                  <c:v>0.43508458058791882</c:v>
                </c:pt>
                <c:pt idx="86">
                  <c:v>0.34877797806271765</c:v>
                </c:pt>
                <c:pt idx="87">
                  <c:v>0.3103253824690399</c:v>
                </c:pt>
                <c:pt idx="88">
                  <c:v>0.32242488024948351</c:v>
                </c:pt>
                <c:pt idx="89">
                  <c:v>0.34168197990381982</c:v>
                </c:pt>
                <c:pt idx="90">
                  <c:v>0.33386125559744989</c:v>
                </c:pt>
                <c:pt idx="91">
                  <c:v>0.3415769135903971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0.33660064486411784</c:v>
                </c:pt>
                <c:pt idx="175">
                  <c:v>0</c:v>
                </c:pt>
                <c:pt idx="176">
                  <c:v>0</c:v>
                </c:pt>
                <c:pt idx="177">
                  <c:v>0.34298264624001862</c:v>
                </c:pt>
                <c:pt idx="178">
                  <c:v>0.31315444763213512</c:v>
                </c:pt>
                <c:pt idx="179">
                  <c:v>0.36800419904738041</c:v>
                </c:pt>
                <c:pt idx="180">
                  <c:v>0.33835519862677782</c:v>
                </c:pt>
                <c:pt idx="181">
                  <c:v>0.31278394083465388</c:v>
                </c:pt>
                <c:pt idx="182">
                  <c:v>0.35276341317408455</c:v>
                </c:pt>
                <c:pt idx="183">
                  <c:v>0.36790735902779814</c:v>
                </c:pt>
                <c:pt idx="184">
                  <c:v>0</c:v>
                </c:pt>
                <c:pt idx="185">
                  <c:v>0.37935724103824708</c:v>
                </c:pt>
                <c:pt idx="186">
                  <c:v>0.34742532307978369</c:v>
                </c:pt>
                <c:pt idx="187">
                  <c:v>0.36745034039618429</c:v>
                </c:pt>
                <c:pt idx="188">
                  <c:v>0</c:v>
                </c:pt>
                <c:pt idx="189">
                  <c:v>0.40395695578892776</c:v>
                </c:pt>
                <c:pt idx="190">
                  <c:v>0.38449335806211687</c:v>
                </c:pt>
                <c:pt idx="191">
                  <c:v>0.38535954104192927</c:v>
                </c:pt>
                <c:pt idx="192">
                  <c:v>0.41901456858734282</c:v>
                </c:pt>
                <c:pt idx="193">
                  <c:v>0.40116553538062383</c:v>
                </c:pt>
                <c:pt idx="194">
                  <c:v>0.4004268145459644</c:v>
                </c:pt>
                <c:pt idx="195">
                  <c:v>0.41847885662877848</c:v>
                </c:pt>
                <c:pt idx="196">
                  <c:v>0.38891888933484148</c:v>
                </c:pt>
                <c:pt idx="197">
                  <c:v>0.4030125569353879</c:v>
                </c:pt>
                <c:pt idx="198">
                  <c:v>0.42329988962582155</c:v>
                </c:pt>
                <c:pt idx="199">
                  <c:v>0.41025576525189761</c:v>
                </c:pt>
                <c:pt idx="200">
                  <c:v>0.41660390088143512</c:v>
                </c:pt>
                <c:pt idx="201">
                  <c:v>0.43575595035467513</c:v>
                </c:pt>
                <c:pt idx="202">
                  <c:v>0.40856494863699022</c:v>
                </c:pt>
                <c:pt idx="203">
                  <c:v>0.41384696075604177</c:v>
                </c:pt>
                <c:pt idx="204">
                  <c:v>0.39807528671149628</c:v>
                </c:pt>
                <c:pt idx="205">
                  <c:v>0.39096072340149601</c:v>
                </c:pt>
                <c:pt idx="206">
                  <c:v>0.39403409660035654</c:v>
                </c:pt>
                <c:pt idx="207">
                  <c:v>0.38029202705666842</c:v>
                </c:pt>
                <c:pt idx="208">
                  <c:v>0.35068171492575573</c:v>
                </c:pt>
                <c:pt idx="209">
                  <c:v>0.35018849128450885</c:v>
                </c:pt>
                <c:pt idx="210">
                  <c:v>0.35349444526702684</c:v>
                </c:pt>
                <c:pt idx="211">
                  <c:v>0.36755672150603391</c:v>
                </c:pt>
                <c:pt idx="212">
                  <c:v>0.34121720740087619</c:v>
                </c:pt>
                <c:pt idx="213">
                  <c:v>0.36470204574252546</c:v>
                </c:pt>
                <c:pt idx="214">
                  <c:v>0.34111286129294233</c:v>
                </c:pt>
                <c:pt idx="215">
                  <c:v>0.35807246570893342</c:v>
                </c:pt>
                <c:pt idx="216">
                  <c:v>0.36800404675879328</c:v>
                </c:pt>
                <c:pt idx="217">
                  <c:v>0.35313546878566715</c:v>
                </c:pt>
                <c:pt idx="218">
                  <c:v>0.34244222999760865</c:v>
                </c:pt>
                <c:pt idx="219">
                  <c:v>0.35569742007981614</c:v>
                </c:pt>
                <c:pt idx="220">
                  <c:v>0.32181651822206353</c:v>
                </c:pt>
                <c:pt idx="221">
                  <c:v>0.34382218956417804</c:v>
                </c:pt>
                <c:pt idx="222">
                  <c:v>0.34569401394309479</c:v>
                </c:pt>
                <c:pt idx="223">
                  <c:v>0.34244152695207036</c:v>
                </c:pt>
                <c:pt idx="224">
                  <c:v>0.34090219321074916</c:v>
                </c:pt>
                <c:pt idx="225">
                  <c:v>0.32947851957862789</c:v>
                </c:pt>
                <c:pt idx="226">
                  <c:v>0.34299236278738476</c:v>
                </c:pt>
                <c:pt idx="227">
                  <c:v>0.34293967555494576</c:v>
                </c:pt>
                <c:pt idx="228">
                  <c:v>0.33373387012201033</c:v>
                </c:pt>
                <c:pt idx="229">
                  <c:v>0.343284949856762</c:v>
                </c:pt>
                <c:pt idx="230">
                  <c:v>0.32917131889618911</c:v>
                </c:pt>
                <c:pt idx="231">
                  <c:v>0.3298169476260433</c:v>
                </c:pt>
                <c:pt idx="232">
                  <c:v>0.33406775740074501</c:v>
                </c:pt>
                <c:pt idx="233">
                  <c:v>0.32426481504192306</c:v>
                </c:pt>
                <c:pt idx="234">
                  <c:v>0.33809273574044585</c:v>
                </c:pt>
                <c:pt idx="235">
                  <c:v>0.32949755525210334</c:v>
                </c:pt>
                <c:pt idx="236">
                  <c:v>0.33136450119255745</c:v>
                </c:pt>
                <c:pt idx="237">
                  <c:v>0.33178599150175653</c:v>
                </c:pt>
                <c:pt idx="238">
                  <c:v>0.32502507996892588</c:v>
                </c:pt>
                <c:pt idx="239">
                  <c:v>0.31990283584692192</c:v>
                </c:pt>
                <c:pt idx="240">
                  <c:v>0.3290287313984997</c:v>
                </c:pt>
                <c:pt idx="241">
                  <c:v>0.32811194958149464</c:v>
                </c:pt>
                <c:pt idx="242">
                  <c:v>0.31759086311655133</c:v>
                </c:pt>
                <c:pt idx="243">
                  <c:v>0.32094695424754571</c:v>
                </c:pt>
                <c:pt idx="244">
                  <c:v>0.3065433917654013</c:v>
                </c:pt>
                <c:pt idx="245">
                  <c:v>0.31878785344961347</c:v>
                </c:pt>
                <c:pt idx="246">
                  <c:v>0.32381845341901028</c:v>
                </c:pt>
                <c:pt idx="247">
                  <c:v>0.3036699843771426</c:v>
                </c:pt>
                <c:pt idx="248">
                  <c:v>0.31202351948730533</c:v>
                </c:pt>
                <c:pt idx="249">
                  <c:v>0.29508250052050811</c:v>
                </c:pt>
                <c:pt idx="250">
                  <c:v>0.27954453173272131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B9-1943-8E72-DD8EF570E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56959"/>
        <c:axId val="1"/>
      </c:scatterChart>
      <c:valAx>
        <c:axId val="168145695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4569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689</c:v>
                </c:pt>
                <c:pt idx="19">
                  <c:v>672.8</c:v>
                </c:pt>
                <c:pt idx="20">
                  <c:v>662.1</c:v>
                </c:pt>
                <c:pt idx="21">
                  <c:v>674</c:v>
                </c:pt>
                <c:pt idx="22">
                  <c:v>644</c:v>
                </c:pt>
                <c:pt idx="23">
                  <c:v>706.8</c:v>
                </c:pt>
                <c:pt idx="24">
                  <c:v>694.7</c:v>
                </c:pt>
                <c:pt idx="25">
                  <c:v>709.6</c:v>
                </c:pt>
                <c:pt idx="26">
                  <c:v>710</c:v>
                </c:pt>
                <c:pt idx="27">
                  <c:v>757.6</c:v>
                </c:pt>
                <c:pt idx="28">
                  <c:v>744.1</c:v>
                </c:pt>
                <c:pt idx="29">
                  <c:v>759.1</c:v>
                </c:pt>
                <c:pt idx="30">
                  <c:v>786</c:v>
                </c:pt>
                <c:pt idx="31">
                  <c:v>715.2</c:v>
                </c:pt>
                <c:pt idx="32">
                  <c:v>732.7</c:v>
                </c:pt>
                <c:pt idx="33">
                  <c:v>713.7</c:v>
                </c:pt>
                <c:pt idx="34">
                  <c:v>729.6</c:v>
                </c:pt>
                <c:pt idx="35">
                  <c:v>722.7</c:v>
                </c:pt>
                <c:pt idx="36">
                  <c:v>685.5</c:v>
                </c:pt>
                <c:pt idx="37">
                  <c:v>695.1</c:v>
                </c:pt>
                <c:pt idx="38">
                  <c:v>704.8</c:v>
                </c:pt>
                <c:pt idx="39">
                  <c:v>724.7</c:v>
                </c:pt>
                <c:pt idx="40">
                  <c:v>724.8</c:v>
                </c:pt>
                <c:pt idx="41">
                  <c:v>728.3</c:v>
                </c:pt>
                <c:pt idx="42">
                  <c:v>702</c:v>
                </c:pt>
                <c:pt idx="43">
                  <c:v>732.8</c:v>
                </c:pt>
                <c:pt idx="44">
                  <c:v>716.6</c:v>
                </c:pt>
                <c:pt idx="45">
                  <c:v>704.8</c:v>
                </c:pt>
                <c:pt idx="46">
                  <c:v>674.5</c:v>
                </c:pt>
                <c:pt idx="47">
                  <c:v>727.6</c:v>
                </c:pt>
                <c:pt idx="48">
                  <c:v>670.9</c:v>
                </c:pt>
                <c:pt idx="49">
                  <c:v>726.5</c:v>
                </c:pt>
                <c:pt idx="50">
                  <c:v>693.8</c:v>
                </c:pt>
                <c:pt idx="51">
                  <c:v>673.2</c:v>
                </c:pt>
                <c:pt idx="52">
                  <c:v>688.9</c:v>
                </c:pt>
                <c:pt idx="53">
                  <c:v>704.7</c:v>
                </c:pt>
                <c:pt idx="54">
                  <c:v>706.5</c:v>
                </c:pt>
                <c:pt idx="55">
                  <c:v>692.7</c:v>
                </c:pt>
                <c:pt idx="56">
                  <c:v>680.6</c:v>
                </c:pt>
                <c:pt idx="57">
                  <c:v>700.5</c:v>
                </c:pt>
                <c:pt idx="58">
                  <c:v>718.2</c:v>
                </c:pt>
                <c:pt idx="59">
                  <c:v>676.7</c:v>
                </c:pt>
                <c:pt idx="60">
                  <c:v>706.2</c:v>
                </c:pt>
                <c:pt idx="61">
                  <c:v>686.1</c:v>
                </c:pt>
                <c:pt idx="62">
                  <c:v>711.1</c:v>
                </c:pt>
                <c:pt idx="63">
                  <c:v>673.1</c:v>
                </c:pt>
                <c:pt idx="64">
                  <c:v>657.2</c:v>
                </c:pt>
                <c:pt idx="65">
                  <c:v>691</c:v>
                </c:pt>
                <c:pt idx="66">
                  <c:v>653.4</c:v>
                </c:pt>
                <c:pt idx="67">
                  <c:v>647.6</c:v>
                </c:pt>
                <c:pt idx="68">
                  <c:v>686.4</c:v>
                </c:pt>
                <c:pt idx="69">
                  <c:v>681.3</c:v>
                </c:pt>
                <c:pt idx="70">
                  <c:v>601.5</c:v>
                </c:pt>
                <c:pt idx="71">
                  <c:v>707</c:v>
                </c:pt>
                <c:pt idx="72">
                  <c:v>652</c:v>
                </c:pt>
                <c:pt idx="73">
                  <c:v>667.1</c:v>
                </c:pt>
                <c:pt idx="74">
                  <c:v>633.29999999999995</c:v>
                </c:pt>
                <c:pt idx="75">
                  <c:v>598</c:v>
                </c:pt>
                <c:pt idx="76">
                  <c:v>682.8</c:v>
                </c:pt>
                <c:pt idx="77">
                  <c:v>571.79999999999995</c:v>
                </c:pt>
                <c:pt idx="78">
                  <c:v>599.20000000000005</c:v>
                </c:pt>
                <c:pt idx="79">
                  <c:v>611.1</c:v>
                </c:pt>
                <c:pt idx="80">
                  <c:v>595.1</c:v>
                </c:pt>
                <c:pt idx="81">
                  <c:v>617.79999999999995</c:v>
                </c:pt>
                <c:pt idx="82">
                  <c:v>580.9</c:v>
                </c:pt>
                <c:pt idx="83">
                  <c:v>525.4</c:v>
                </c:pt>
                <c:pt idx="84">
                  <c:v>551.4</c:v>
                </c:pt>
                <c:pt idx="85">
                  <c:v>567</c:v>
                </c:pt>
                <c:pt idx="86">
                  <c:v>611.9</c:v>
                </c:pt>
                <c:pt idx="87">
                  <c:v>635</c:v>
                </c:pt>
                <c:pt idx="88">
                  <c:v>492.3</c:v>
                </c:pt>
                <c:pt idx="89">
                  <c:v>637.4</c:v>
                </c:pt>
                <c:pt idx="90">
                  <c:v>627.9</c:v>
                </c:pt>
                <c:pt idx="91">
                  <c:v>539.5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589</c:v>
                </c:pt>
                <c:pt idx="175">
                  <c:v>-999</c:v>
                </c:pt>
                <c:pt idx="176">
                  <c:v>-999</c:v>
                </c:pt>
                <c:pt idx="177">
                  <c:v>389.3</c:v>
                </c:pt>
                <c:pt idx="178">
                  <c:v>512.70000000000005</c:v>
                </c:pt>
                <c:pt idx="179">
                  <c:v>591.5</c:v>
                </c:pt>
                <c:pt idx="180">
                  <c:v>546.70000000000005</c:v>
                </c:pt>
                <c:pt idx="181">
                  <c:v>525.5</c:v>
                </c:pt>
                <c:pt idx="182">
                  <c:v>563</c:v>
                </c:pt>
                <c:pt idx="183">
                  <c:v>644</c:v>
                </c:pt>
                <c:pt idx="184">
                  <c:v>-999</c:v>
                </c:pt>
                <c:pt idx="185">
                  <c:v>560.70000000000005</c:v>
                </c:pt>
                <c:pt idx="186">
                  <c:v>588.1</c:v>
                </c:pt>
                <c:pt idx="187">
                  <c:v>571.70000000000005</c:v>
                </c:pt>
                <c:pt idx="188">
                  <c:v>-999</c:v>
                </c:pt>
                <c:pt idx="189">
                  <c:v>601.79999999999995</c:v>
                </c:pt>
                <c:pt idx="190">
                  <c:v>528.9</c:v>
                </c:pt>
                <c:pt idx="191">
                  <c:v>609.70000000000005</c:v>
                </c:pt>
                <c:pt idx="192">
                  <c:v>593.70000000000005</c:v>
                </c:pt>
                <c:pt idx="193">
                  <c:v>523.4</c:v>
                </c:pt>
                <c:pt idx="194">
                  <c:v>642.6</c:v>
                </c:pt>
                <c:pt idx="195">
                  <c:v>622</c:v>
                </c:pt>
                <c:pt idx="196">
                  <c:v>610.20000000000005</c:v>
                </c:pt>
                <c:pt idx="197">
                  <c:v>604.9</c:v>
                </c:pt>
                <c:pt idx="198">
                  <c:v>676.2</c:v>
                </c:pt>
                <c:pt idx="199">
                  <c:v>632</c:v>
                </c:pt>
                <c:pt idx="200">
                  <c:v>645</c:v>
                </c:pt>
                <c:pt idx="201">
                  <c:v>645.29999999999995</c:v>
                </c:pt>
                <c:pt idx="202">
                  <c:v>658.2</c:v>
                </c:pt>
                <c:pt idx="203">
                  <c:v>688.5</c:v>
                </c:pt>
                <c:pt idx="204">
                  <c:v>701.7</c:v>
                </c:pt>
                <c:pt idx="205">
                  <c:v>679</c:v>
                </c:pt>
                <c:pt idx="206">
                  <c:v>684.8</c:v>
                </c:pt>
                <c:pt idx="207">
                  <c:v>737.1</c:v>
                </c:pt>
                <c:pt idx="208">
                  <c:v>697.7</c:v>
                </c:pt>
                <c:pt idx="209">
                  <c:v>692.8</c:v>
                </c:pt>
                <c:pt idx="210">
                  <c:v>710.7</c:v>
                </c:pt>
                <c:pt idx="211">
                  <c:v>711.2</c:v>
                </c:pt>
                <c:pt idx="212">
                  <c:v>731.1</c:v>
                </c:pt>
                <c:pt idx="213">
                  <c:v>695.5</c:v>
                </c:pt>
                <c:pt idx="214">
                  <c:v>678.1</c:v>
                </c:pt>
                <c:pt idx="215">
                  <c:v>706.4</c:v>
                </c:pt>
                <c:pt idx="216">
                  <c:v>673.2</c:v>
                </c:pt>
                <c:pt idx="217">
                  <c:v>698.1</c:v>
                </c:pt>
                <c:pt idx="218">
                  <c:v>712.3</c:v>
                </c:pt>
                <c:pt idx="219">
                  <c:v>709.5</c:v>
                </c:pt>
                <c:pt idx="220">
                  <c:v>693.3</c:v>
                </c:pt>
                <c:pt idx="221">
                  <c:v>664.1</c:v>
                </c:pt>
                <c:pt idx="222">
                  <c:v>707.9</c:v>
                </c:pt>
                <c:pt idx="223">
                  <c:v>671.2</c:v>
                </c:pt>
                <c:pt idx="224">
                  <c:v>723.1</c:v>
                </c:pt>
                <c:pt idx="225">
                  <c:v>704.6</c:v>
                </c:pt>
                <c:pt idx="226">
                  <c:v>666.6</c:v>
                </c:pt>
                <c:pt idx="227">
                  <c:v>732.2</c:v>
                </c:pt>
                <c:pt idx="228">
                  <c:v>713.6</c:v>
                </c:pt>
                <c:pt idx="229">
                  <c:v>708.7</c:v>
                </c:pt>
                <c:pt idx="230">
                  <c:v>693.2</c:v>
                </c:pt>
                <c:pt idx="231">
                  <c:v>717.2</c:v>
                </c:pt>
                <c:pt idx="232">
                  <c:v>709.7</c:v>
                </c:pt>
                <c:pt idx="233">
                  <c:v>720.8</c:v>
                </c:pt>
                <c:pt idx="234">
                  <c:v>721.1</c:v>
                </c:pt>
                <c:pt idx="235">
                  <c:v>709.1</c:v>
                </c:pt>
                <c:pt idx="236">
                  <c:v>730.7</c:v>
                </c:pt>
                <c:pt idx="237">
                  <c:v>730.7</c:v>
                </c:pt>
                <c:pt idx="238">
                  <c:v>718.7</c:v>
                </c:pt>
                <c:pt idx="239">
                  <c:v>697.7</c:v>
                </c:pt>
                <c:pt idx="240">
                  <c:v>749.8</c:v>
                </c:pt>
                <c:pt idx="241">
                  <c:v>731</c:v>
                </c:pt>
                <c:pt idx="242">
                  <c:v>712.8</c:v>
                </c:pt>
                <c:pt idx="243">
                  <c:v>703.6</c:v>
                </c:pt>
                <c:pt idx="244">
                  <c:v>694.9</c:v>
                </c:pt>
                <c:pt idx="245">
                  <c:v>711.2</c:v>
                </c:pt>
                <c:pt idx="246">
                  <c:v>655.9</c:v>
                </c:pt>
                <c:pt idx="247">
                  <c:v>703.3</c:v>
                </c:pt>
                <c:pt idx="248">
                  <c:v>749.2</c:v>
                </c:pt>
                <c:pt idx="249">
                  <c:v>793.7</c:v>
                </c:pt>
                <c:pt idx="250">
                  <c:v>759.8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4F-254D-98CC-2657AEE53BA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788.2</c:v>
                </c:pt>
                <c:pt idx="19">
                  <c:v>777.1</c:v>
                </c:pt>
                <c:pt idx="20">
                  <c:v>796</c:v>
                </c:pt>
                <c:pt idx="21">
                  <c:v>835.9</c:v>
                </c:pt>
                <c:pt idx="22">
                  <c:v>763.4</c:v>
                </c:pt>
                <c:pt idx="23">
                  <c:v>783.7</c:v>
                </c:pt>
                <c:pt idx="24">
                  <c:v>799.1</c:v>
                </c:pt>
                <c:pt idx="25">
                  <c:v>817.7</c:v>
                </c:pt>
                <c:pt idx="26">
                  <c:v>851.7</c:v>
                </c:pt>
                <c:pt idx="27">
                  <c:v>807.7</c:v>
                </c:pt>
                <c:pt idx="28">
                  <c:v>867.6</c:v>
                </c:pt>
                <c:pt idx="29">
                  <c:v>804.3</c:v>
                </c:pt>
                <c:pt idx="30">
                  <c:v>845.6</c:v>
                </c:pt>
                <c:pt idx="31">
                  <c:v>802.6</c:v>
                </c:pt>
                <c:pt idx="32">
                  <c:v>820.9</c:v>
                </c:pt>
                <c:pt idx="33">
                  <c:v>800.6</c:v>
                </c:pt>
                <c:pt idx="34">
                  <c:v>817.5</c:v>
                </c:pt>
                <c:pt idx="35">
                  <c:v>832.4</c:v>
                </c:pt>
                <c:pt idx="36">
                  <c:v>789.6</c:v>
                </c:pt>
                <c:pt idx="37">
                  <c:v>790.3</c:v>
                </c:pt>
                <c:pt idx="38">
                  <c:v>812.4</c:v>
                </c:pt>
                <c:pt idx="39">
                  <c:v>799.8</c:v>
                </c:pt>
                <c:pt idx="40">
                  <c:v>769.6</c:v>
                </c:pt>
                <c:pt idx="41">
                  <c:v>799.3</c:v>
                </c:pt>
                <c:pt idx="42">
                  <c:v>817.4</c:v>
                </c:pt>
                <c:pt idx="43">
                  <c:v>754.2</c:v>
                </c:pt>
                <c:pt idx="44">
                  <c:v>768.1</c:v>
                </c:pt>
                <c:pt idx="45">
                  <c:v>798.2</c:v>
                </c:pt>
                <c:pt idx="46">
                  <c:v>775.9</c:v>
                </c:pt>
                <c:pt idx="47">
                  <c:v>776.6</c:v>
                </c:pt>
                <c:pt idx="48">
                  <c:v>804.6</c:v>
                </c:pt>
                <c:pt idx="49">
                  <c:v>787.2</c:v>
                </c:pt>
                <c:pt idx="50">
                  <c:v>778.9</c:v>
                </c:pt>
                <c:pt idx="51">
                  <c:v>769.4</c:v>
                </c:pt>
                <c:pt idx="52">
                  <c:v>774.5</c:v>
                </c:pt>
                <c:pt idx="53">
                  <c:v>761.9</c:v>
                </c:pt>
                <c:pt idx="54">
                  <c:v>765.2</c:v>
                </c:pt>
                <c:pt idx="55">
                  <c:v>758.5</c:v>
                </c:pt>
                <c:pt idx="56">
                  <c:v>801.8</c:v>
                </c:pt>
                <c:pt idx="57">
                  <c:v>778.9</c:v>
                </c:pt>
                <c:pt idx="58">
                  <c:v>774.2</c:v>
                </c:pt>
                <c:pt idx="59">
                  <c:v>775.5</c:v>
                </c:pt>
                <c:pt idx="60">
                  <c:v>766.7</c:v>
                </c:pt>
                <c:pt idx="61">
                  <c:v>785.6</c:v>
                </c:pt>
                <c:pt idx="62">
                  <c:v>770.2</c:v>
                </c:pt>
                <c:pt idx="63">
                  <c:v>743.6</c:v>
                </c:pt>
                <c:pt idx="64">
                  <c:v>755.9</c:v>
                </c:pt>
                <c:pt idx="65">
                  <c:v>784.4</c:v>
                </c:pt>
                <c:pt idx="66">
                  <c:v>804.5</c:v>
                </c:pt>
                <c:pt idx="67">
                  <c:v>785.9</c:v>
                </c:pt>
                <c:pt idx="68">
                  <c:v>727.9</c:v>
                </c:pt>
                <c:pt idx="69">
                  <c:v>747.8</c:v>
                </c:pt>
                <c:pt idx="70">
                  <c:v>697.2</c:v>
                </c:pt>
                <c:pt idx="71">
                  <c:v>747.2</c:v>
                </c:pt>
                <c:pt idx="72">
                  <c:v>688.8</c:v>
                </c:pt>
                <c:pt idx="73">
                  <c:v>746.1</c:v>
                </c:pt>
                <c:pt idx="74">
                  <c:v>739.5</c:v>
                </c:pt>
                <c:pt idx="75">
                  <c:v>591.29999999999995</c:v>
                </c:pt>
                <c:pt idx="76">
                  <c:v>762.9</c:v>
                </c:pt>
                <c:pt idx="77">
                  <c:v>651.20000000000005</c:v>
                </c:pt>
                <c:pt idx="78">
                  <c:v>752.4</c:v>
                </c:pt>
                <c:pt idx="79">
                  <c:v>666.1</c:v>
                </c:pt>
                <c:pt idx="80">
                  <c:v>641.70000000000005</c:v>
                </c:pt>
                <c:pt idx="81">
                  <c:v>710.7</c:v>
                </c:pt>
                <c:pt idx="82">
                  <c:v>647.9</c:v>
                </c:pt>
                <c:pt idx="83">
                  <c:v>628.6</c:v>
                </c:pt>
                <c:pt idx="84">
                  <c:v>790.5</c:v>
                </c:pt>
                <c:pt idx="85">
                  <c:v>769.3</c:v>
                </c:pt>
                <c:pt idx="86">
                  <c:v>697.6</c:v>
                </c:pt>
                <c:pt idx="87">
                  <c:v>615.6</c:v>
                </c:pt>
                <c:pt idx="88">
                  <c:v>670.7</c:v>
                </c:pt>
                <c:pt idx="89">
                  <c:v>671.7</c:v>
                </c:pt>
                <c:pt idx="90">
                  <c:v>769.7</c:v>
                </c:pt>
                <c:pt idx="91">
                  <c:v>637.29999999999995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550.20000000000005</c:v>
                </c:pt>
                <c:pt idx="175">
                  <c:v>-999</c:v>
                </c:pt>
                <c:pt idx="176">
                  <c:v>-999</c:v>
                </c:pt>
                <c:pt idx="177">
                  <c:v>526.20000000000005</c:v>
                </c:pt>
                <c:pt idx="178">
                  <c:v>512.20000000000005</c:v>
                </c:pt>
                <c:pt idx="179">
                  <c:v>773</c:v>
                </c:pt>
                <c:pt idx="180">
                  <c:v>682.6</c:v>
                </c:pt>
                <c:pt idx="181">
                  <c:v>571.5</c:v>
                </c:pt>
                <c:pt idx="182">
                  <c:v>660.5</c:v>
                </c:pt>
                <c:pt idx="183">
                  <c:v>681.4</c:v>
                </c:pt>
                <c:pt idx="184">
                  <c:v>-999</c:v>
                </c:pt>
                <c:pt idx="185">
                  <c:v>687.4</c:v>
                </c:pt>
                <c:pt idx="186">
                  <c:v>645.9</c:v>
                </c:pt>
                <c:pt idx="187">
                  <c:v>559.6</c:v>
                </c:pt>
                <c:pt idx="188">
                  <c:v>-999</c:v>
                </c:pt>
                <c:pt idx="189">
                  <c:v>683</c:v>
                </c:pt>
                <c:pt idx="190">
                  <c:v>629</c:v>
                </c:pt>
                <c:pt idx="191">
                  <c:v>701.6</c:v>
                </c:pt>
                <c:pt idx="192">
                  <c:v>731.9</c:v>
                </c:pt>
                <c:pt idx="193">
                  <c:v>636.70000000000005</c:v>
                </c:pt>
                <c:pt idx="194">
                  <c:v>674.4</c:v>
                </c:pt>
                <c:pt idx="195">
                  <c:v>697.3</c:v>
                </c:pt>
                <c:pt idx="196">
                  <c:v>648.1</c:v>
                </c:pt>
                <c:pt idx="197">
                  <c:v>672.8</c:v>
                </c:pt>
                <c:pt idx="198">
                  <c:v>671.5</c:v>
                </c:pt>
                <c:pt idx="199">
                  <c:v>705.1</c:v>
                </c:pt>
                <c:pt idx="200">
                  <c:v>737.8</c:v>
                </c:pt>
                <c:pt idx="201">
                  <c:v>747.7</c:v>
                </c:pt>
                <c:pt idx="202">
                  <c:v>730.4</c:v>
                </c:pt>
                <c:pt idx="203">
                  <c:v>751.7</c:v>
                </c:pt>
                <c:pt idx="204">
                  <c:v>766.1</c:v>
                </c:pt>
                <c:pt idx="205">
                  <c:v>771.6</c:v>
                </c:pt>
                <c:pt idx="206">
                  <c:v>784.6</c:v>
                </c:pt>
                <c:pt idx="207">
                  <c:v>758.2</c:v>
                </c:pt>
                <c:pt idx="208">
                  <c:v>791.4</c:v>
                </c:pt>
                <c:pt idx="209">
                  <c:v>759.8</c:v>
                </c:pt>
                <c:pt idx="210">
                  <c:v>753.7</c:v>
                </c:pt>
                <c:pt idx="211">
                  <c:v>771.3</c:v>
                </c:pt>
                <c:pt idx="212">
                  <c:v>754.4</c:v>
                </c:pt>
                <c:pt idx="213">
                  <c:v>770.7</c:v>
                </c:pt>
                <c:pt idx="214">
                  <c:v>794.7</c:v>
                </c:pt>
                <c:pt idx="215">
                  <c:v>767.8</c:v>
                </c:pt>
                <c:pt idx="216">
                  <c:v>781.7</c:v>
                </c:pt>
                <c:pt idx="217">
                  <c:v>754.8</c:v>
                </c:pt>
                <c:pt idx="218">
                  <c:v>781.8</c:v>
                </c:pt>
                <c:pt idx="219">
                  <c:v>764.5</c:v>
                </c:pt>
                <c:pt idx="220">
                  <c:v>788.1</c:v>
                </c:pt>
                <c:pt idx="221">
                  <c:v>781.2</c:v>
                </c:pt>
                <c:pt idx="222">
                  <c:v>788.8</c:v>
                </c:pt>
                <c:pt idx="223">
                  <c:v>822.4</c:v>
                </c:pt>
                <c:pt idx="224">
                  <c:v>762</c:v>
                </c:pt>
                <c:pt idx="225">
                  <c:v>780.5</c:v>
                </c:pt>
                <c:pt idx="226">
                  <c:v>773.4</c:v>
                </c:pt>
                <c:pt idx="227">
                  <c:v>786.3</c:v>
                </c:pt>
                <c:pt idx="228">
                  <c:v>786.8</c:v>
                </c:pt>
                <c:pt idx="229">
                  <c:v>797.2</c:v>
                </c:pt>
                <c:pt idx="230">
                  <c:v>791.4</c:v>
                </c:pt>
                <c:pt idx="231">
                  <c:v>793.4</c:v>
                </c:pt>
                <c:pt idx="232">
                  <c:v>802.5</c:v>
                </c:pt>
                <c:pt idx="233">
                  <c:v>804.9</c:v>
                </c:pt>
                <c:pt idx="234">
                  <c:v>798.4</c:v>
                </c:pt>
                <c:pt idx="235">
                  <c:v>809.7</c:v>
                </c:pt>
                <c:pt idx="236">
                  <c:v>820.5</c:v>
                </c:pt>
                <c:pt idx="237">
                  <c:v>833.4</c:v>
                </c:pt>
                <c:pt idx="238">
                  <c:v>827.8</c:v>
                </c:pt>
                <c:pt idx="239">
                  <c:v>841.9</c:v>
                </c:pt>
                <c:pt idx="240">
                  <c:v>864.3</c:v>
                </c:pt>
                <c:pt idx="241">
                  <c:v>822.7</c:v>
                </c:pt>
                <c:pt idx="242">
                  <c:v>809.3</c:v>
                </c:pt>
                <c:pt idx="243">
                  <c:v>785.5</c:v>
                </c:pt>
                <c:pt idx="244">
                  <c:v>785.7</c:v>
                </c:pt>
                <c:pt idx="245">
                  <c:v>794.9</c:v>
                </c:pt>
                <c:pt idx="246">
                  <c:v>730.1</c:v>
                </c:pt>
                <c:pt idx="247">
                  <c:v>773.7</c:v>
                </c:pt>
                <c:pt idx="248">
                  <c:v>881.3</c:v>
                </c:pt>
                <c:pt idx="249">
                  <c:v>900</c:v>
                </c:pt>
                <c:pt idx="250">
                  <c:v>900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4F-254D-98CC-2657AEE5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61743"/>
        <c:axId val="1"/>
      </c:scatterChart>
      <c:valAx>
        <c:axId val="168186174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617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623</c:v>
                </c:pt>
                <c:pt idx="19">
                  <c:v>508</c:v>
                </c:pt>
                <c:pt idx="20">
                  <c:v>449</c:v>
                </c:pt>
                <c:pt idx="21">
                  <c:v>454</c:v>
                </c:pt>
                <c:pt idx="22">
                  <c:v>618</c:v>
                </c:pt>
                <c:pt idx="23">
                  <c:v>346</c:v>
                </c:pt>
                <c:pt idx="24">
                  <c:v>573</c:v>
                </c:pt>
                <c:pt idx="25">
                  <c:v>611</c:v>
                </c:pt>
                <c:pt idx="26">
                  <c:v>525</c:v>
                </c:pt>
                <c:pt idx="27">
                  <c:v>687</c:v>
                </c:pt>
                <c:pt idx="28">
                  <c:v>385</c:v>
                </c:pt>
                <c:pt idx="29">
                  <c:v>686</c:v>
                </c:pt>
                <c:pt idx="30">
                  <c:v>458</c:v>
                </c:pt>
                <c:pt idx="31">
                  <c:v>605</c:v>
                </c:pt>
                <c:pt idx="32">
                  <c:v>406</c:v>
                </c:pt>
                <c:pt idx="33">
                  <c:v>434</c:v>
                </c:pt>
                <c:pt idx="34">
                  <c:v>469</c:v>
                </c:pt>
                <c:pt idx="35">
                  <c:v>575</c:v>
                </c:pt>
                <c:pt idx="36">
                  <c:v>441</c:v>
                </c:pt>
                <c:pt idx="37">
                  <c:v>491</c:v>
                </c:pt>
                <c:pt idx="38">
                  <c:v>491</c:v>
                </c:pt>
                <c:pt idx="39">
                  <c:v>543</c:v>
                </c:pt>
                <c:pt idx="40">
                  <c:v>489</c:v>
                </c:pt>
                <c:pt idx="41">
                  <c:v>415</c:v>
                </c:pt>
                <c:pt idx="42">
                  <c:v>522</c:v>
                </c:pt>
                <c:pt idx="43">
                  <c:v>489</c:v>
                </c:pt>
                <c:pt idx="44">
                  <c:v>471</c:v>
                </c:pt>
                <c:pt idx="45">
                  <c:v>683</c:v>
                </c:pt>
                <c:pt idx="46">
                  <c:v>546</c:v>
                </c:pt>
                <c:pt idx="47">
                  <c:v>477</c:v>
                </c:pt>
                <c:pt idx="48">
                  <c:v>560</c:v>
                </c:pt>
                <c:pt idx="49">
                  <c:v>490</c:v>
                </c:pt>
                <c:pt idx="50">
                  <c:v>472</c:v>
                </c:pt>
                <c:pt idx="51">
                  <c:v>453</c:v>
                </c:pt>
                <c:pt idx="52">
                  <c:v>448</c:v>
                </c:pt>
                <c:pt idx="53">
                  <c:v>547</c:v>
                </c:pt>
                <c:pt idx="54">
                  <c:v>452</c:v>
                </c:pt>
                <c:pt idx="55">
                  <c:v>407</c:v>
                </c:pt>
                <c:pt idx="56">
                  <c:v>503</c:v>
                </c:pt>
                <c:pt idx="57">
                  <c:v>534</c:v>
                </c:pt>
                <c:pt idx="58">
                  <c:v>476</c:v>
                </c:pt>
                <c:pt idx="59">
                  <c:v>518</c:v>
                </c:pt>
                <c:pt idx="60">
                  <c:v>548</c:v>
                </c:pt>
                <c:pt idx="61">
                  <c:v>556</c:v>
                </c:pt>
                <c:pt idx="62">
                  <c:v>500</c:v>
                </c:pt>
                <c:pt idx="63">
                  <c:v>517</c:v>
                </c:pt>
                <c:pt idx="64">
                  <c:v>604</c:v>
                </c:pt>
                <c:pt idx="65">
                  <c:v>564</c:v>
                </c:pt>
                <c:pt idx="66">
                  <c:v>454</c:v>
                </c:pt>
                <c:pt idx="67">
                  <c:v>368</c:v>
                </c:pt>
                <c:pt idx="68">
                  <c:v>552</c:v>
                </c:pt>
                <c:pt idx="69">
                  <c:v>942</c:v>
                </c:pt>
                <c:pt idx="70">
                  <c:v>719</c:v>
                </c:pt>
                <c:pt idx="71">
                  <c:v>689</c:v>
                </c:pt>
                <c:pt idx="72">
                  <c:v>492</c:v>
                </c:pt>
                <c:pt idx="73">
                  <c:v>621</c:v>
                </c:pt>
                <c:pt idx="74">
                  <c:v>519</c:v>
                </c:pt>
                <c:pt idx="75">
                  <c:v>647</c:v>
                </c:pt>
                <c:pt idx="76">
                  <c:v>771</c:v>
                </c:pt>
                <c:pt idx="77">
                  <c:v>808</c:v>
                </c:pt>
                <c:pt idx="78">
                  <c:v>862</c:v>
                </c:pt>
                <c:pt idx="79">
                  <c:v>830</c:v>
                </c:pt>
                <c:pt idx="80">
                  <c:v>705</c:v>
                </c:pt>
                <c:pt idx="81">
                  <c:v>720</c:v>
                </c:pt>
                <c:pt idx="82">
                  <c:v>848</c:v>
                </c:pt>
                <c:pt idx="83">
                  <c:v>1039</c:v>
                </c:pt>
                <c:pt idx="84">
                  <c:v>1342</c:v>
                </c:pt>
                <c:pt idx="85">
                  <c:v>688</c:v>
                </c:pt>
                <c:pt idx="86">
                  <c:v>1191</c:v>
                </c:pt>
                <c:pt idx="87">
                  <c:v>905</c:v>
                </c:pt>
                <c:pt idx="88">
                  <c:v>1188</c:v>
                </c:pt>
                <c:pt idx="89">
                  <c:v>1421</c:v>
                </c:pt>
                <c:pt idx="90">
                  <c:v>578</c:v>
                </c:pt>
                <c:pt idx="91">
                  <c:v>770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1699</c:v>
                </c:pt>
                <c:pt idx="175">
                  <c:v>-999</c:v>
                </c:pt>
                <c:pt idx="176">
                  <c:v>-999</c:v>
                </c:pt>
                <c:pt idx="177">
                  <c:v>1663</c:v>
                </c:pt>
                <c:pt idx="178">
                  <c:v>1242</c:v>
                </c:pt>
                <c:pt idx="179">
                  <c:v>747</c:v>
                </c:pt>
                <c:pt idx="180">
                  <c:v>842</c:v>
                </c:pt>
                <c:pt idx="181">
                  <c:v>750</c:v>
                </c:pt>
                <c:pt idx="182">
                  <c:v>658</c:v>
                </c:pt>
                <c:pt idx="183">
                  <c:v>886</c:v>
                </c:pt>
                <c:pt idx="184">
                  <c:v>-999</c:v>
                </c:pt>
                <c:pt idx="185">
                  <c:v>660</c:v>
                </c:pt>
                <c:pt idx="186">
                  <c:v>609</c:v>
                </c:pt>
                <c:pt idx="187">
                  <c:v>1472</c:v>
                </c:pt>
                <c:pt idx="188">
                  <c:v>-999</c:v>
                </c:pt>
                <c:pt idx="189">
                  <c:v>665</c:v>
                </c:pt>
                <c:pt idx="190">
                  <c:v>1775</c:v>
                </c:pt>
                <c:pt idx="191">
                  <c:v>862</c:v>
                </c:pt>
                <c:pt idx="192">
                  <c:v>478</c:v>
                </c:pt>
                <c:pt idx="193">
                  <c:v>805</c:v>
                </c:pt>
                <c:pt idx="194">
                  <c:v>766</c:v>
                </c:pt>
                <c:pt idx="195">
                  <c:v>785</c:v>
                </c:pt>
                <c:pt idx="196">
                  <c:v>690</c:v>
                </c:pt>
                <c:pt idx="197">
                  <c:v>652</c:v>
                </c:pt>
                <c:pt idx="198">
                  <c:v>634</c:v>
                </c:pt>
                <c:pt idx="199">
                  <c:v>484</c:v>
                </c:pt>
                <c:pt idx="200">
                  <c:v>641</c:v>
                </c:pt>
                <c:pt idx="201">
                  <c:v>453</c:v>
                </c:pt>
                <c:pt idx="202">
                  <c:v>363</c:v>
                </c:pt>
                <c:pt idx="203">
                  <c:v>540</c:v>
                </c:pt>
                <c:pt idx="204">
                  <c:v>719</c:v>
                </c:pt>
                <c:pt idx="205">
                  <c:v>517</c:v>
                </c:pt>
                <c:pt idx="206">
                  <c:v>442</c:v>
                </c:pt>
                <c:pt idx="207">
                  <c:v>457</c:v>
                </c:pt>
                <c:pt idx="208">
                  <c:v>515</c:v>
                </c:pt>
                <c:pt idx="209">
                  <c:v>609</c:v>
                </c:pt>
                <c:pt idx="210">
                  <c:v>435</c:v>
                </c:pt>
                <c:pt idx="211">
                  <c:v>359</c:v>
                </c:pt>
                <c:pt idx="212">
                  <c:v>260</c:v>
                </c:pt>
                <c:pt idx="213">
                  <c:v>506</c:v>
                </c:pt>
                <c:pt idx="214">
                  <c:v>437</c:v>
                </c:pt>
                <c:pt idx="215">
                  <c:v>437</c:v>
                </c:pt>
                <c:pt idx="216">
                  <c:v>511</c:v>
                </c:pt>
                <c:pt idx="217">
                  <c:v>477</c:v>
                </c:pt>
                <c:pt idx="218">
                  <c:v>432</c:v>
                </c:pt>
                <c:pt idx="219">
                  <c:v>389</c:v>
                </c:pt>
                <c:pt idx="220">
                  <c:v>484</c:v>
                </c:pt>
                <c:pt idx="221">
                  <c:v>456</c:v>
                </c:pt>
                <c:pt idx="222">
                  <c:v>470</c:v>
                </c:pt>
                <c:pt idx="223">
                  <c:v>300</c:v>
                </c:pt>
                <c:pt idx="224">
                  <c:v>487</c:v>
                </c:pt>
                <c:pt idx="225">
                  <c:v>610</c:v>
                </c:pt>
                <c:pt idx="226">
                  <c:v>411</c:v>
                </c:pt>
                <c:pt idx="227">
                  <c:v>477</c:v>
                </c:pt>
                <c:pt idx="228">
                  <c:v>530</c:v>
                </c:pt>
                <c:pt idx="229">
                  <c:v>444</c:v>
                </c:pt>
                <c:pt idx="230">
                  <c:v>466</c:v>
                </c:pt>
                <c:pt idx="231">
                  <c:v>434</c:v>
                </c:pt>
                <c:pt idx="232">
                  <c:v>434</c:v>
                </c:pt>
                <c:pt idx="233">
                  <c:v>448</c:v>
                </c:pt>
                <c:pt idx="234">
                  <c:v>642</c:v>
                </c:pt>
                <c:pt idx="235">
                  <c:v>344</c:v>
                </c:pt>
                <c:pt idx="236">
                  <c:v>444</c:v>
                </c:pt>
                <c:pt idx="237">
                  <c:v>467</c:v>
                </c:pt>
                <c:pt idx="238">
                  <c:v>487</c:v>
                </c:pt>
                <c:pt idx="239">
                  <c:v>472</c:v>
                </c:pt>
                <c:pt idx="240">
                  <c:v>527</c:v>
                </c:pt>
                <c:pt idx="241">
                  <c:v>507</c:v>
                </c:pt>
                <c:pt idx="242">
                  <c:v>527</c:v>
                </c:pt>
                <c:pt idx="243">
                  <c:v>772</c:v>
                </c:pt>
                <c:pt idx="244">
                  <c:v>640</c:v>
                </c:pt>
                <c:pt idx="245">
                  <c:v>659</c:v>
                </c:pt>
                <c:pt idx="246">
                  <c:v>544</c:v>
                </c:pt>
                <c:pt idx="247">
                  <c:v>512</c:v>
                </c:pt>
                <c:pt idx="248">
                  <c:v>731</c:v>
                </c:pt>
                <c:pt idx="249">
                  <c:v>813</c:v>
                </c:pt>
                <c:pt idx="250">
                  <c:v>1110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1-2247-A32B-F8CFD3C9576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452</c:v>
                </c:pt>
                <c:pt idx="19">
                  <c:v>539</c:v>
                </c:pt>
                <c:pt idx="20">
                  <c:v>608</c:v>
                </c:pt>
                <c:pt idx="21">
                  <c:v>390</c:v>
                </c:pt>
                <c:pt idx="22">
                  <c:v>704</c:v>
                </c:pt>
                <c:pt idx="23">
                  <c:v>870</c:v>
                </c:pt>
                <c:pt idx="24">
                  <c:v>517</c:v>
                </c:pt>
                <c:pt idx="25">
                  <c:v>659</c:v>
                </c:pt>
                <c:pt idx="26">
                  <c:v>514</c:v>
                </c:pt>
                <c:pt idx="27">
                  <c:v>519</c:v>
                </c:pt>
                <c:pt idx="28">
                  <c:v>648</c:v>
                </c:pt>
                <c:pt idx="29">
                  <c:v>509</c:v>
                </c:pt>
                <c:pt idx="30">
                  <c:v>536</c:v>
                </c:pt>
                <c:pt idx="31">
                  <c:v>422</c:v>
                </c:pt>
                <c:pt idx="32">
                  <c:v>579</c:v>
                </c:pt>
                <c:pt idx="33">
                  <c:v>455</c:v>
                </c:pt>
                <c:pt idx="34">
                  <c:v>589</c:v>
                </c:pt>
                <c:pt idx="35">
                  <c:v>594</c:v>
                </c:pt>
                <c:pt idx="36">
                  <c:v>516</c:v>
                </c:pt>
                <c:pt idx="37">
                  <c:v>532</c:v>
                </c:pt>
                <c:pt idx="38">
                  <c:v>728</c:v>
                </c:pt>
                <c:pt idx="39">
                  <c:v>525</c:v>
                </c:pt>
                <c:pt idx="40">
                  <c:v>556</c:v>
                </c:pt>
                <c:pt idx="41">
                  <c:v>317</c:v>
                </c:pt>
                <c:pt idx="42">
                  <c:v>664</c:v>
                </c:pt>
                <c:pt idx="43">
                  <c:v>373</c:v>
                </c:pt>
                <c:pt idx="44">
                  <c:v>510</c:v>
                </c:pt>
                <c:pt idx="45">
                  <c:v>394</c:v>
                </c:pt>
                <c:pt idx="46">
                  <c:v>473</c:v>
                </c:pt>
                <c:pt idx="47">
                  <c:v>468</c:v>
                </c:pt>
                <c:pt idx="48">
                  <c:v>595</c:v>
                </c:pt>
                <c:pt idx="49">
                  <c:v>543</c:v>
                </c:pt>
                <c:pt idx="50">
                  <c:v>501</c:v>
                </c:pt>
                <c:pt idx="51">
                  <c:v>398</c:v>
                </c:pt>
                <c:pt idx="52">
                  <c:v>434</c:v>
                </c:pt>
                <c:pt idx="53">
                  <c:v>495</c:v>
                </c:pt>
                <c:pt idx="54">
                  <c:v>602</c:v>
                </c:pt>
                <c:pt idx="55">
                  <c:v>439</c:v>
                </c:pt>
                <c:pt idx="56">
                  <c:v>655</c:v>
                </c:pt>
                <c:pt idx="57">
                  <c:v>462</c:v>
                </c:pt>
                <c:pt idx="58">
                  <c:v>455</c:v>
                </c:pt>
                <c:pt idx="59">
                  <c:v>593</c:v>
                </c:pt>
                <c:pt idx="60">
                  <c:v>343</c:v>
                </c:pt>
                <c:pt idx="61">
                  <c:v>645</c:v>
                </c:pt>
                <c:pt idx="62">
                  <c:v>589</c:v>
                </c:pt>
                <c:pt idx="63">
                  <c:v>570</c:v>
                </c:pt>
                <c:pt idx="64">
                  <c:v>469</c:v>
                </c:pt>
                <c:pt idx="65">
                  <c:v>657</c:v>
                </c:pt>
                <c:pt idx="66">
                  <c:v>747</c:v>
                </c:pt>
                <c:pt idx="67">
                  <c:v>709</c:v>
                </c:pt>
                <c:pt idx="68">
                  <c:v>424</c:v>
                </c:pt>
                <c:pt idx="69">
                  <c:v>769</c:v>
                </c:pt>
                <c:pt idx="70">
                  <c:v>619</c:v>
                </c:pt>
                <c:pt idx="71">
                  <c:v>490</c:v>
                </c:pt>
                <c:pt idx="72">
                  <c:v>595</c:v>
                </c:pt>
                <c:pt idx="73">
                  <c:v>664</c:v>
                </c:pt>
                <c:pt idx="74">
                  <c:v>468</c:v>
                </c:pt>
                <c:pt idx="75">
                  <c:v>1106</c:v>
                </c:pt>
                <c:pt idx="76">
                  <c:v>641</c:v>
                </c:pt>
                <c:pt idx="77">
                  <c:v>1055</c:v>
                </c:pt>
                <c:pt idx="78">
                  <c:v>871</c:v>
                </c:pt>
                <c:pt idx="79">
                  <c:v>1387</c:v>
                </c:pt>
                <c:pt idx="80">
                  <c:v>985</c:v>
                </c:pt>
                <c:pt idx="81">
                  <c:v>947</c:v>
                </c:pt>
                <c:pt idx="82">
                  <c:v>789</c:v>
                </c:pt>
                <c:pt idx="83">
                  <c:v>1487</c:v>
                </c:pt>
                <c:pt idx="84">
                  <c:v>690</c:v>
                </c:pt>
                <c:pt idx="85">
                  <c:v>431</c:v>
                </c:pt>
                <c:pt idx="86">
                  <c:v>844</c:v>
                </c:pt>
                <c:pt idx="87">
                  <c:v>1419</c:v>
                </c:pt>
                <c:pt idx="88">
                  <c:v>1719</c:v>
                </c:pt>
                <c:pt idx="89">
                  <c:v>2239</c:v>
                </c:pt>
                <c:pt idx="90">
                  <c:v>805</c:v>
                </c:pt>
                <c:pt idx="91">
                  <c:v>1214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1493</c:v>
                </c:pt>
                <c:pt idx="175">
                  <c:v>-999</c:v>
                </c:pt>
                <c:pt idx="176">
                  <c:v>-999</c:v>
                </c:pt>
                <c:pt idx="177">
                  <c:v>960</c:v>
                </c:pt>
                <c:pt idx="178">
                  <c:v>715</c:v>
                </c:pt>
                <c:pt idx="179">
                  <c:v>636</c:v>
                </c:pt>
                <c:pt idx="180">
                  <c:v>980</c:v>
                </c:pt>
                <c:pt idx="181">
                  <c:v>839</c:v>
                </c:pt>
                <c:pt idx="182">
                  <c:v>921</c:v>
                </c:pt>
                <c:pt idx="183">
                  <c:v>1168</c:v>
                </c:pt>
                <c:pt idx="184">
                  <c:v>-999</c:v>
                </c:pt>
                <c:pt idx="185">
                  <c:v>1210</c:v>
                </c:pt>
                <c:pt idx="186">
                  <c:v>1084</c:v>
                </c:pt>
                <c:pt idx="187">
                  <c:v>721</c:v>
                </c:pt>
                <c:pt idx="188">
                  <c:v>-999</c:v>
                </c:pt>
                <c:pt idx="189">
                  <c:v>892</c:v>
                </c:pt>
                <c:pt idx="190">
                  <c:v>1128</c:v>
                </c:pt>
                <c:pt idx="191">
                  <c:v>783</c:v>
                </c:pt>
                <c:pt idx="192">
                  <c:v>1120</c:v>
                </c:pt>
                <c:pt idx="193">
                  <c:v>1098</c:v>
                </c:pt>
                <c:pt idx="194">
                  <c:v>499</c:v>
                </c:pt>
                <c:pt idx="195">
                  <c:v>576</c:v>
                </c:pt>
                <c:pt idx="196">
                  <c:v>948</c:v>
                </c:pt>
                <c:pt idx="197">
                  <c:v>954</c:v>
                </c:pt>
                <c:pt idx="198">
                  <c:v>583</c:v>
                </c:pt>
                <c:pt idx="199">
                  <c:v>1034</c:v>
                </c:pt>
                <c:pt idx="200">
                  <c:v>858</c:v>
                </c:pt>
                <c:pt idx="201">
                  <c:v>458</c:v>
                </c:pt>
                <c:pt idx="202">
                  <c:v>566</c:v>
                </c:pt>
                <c:pt idx="203">
                  <c:v>486</c:v>
                </c:pt>
                <c:pt idx="204">
                  <c:v>637</c:v>
                </c:pt>
                <c:pt idx="205">
                  <c:v>550</c:v>
                </c:pt>
                <c:pt idx="206">
                  <c:v>636</c:v>
                </c:pt>
                <c:pt idx="207">
                  <c:v>610</c:v>
                </c:pt>
                <c:pt idx="208">
                  <c:v>416</c:v>
                </c:pt>
                <c:pt idx="209">
                  <c:v>478</c:v>
                </c:pt>
                <c:pt idx="210">
                  <c:v>452</c:v>
                </c:pt>
                <c:pt idx="211">
                  <c:v>334</c:v>
                </c:pt>
                <c:pt idx="212">
                  <c:v>469</c:v>
                </c:pt>
                <c:pt idx="213">
                  <c:v>664</c:v>
                </c:pt>
                <c:pt idx="214">
                  <c:v>453</c:v>
                </c:pt>
                <c:pt idx="215">
                  <c:v>445</c:v>
                </c:pt>
                <c:pt idx="216">
                  <c:v>382</c:v>
                </c:pt>
                <c:pt idx="217">
                  <c:v>440</c:v>
                </c:pt>
                <c:pt idx="218">
                  <c:v>487</c:v>
                </c:pt>
                <c:pt idx="219">
                  <c:v>486</c:v>
                </c:pt>
                <c:pt idx="220">
                  <c:v>614</c:v>
                </c:pt>
                <c:pt idx="221">
                  <c:v>487</c:v>
                </c:pt>
                <c:pt idx="222">
                  <c:v>433</c:v>
                </c:pt>
                <c:pt idx="223">
                  <c:v>726</c:v>
                </c:pt>
                <c:pt idx="224">
                  <c:v>408</c:v>
                </c:pt>
                <c:pt idx="225">
                  <c:v>524</c:v>
                </c:pt>
                <c:pt idx="226">
                  <c:v>422</c:v>
                </c:pt>
                <c:pt idx="227">
                  <c:v>371</c:v>
                </c:pt>
                <c:pt idx="228">
                  <c:v>680</c:v>
                </c:pt>
                <c:pt idx="229">
                  <c:v>461</c:v>
                </c:pt>
                <c:pt idx="230">
                  <c:v>675</c:v>
                </c:pt>
                <c:pt idx="231">
                  <c:v>458</c:v>
                </c:pt>
                <c:pt idx="232">
                  <c:v>536</c:v>
                </c:pt>
                <c:pt idx="233">
                  <c:v>405</c:v>
                </c:pt>
                <c:pt idx="234">
                  <c:v>541</c:v>
                </c:pt>
                <c:pt idx="235">
                  <c:v>468</c:v>
                </c:pt>
                <c:pt idx="236">
                  <c:v>691</c:v>
                </c:pt>
                <c:pt idx="237">
                  <c:v>609</c:v>
                </c:pt>
                <c:pt idx="238">
                  <c:v>882</c:v>
                </c:pt>
                <c:pt idx="239">
                  <c:v>454</c:v>
                </c:pt>
                <c:pt idx="240">
                  <c:v>556</c:v>
                </c:pt>
                <c:pt idx="241">
                  <c:v>428</c:v>
                </c:pt>
                <c:pt idx="242">
                  <c:v>695</c:v>
                </c:pt>
                <c:pt idx="243">
                  <c:v>636</c:v>
                </c:pt>
                <c:pt idx="244">
                  <c:v>609</c:v>
                </c:pt>
                <c:pt idx="245">
                  <c:v>828</c:v>
                </c:pt>
                <c:pt idx="246">
                  <c:v>1154</c:v>
                </c:pt>
                <c:pt idx="247">
                  <c:v>637</c:v>
                </c:pt>
                <c:pt idx="248">
                  <c:v>604</c:v>
                </c:pt>
                <c:pt idx="249">
                  <c:v>908</c:v>
                </c:pt>
                <c:pt idx="250">
                  <c:v>751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91-2247-A32B-F8CFD3C9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545183"/>
        <c:axId val="1"/>
      </c:scatterChart>
      <c:valAx>
        <c:axId val="168154518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5451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-0.63231794478122094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1</c:v>
                </c:pt>
                <c:pt idx="175">
                  <c:v>-999</c:v>
                </c:pt>
                <c:pt idx="176">
                  <c:v>-999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-999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-999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-0.34713910315846064</c:v>
                </c:pt>
                <c:pt idx="250">
                  <c:v>-0.24557604429202767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1.5</c:v>
                </c:pt>
                <c:pt idx="20">
                  <c:v>3.5</c:v>
                </c:pt>
                <c:pt idx="21">
                  <c:v>3.1</c:v>
                </c:pt>
                <c:pt idx="22">
                  <c:v>4</c:v>
                </c:pt>
                <c:pt idx="23">
                  <c:v>3.3</c:v>
                </c:pt>
                <c:pt idx="24">
                  <c:v>3.5</c:v>
                </c:pt>
                <c:pt idx="25">
                  <c:v>4.5999999999999996</c:v>
                </c:pt>
                <c:pt idx="26">
                  <c:v>6</c:v>
                </c:pt>
                <c:pt idx="27">
                  <c:v>6.9</c:v>
                </c:pt>
                <c:pt idx="28">
                  <c:v>7.8</c:v>
                </c:pt>
                <c:pt idx="29">
                  <c:v>8.6</c:v>
                </c:pt>
                <c:pt idx="30">
                  <c:v>9.6999999999999993</c:v>
                </c:pt>
                <c:pt idx="31">
                  <c:v>10.7</c:v>
                </c:pt>
                <c:pt idx="32">
                  <c:v>11.3</c:v>
                </c:pt>
                <c:pt idx="33">
                  <c:v>12.9</c:v>
                </c:pt>
                <c:pt idx="34">
                  <c:v>12.6</c:v>
                </c:pt>
                <c:pt idx="35">
                  <c:v>14.2</c:v>
                </c:pt>
                <c:pt idx="36">
                  <c:v>15.3</c:v>
                </c:pt>
                <c:pt idx="37">
                  <c:v>15.5</c:v>
                </c:pt>
                <c:pt idx="38">
                  <c:v>17.5</c:v>
                </c:pt>
                <c:pt idx="39">
                  <c:v>16.399999999999999</c:v>
                </c:pt>
                <c:pt idx="40">
                  <c:v>19.7</c:v>
                </c:pt>
                <c:pt idx="41">
                  <c:v>19.100000000000001</c:v>
                </c:pt>
                <c:pt idx="42">
                  <c:v>20.6</c:v>
                </c:pt>
                <c:pt idx="43">
                  <c:v>20.9</c:v>
                </c:pt>
                <c:pt idx="44">
                  <c:v>22.8</c:v>
                </c:pt>
                <c:pt idx="45">
                  <c:v>22.9</c:v>
                </c:pt>
                <c:pt idx="46">
                  <c:v>24.2</c:v>
                </c:pt>
                <c:pt idx="47">
                  <c:v>25.3</c:v>
                </c:pt>
                <c:pt idx="48">
                  <c:v>25.5</c:v>
                </c:pt>
                <c:pt idx="49">
                  <c:v>27.1</c:v>
                </c:pt>
                <c:pt idx="50">
                  <c:v>27.9</c:v>
                </c:pt>
                <c:pt idx="51">
                  <c:v>28.6</c:v>
                </c:pt>
                <c:pt idx="52">
                  <c:v>29.1</c:v>
                </c:pt>
                <c:pt idx="53">
                  <c:v>31.1</c:v>
                </c:pt>
                <c:pt idx="54">
                  <c:v>31.3</c:v>
                </c:pt>
                <c:pt idx="55">
                  <c:v>32.200000000000003</c:v>
                </c:pt>
                <c:pt idx="56">
                  <c:v>32.799999999999997</c:v>
                </c:pt>
                <c:pt idx="57">
                  <c:v>34.4</c:v>
                </c:pt>
                <c:pt idx="58">
                  <c:v>35</c:v>
                </c:pt>
                <c:pt idx="59">
                  <c:v>36.200000000000003</c:v>
                </c:pt>
                <c:pt idx="60">
                  <c:v>36.6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</c:v>
                </c:pt>
                <c:pt idx="64">
                  <c:v>40.799999999999997</c:v>
                </c:pt>
                <c:pt idx="65">
                  <c:v>40.6</c:v>
                </c:pt>
                <c:pt idx="66">
                  <c:v>43.5</c:v>
                </c:pt>
                <c:pt idx="67">
                  <c:v>41.5</c:v>
                </c:pt>
                <c:pt idx="68">
                  <c:v>44.1</c:v>
                </c:pt>
                <c:pt idx="69">
                  <c:v>44.8</c:v>
                </c:pt>
                <c:pt idx="70">
                  <c:v>45.2</c:v>
                </c:pt>
                <c:pt idx="71">
                  <c:v>46.3</c:v>
                </c:pt>
                <c:pt idx="72">
                  <c:v>47.4</c:v>
                </c:pt>
                <c:pt idx="73">
                  <c:v>46.4</c:v>
                </c:pt>
                <c:pt idx="74">
                  <c:v>49.9</c:v>
                </c:pt>
                <c:pt idx="75">
                  <c:v>49</c:v>
                </c:pt>
                <c:pt idx="76">
                  <c:v>50.4</c:v>
                </c:pt>
                <c:pt idx="77">
                  <c:v>51</c:v>
                </c:pt>
                <c:pt idx="78">
                  <c:v>52.1</c:v>
                </c:pt>
                <c:pt idx="79">
                  <c:v>53.4</c:v>
                </c:pt>
                <c:pt idx="80">
                  <c:v>54.5</c:v>
                </c:pt>
                <c:pt idx="81">
                  <c:v>54.1</c:v>
                </c:pt>
                <c:pt idx="82">
                  <c:v>56.6</c:v>
                </c:pt>
                <c:pt idx="83">
                  <c:v>56.5</c:v>
                </c:pt>
                <c:pt idx="84">
                  <c:v>57.9</c:v>
                </c:pt>
                <c:pt idx="85">
                  <c:v>59.2</c:v>
                </c:pt>
                <c:pt idx="86">
                  <c:v>58.8</c:v>
                </c:pt>
                <c:pt idx="87">
                  <c:v>61.7</c:v>
                </c:pt>
                <c:pt idx="88">
                  <c:v>60.8</c:v>
                </c:pt>
                <c:pt idx="89">
                  <c:v>63</c:v>
                </c:pt>
                <c:pt idx="90">
                  <c:v>63.6</c:v>
                </c:pt>
                <c:pt idx="91">
                  <c:v>64.5</c:v>
                </c:pt>
                <c:pt idx="92">
                  <c:v>65.599999999999994</c:v>
                </c:pt>
                <c:pt idx="93">
                  <c:v>66.3</c:v>
                </c:pt>
                <c:pt idx="94">
                  <c:v>67.2</c:v>
                </c:pt>
                <c:pt idx="95">
                  <c:v>68.3</c:v>
                </c:pt>
                <c:pt idx="96">
                  <c:v>68.5</c:v>
                </c:pt>
                <c:pt idx="97">
                  <c:v>69.400000000000006</c:v>
                </c:pt>
                <c:pt idx="98">
                  <c:v>71.599999999999994</c:v>
                </c:pt>
                <c:pt idx="99">
                  <c:v>71.2</c:v>
                </c:pt>
                <c:pt idx="100">
                  <c:v>73.2</c:v>
                </c:pt>
                <c:pt idx="101">
                  <c:v>73.400000000000006</c:v>
                </c:pt>
                <c:pt idx="102">
                  <c:v>74.7</c:v>
                </c:pt>
                <c:pt idx="103">
                  <c:v>75.2</c:v>
                </c:pt>
                <c:pt idx="104">
                  <c:v>76.7</c:v>
                </c:pt>
                <c:pt idx="105">
                  <c:v>77.2</c:v>
                </c:pt>
                <c:pt idx="106">
                  <c:v>78.3</c:v>
                </c:pt>
                <c:pt idx="107">
                  <c:v>79.400000000000006</c:v>
                </c:pt>
                <c:pt idx="108">
                  <c:v>79.2</c:v>
                </c:pt>
                <c:pt idx="109">
                  <c:v>82.1</c:v>
                </c:pt>
                <c:pt idx="110">
                  <c:v>81</c:v>
                </c:pt>
                <c:pt idx="111">
                  <c:v>84.1</c:v>
                </c:pt>
                <c:pt idx="112">
                  <c:v>82.1</c:v>
                </c:pt>
                <c:pt idx="113">
                  <c:v>86.1</c:v>
                </c:pt>
                <c:pt idx="114">
                  <c:v>84.1</c:v>
                </c:pt>
                <c:pt idx="115">
                  <c:v>87.2</c:v>
                </c:pt>
                <c:pt idx="116">
                  <c:v>86.3</c:v>
                </c:pt>
                <c:pt idx="117">
                  <c:v>88.5</c:v>
                </c:pt>
                <c:pt idx="118">
                  <c:v>89.4</c:v>
                </c:pt>
                <c:pt idx="119">
                  <c:v>89.4</c:v>
                </c:pt>
                <c:pt idx="120">
                  <c:v>91.1</c:v>
                </c:pt>
                <c:pt idx="121">
                  <c:v>91.6</c:v>
                </c:pt>
                <c:pt idx="122">
                  <c:v>93.1</c:v>
                </c:pt>
                <c:pt idx="123">
                  <c:v>93.2</c:v>
                </c:pt>
                <c:pt idx="124">
                  <c:v>94.7</c:v>
                </c:pt>
                <c:pt idx="125">
                  <c:v>95.6</c:v>
                </c:pt>
                <c:pt idx="126">
                  <c:v>95.6</c:v>
                </c:pt>
                <c:pt idx="127">
                  <c:v>97.8</c:v>
                </c:pt>
                <c:pt idx="128">
                  <c:v>97.6</c:v>
                </c:pt>
                <c:pt idx="129">
                  <c:v>99.6</c:v>
                </c:pt>
                <c:pt idx="130">
                  <c:v>98.3</c:v>
                </c:pt>
                <c:pt idx="131">
                  <c:v>102</c:v>
                </c:pt>
                <c:pt idx="132">
                  <c:v>100.2</c:v>
                </c:pt>
                <c:pt idx="133">
                  <c:v>102.7</c:v>
                </c:pt>
                <c:pt idx="134">
                  <c:v>102</c:v>
                </c:pt>
                <c:pt idx="135">
                  <c:v>102.2</c:v>
                </c:pt>
                <c:pt idx="136">
                  <c:v>100.9</c:v>
                </c:pt>
                <c:pt idx="137">
                  <c:v>100.5</c:v>
                </c:pt>
                <c:pt idx="138">
                  <c:v>99.3</c:v>
                </c:pt>
                <c:pt idx="139">
                  <c:v>98.5</c:v>
                </c:pt>
                <c:pt idx="140">
                  <c:v>97.8</c:v>
                </c:pt>
                <c:pt idx="141">
                  <c:v>96.5</c:v>
                </c:pt>
                <c:pt idx="142">
                  <c:v>96</c:v>
                </c:pt>
                <c:pt idx="143">
                  <c:v>95.6</c:v>
                </c:pt>
                <c:pt idx="144">
                  <c:v>94</c:v>
                </c:pt>
                <c:pt idx="145">
                  <c:v>92.9</c:v>
                </c:pt>
                <c:pt idx="146">
                  <c:v>92.9</c:v>
                </c:pt>
                <c:pt idx="147">
                  <c:v>92</c:v>
                </c:pt>
                <c:pt idx="148">
                  <c:v>90</c:v>
                </c:pt>
                <c:pt idx="149">
                  <c:v>90.9</c:v>
                </c:pt>
                <c:pt idx="150">
                  <c:v>88.3</c:v>
                </c:pt>
                <c:pt idx="151">
                  <c:v>88.7</c:v>
                </c:pt>
                <c:pt idx="152">
                  <c:v>87.1</c:v>
                </c:pt>
                <c:pt idx="153">
                  <c:v>86.9</c:v>
                </c:pt>
                <c:pt idx="154">
                  <c:v>85.2</c:v>
                </c:pt>
                <c:pt idx="155">
                  <c:v>85.6</c:v>
                </c:pt>
                <c:pt idx="156">
                  <c:v>83.8</c:v>
                </c:pt>
                <c:pt idx="157">
                  <c:v>83.6</c:v>
                </c:pt>
                <c:pt idx="158">
                  <c:v>82.5</c:v>
                </c:pt>
                <c:pt idx="159">
                  <c:v>81.8</c:v>
                </c:pt>
                <c:pt idx="160">
                  <c:v>80.3</c:v>
                </c:pt>
                <c:pt idx="161">
                  <c:v>80.3</c:v>
                </c:pt>
                <c:pt idx="162">
                  <c:v>79.2</c:v>
                </c:pt>
                <c:pt idx="163">
                  <c:v>77.8</c:v>
                </c:pt>
                <c:pt idx="164">
                  <c:v>77.2</c:v>
                </c:pt>
                <c:pt idx="165">
                  <c:v>76.3</c:v>
                </c:pt>
                <c:pt idx="166">
                  <c:v>75.900000000000006</c:v>
                </c:pt>
                <c:pt idx="167">
                  <c:v>74.5</c:v>
                </c:pt>
                <c:pt idx="168">
                  <c:v>73.8</c:v>
                </c:pt>
                <c:pt idx="169">
                  <c:v>73</c:v>
                </c:pt>
                <c:pt idx="170">
                  <c:v>72.3</c:v>
                </c:pt>
                <c:pt idx="171">
                  <c:v>70.3</c:v>
                </c:pt>
                <c:pt idx="172">
                  <c:v>71.2</c:v>
                </c:pt>
                <c:pt idx="173">
                  <c:v>68.7</c:v>
                </c:pt>
                <c:pt idx="174">
                  <c:v>68.8</c:v>
                </c:pt>
                <c:pt idx="175">
                  <c:v>67.400000000000006</c:v>
                </c:pt>
                <c:pt idx="176">
                  <c:v>66.8</c:v>
                </c:pt>
                <c:pt idx="177">
                  <c:v>65.599999999999994</c:v>
                </c:pt>
                <c:pt idx="178">
                  <c:v>65.2</c:v>
                </c:pt>
                <c:pt idx="179">
                  <c:v>64.099999999999994</c:v>
                </c:pt>
                <c:pt idx="180">
                  <c:v>62.8</c:v>
                </c:pt>
                <c:pt idx="181">
                  <c:v>62.3</c:v>
                </c:pt>
                <c:pt idx="182">
                  <c:v>61.6</c:v>
                </c:pt>
                <c:pt idx="183">
                  <c:v>60.6</c:v>
                </c:pt>
                <c:pt idx="184">
                  <c:v>58.8</c:v>
                </c:pt>
                <c:pt idx="185">
                  <c:v>59.2</c:v>
                </c:pt>
                <c:pt idx="186">
                  <c:v>57.9</c:v>
                </c:pt>
                <c:pt idx="187">
                  <c:v>56.6</c:v>
                </c:pt>
                <c:pt idx="188">
                  <c:v>55.9</c:v>
                </c:pt>
                <c:pt idx="189">
                  <c:v>55.5</c:v>
                </c:pt>
                <c:pt idx="190">
                  <c:v>53.9</c:v>
                </c:pt>
                <c:pt idx="191">
                  <c:v>53.7</c:v>
                </c:pt>
                <c:pt idx="192">
                  <c:v>51.9</c:v>
                </c:pt>
                <c:pt idx="193">
                  <c:v>52.6</c:v>
                </c:pt>
                <c:pt idx="194">
                  <c:v>50.6</c:v>
                </c:pt>
                <c:pt idx="195">
                  <c:v>49.5</c:v>
                </c:pt>
                <c:pt idx="196">
                  <c:v>49.2</c:v>
                </c:pt>
                <c:pt idx="197">
                  <c:v>48.1</c:v>
                </c:pt>
                <c:pt idx="198">
                  <c:v>47.4</c:v>
                </c:pt>
                <c:pt idx="199">
                  <c:v>46.1</c:v>
                </c:pt>
                <c:pt idx="200">
                  <c:v>44.8</c:v>
                </c:pt>
                <c:pt idx="201">
                  <c:v>44.8</c:v>
                </c:pt>
                <c:pt idx="202">
                  <c:v>42.8</c:v>
                </c:pt>
                <c:pt idx="203">
                  <c:v>42.3</c:v>
                </c:pt>
                <c:pt idx="204">
                  <c:v>41</c:v>
                </c:pt>
                <c:pt idx="205">
                  <c:v>40.799999999999997</c:v>
                </c:pt>
                <c:pt idx="206">
                  <c:v>39</c:v>
                </c:pt>
                <c:pt idx="207">
                  <c:v>38.200000000000003</c:v>
                </c:pt>
                <c:pt idx="208">
                  <c:v>37.200000000000003</c:v>
                </c:pt>
                <c:pt idx="209">
                  <c:v>36.799999999999997</c:v>
                </c:pt>
                <c:pt idx="210">
                  <c:v>35.5</c:v>
                </c:pt>
                <c:pt idx="211">
                  <c:v>35.299999999999997</c:v>
                </c:pt>
                <c:pt idx="212">
                  <c:v>32.6</c:v>
                </c:pt>
                <c:pt idx="213">
                  <c:v>33.1</c:v>
                </c:pt>
                <c:pt idx="214">
                  <c:v>31.7</c:v>
                </c:pt>
                <c:pt idx="215">
                  <c:v>31.1</c:v>
                </c:pt>
                <c:pt idx="216">
                  <c:v>30.2</c:v>
                </c:pt>
                <c:pt idx="217">
                  <c:v>29</c:v>
                </c:pt>
                <c:pt idx="218">
                  <c:v>28</c:v>
                </c:pt>
                <c:pt idx="219">
                  <c:v>28</c:v>
                </c:pt>
                <c:pt idx="220">
                  <c:v>26.2</c:v>
                </c:pt>
                <c:pt idx="221">
                  <c:v>26.2</c:v>
                </c:pt>
                <c:pt idx="222">
                  <c:v>25</c:v>
                </c:pt>
                <c:pt idx="223">
                  <c:v>23.9</c:v>
                </c:pt>
                <c:pt idx="224">
                  <c:v>24</c:v>
                </c:pt>
                <c:pt idx="225">
                  <c:v>22</c:v>
                </c:pt>
                <c:pt idx="226">
                  <c:v>21.7</c:v>
                </c:pt>
                <c:pt idx="227">
                  <c:v>21.3</c:v>
                </c:pt>
                <c:pt idx="228">
                  <c:v>19.899999999999999</c:v>
                </c:pt>
                <c:pt idx="229">
                  <c:v>19.3</c:v>
                </c:pt>
                <c:pt idx="230">
                  <c:v>18</c:v>
                </c:pt>
                <c:pt idx="231">
                  <c:v>18.399999999999999</c:v>
                </c:pt>
                <c:pt idx="232">
                  <c:v>16</c:v>
                </c:pt>
                <c:pt idx="233">
                  <c:v>16</c:v>
                </c:pt>
                <c:pt idx="234">
                  <c:v>14.9</c:v>
                </c:pt>
                <c:pt idx="235">
                  <c:v>13.7</c:v>
                </c:pt>
                <c:pt idx="236">
                  <c:v>13.7</c:v>
                </c:pt>
                <c:pt idx="237">
                  <c:v>11.8</c:v>
                </c:pt>
                <c:pt idx="238">
                  <c:v>11.8</c:v>
                </c:pt>
                <c:pt idx="239">
                  <c:v>10.6</c:v>
                </c:pt>
                <c:pt idx="240">
                  <c:v>8.6</c:v>
                </c:pt>
                <c:pt idx="241">
                  <c:v>8.6999999999999993</c:v>
                </c:pt>
                <c:pt idx="242">
                  <c:v>6.9</c:v>
                </c:pt>
                <c:pt idx="243">
                  <c:v>6.2</c:v>
                </c:pt>
                <c:pt idx="244">
                  <c:v>4.9000000000000004</c:v>
                </c:pt>
                <c:pt idx="245">
                  <c:v>4.4000000000000004</c:v>
                </c:pt>
                <c:pt idx="246">
                  <c:v>3.3</c:v>
                </c:pt>
                <c:pt idx="247">
                  <c:v>2.7</c:v>
                </c:pt>
                <c:pt idx="248">
                  <c:v>1.8</c:v>
                </c:pt>
                <c:pt idx="249">
                  <c:v>0.2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-1</c:v>
                </c:pt>
                <c:pt idx="258">
                  <c:v>-1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59-9B44-9EBE-53A1221D1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379967"/>
        <c:axId val="1"/>
      </c:scatterChart>
      <c:valAx>
        <c:axId val="168137996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3799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193" name="グラフ 1">
          <a:extLst>
            <a:ext uri="{FF2B5EF4-FFF2-40B4-BE49-F238E27FC236}">
              <a16:creationId xmlns:a16="http://schemas.microsoft.com/office/drawing/2014/main" id="{7C860E61-2027-DE06-9AE8-88185149D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194" name="グラフ 2">
          <a:extLst>
            <a:ext uri="{FF2B5EF4-FFF2-40B4-BE49-F238E27FC236}">
              <a16:creationId xmlns:a16="http://schemas.microsoft.com/office/drawing/2014/main" id="{B01C80D4-1968-B1BE-7283-449F6F2EC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195" name="グラフ 3">
          <a:extLst>
            <a:ext uri="{FF2B5EF4-FFF2-40B4-BE49-F238E27FC236}">
              <a16:creationId xmlns:a16="http://schemas.microsoft.com/office/drawing/2014/main" id="{31DE1DF0-7E48-A36E-2719-61EF818F1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196" name="グラフ 4">
          <a:extLst>
            <a:ext uri="{FF2B5EF4-FFF2-40B4-BE49-F238E27FC236}">
              <a16:creationId xmlns:a16="http://schemas.microsoft.com/office/drawing/2014/main" id="{291A5A5D-FE4F-86C2-A30B-3297FDDE8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197" name="グラフ 5">
          <a:extLst>
            <a:ext uri="{FF2B5EF4-FFF2-40B4-BE49-F238E27FC236}">
              <a16:creationId xmlns:a16="http://schemas.microsoft.com/office/drawing/2014/main" id="{1FE81A57-7957-8F12-075C-20B5D3DDB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198" name="グラフ 6">
          <a:extLst>
            <a:ext uri="{FF2B5EF4-FFF2-40B4-BE49-F238E27FC236}">
              <a16:creationId xmlns:a16="http://schemas.microsoft.com/office/drawing/2014/main" id="{189252FB-4355-FF50-3911-9FF5D90D8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199" name="グラフ 7">
          <a:extLst>
            <a:ext uri="{FF2B5EF4-FFF2-40B4-BE49-F238E27FC236}">
              <a16:creationId xmlns:a16="http://schemas.microsoft.com/office/drawing/2014/main" id="{CCCB3B27-D793-14E9-1E3F-B8B923775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00" name="グラフ 8">
          <a:extLst>
            <a:ext uri="{FF2B5EF4-FFF2-40B4-BE49-F238E27FC236}">
              <a16:creationId xmlns:a16="http://schemas.microsoft.com/office/drawing/2014/main" id="{AA757B48-9AC9-0A6E-0711-8E1B391F8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O19" sqref="O19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opLeftCell="B1" workbookViewId="0">
      <pane xSplit="13160" ySplit="4340" topLeftCell="AG168" activePane="bottomLeft"/>
      <selection activeCell="Q6" sqref="Q6:Q7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40479</v>
      </c>
    </row>
    <row r="2" spans="1:34">
      <c r="A2" s="22" t="s">
        <v>99</v>
      </c>
      <c r="B2" s="31">
        <v>0.74253472222222217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97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0.47799999999999998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103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0.74253472222222217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8.5690000000000002E-3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9.3770999999999993E-2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0.74258101851851854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0.122336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5.4793000000000001E-2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0.74263888888888896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0.121818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2.0294E-2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0.74268518518518523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1.7812000000000001E-2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5.6429999999999996E-3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0.74274305555555553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9.0111999999999998E-2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5.3561999999999999E-2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0.74280092592592595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3.4292999999999997E-2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4.2492000000000002E-2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0.74285879629629636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1.356E-3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3.2416E-2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0.74290509259259263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8.5965E-2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3.8732000000000003E-2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0.74296296296296294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1.0189999999999999E-3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2.4529999999999999E-3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0.74302083333333335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5.7369999999999999E-3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1.5122E-2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0.74306712962962962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1.6100000000000001E-3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4.9494999999999997E-2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0.74312500000000004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0.120201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2.0589E-2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0.74318287037037034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1.2567E-2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1.8297000000000001E-2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0.74322916666666661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4.5149999999999999E-3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5.5305E-2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0.74328703703703702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6.3099999999999996E-3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4.8989999999999997E-3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0.74333333333333329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3.7568999999999998E-2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1.9710000000000001E-3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0.74339120370370371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7.3885000000000006E-2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2.6970000000000002E-3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0.74344907407407401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0.36192400000000002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0.96083399999999997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0.74350694444444443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0.84541599999999995</v>
      </c>
      <c r="F31" s="9">
        <f>IF(Raw!$G31&gt;$C$8,IF(Raw!$Q31&gt;$C$8,IF(Raw!$N31&gt;$C$9,IF(Raw!$N31&lt;$A$9,IF(Raw!$X31&gt;$C$9,IF(Raw!$X31&lt;$A$9,Raw!I31,-999),-999),-999),-999),-999),-999)</f>
        <v>1.260146</v>
      </c>
      <c r="G31" s="9">
        <f>Raw!G31</f>
        <v>0.98281099999999999</v>
      </c>
      <c r="H31" s="9">
        <f>IF(Raw!$G31&gt;$C$8,IF(Raw!$Q31&gt;$C$8,IF(Raw!$N31&gt;$C$9,IF(Raw!$N31&lt;$A$9,IF(Raw!$X31&gt;$C$9,IF(Raw!$X31&lt;$A$9,Raw!L31,-999),-999),-999),-999),-999),-999)</f>
        <v>689</v>
      </c>
      <c r="I31" s="9">
        <f>IF(Raw!$G31&gt;$C$8,IF(Raw!$Q31&gt;$C$8,IF(Raw!$N31&gt;$C$9,IF(Raw!$N31&lt;$A$9,IF(Raw!$X31&gt;$C$9,IF(Raw!$X31&lt;$A$9,Raw!M31,-999),-999),-999),-999),-999),-999)</f>
        <v>0.10722</v>
      </c>
      <c r="J31" s="9">
        <f>IF(Raw!$G31&gt;$C$8,IF(Raw!$Q31&gt;$C$8,IF(Raw!$N31&gt;$C$9,IF(Raw!$N31&lt;$A$9,IF(Raw!$X31&gt;$C$9,IF(Raw!$X31&lt;$A$9,Raw!N31,-999),-999),-999),-999),-999),-999)</f>
        <v>623</v>
      </c>
      <c r="K31" s="9">
        <f>IF(Raw!$G31&gt;$C$8,IF(Raw!$Q31&gt;$C$8,IF(Raw!$N31&gt;$C$9,IF(Raw!$N31&lt;$A$9,IF(Raw!$X31&gt;$C$9,IF(Raw!$X31&lt;$A$9,Raw!R31,-999),-999),-999),-999),-999),-999)</f>
        <v>0.85398399999999997</v>
      </c>
      <c r="L31" s="9">
        <f>IF(Raw!$G31&gt;$C$8,IF(Raw!$Q31&gt;$C$8,IF(Raw!$N31&gt;$C$9,IF(Raw!$N31&lt;$A$9,IF(Raw!$X31&gt;$C$9,IF(Raw!$X31&lt;$A$9,Raw!S31,-999),-999),-999),-999),-999),-999)</f>
        <v>1.2776879999999999</v>
      </c>
      <c r="M31" s="9">
        <f>Raw!Q31</f>
        <v>0.99082700000000001</v>
      </c>
      <c r="N31" s="9">
        <f>IF(Raw!$G31&gt;$C$8,IF(Raw!$Q31&gt;$C$8,IF(Raw!$N31&gt;$C$9,IF(Raw!$N31&lt;$A$9,IF(Raw!$X31&gt;$C$9,IF(Raw!$X31&lt;$A$9,Raw!V31,-999),-999),-999),-999),-999),-999)</f>
        <v>788.2</v>
      </c>
      <c r="O31" s="9">
        <f>IF(Raw!$G31&gt;$C$8,IF(Raw!$Q31&gt;$C$8,IF(Raw!$N31&gt;$C$9,IF(Raw!$N31&lt;$A$9,IF(Raw!$X31&gt;$C$9,IF(Raw!$X31&lt;$A$9,Raw!W31,-999),-999),-999),-999),-999),-999)</f>
        <v>0.14200599999999999</v>
      </c>
      <c r="P31" s="9">
        <f>IF(Raw!$G31&gt;$C$8,IF(Raw!$Q31&gt;$C$8,IF(Raw!$N31&gt;$C$9,IF(Raw!$N31&lt;$A$9,IF(Raw!$X31&gt;$C$9,IF(Raw!$X31&lt;$A$9,Raw!X31,-999),-999),-999),-999),-999),-999)</f>
        <v>452</v>
      </c>
      <c r="R31" s="9">
        <f t="shared" si="4"/>
        <v>0.41473000000000004</v>
      </c>
      <c r="S31" s="9">
        <f t="shared" si="5"/>
        <v>0.32911265837450587</v>
      </c>
      <c r="T31" s="9">
        <f t="shared" si="6"/>
        <v>0.42370399999999997</v>
      </c>
      <c r="U31" s="9">
        <f t="shared" si="7"/>
        <v>0.33161773453300025</v>
      </c>
      <c r="V31" s="15">
        <f t="shared" si="0"/>
        <v>0.61073486399999999</v>
      </c>
      <c r="X31" s="11">
        <f t="shared" si="8"/>
        <v>-6.0139799999999993E+20</v>
      </c>
      <c r="Y31" s="11">
        <f t="shared" si="9"/>
        <v>6.8899999999999995E-18</v>
      </c>
      <c r="Z31" s="11">
        <f t="shared" si="10"/>
        <v>6.2299999999999996E-4</v>
      </c>
      <c r="AA31" s="16">
        <f t="shared" si="11"/>
        <v>1.6323179447812213</v>
      </c>
      <c r="AB31" s="9">
        <f t="shared" si="1"/>
        <v>1.5456036424755824</v>
      </c>
      <c r="AC31" s="9">
        <f t="shared" si="2"/>
        <v>-0.63231794478122094</v>
      </c>
      <c r="AD31" s="15">
        <f t="shared" si="3"/>
        <v>-999</v>
      </c>
      <c r="AE31" s="3">
        <f t="shared" si="12"/>
        <v>829.5559999999997</v>
      </c>
      <c r="AF31" s="2">
        <f t="shared" si="13"/>
        <v>0.25</v>
      </c>
      <c r="AG31" s="9">
        <f t="shared" si="14"/>
        <v>-0.25483547446035942</v>
      </c>
      <c r="AH31" s="2">
        <f t="shared" si="15"/>
        <v>-12.331355986310129</v>
      </c>
    </row>
    <row r="32" spans="1:34">
      <c r="A32" s="1">
        <f>Raw!A32</f>
        <v>19</v>
      </c>
      <c r="B32" s="14">
        <f>Raw!B32</f>
        <v>0.7435532407407407</v>
      </c>
      <c r="C32" s="15">
        <f>Raw!C32</f>
        <v>1.5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0.82314799999999999</v>
      </c>
      <c r="F32" s="9">
        <f>IF(Raw!$G32&gt;$C$8,IF(Raw!$Q32&gt;$C$8,IF(Raw!$N32&gt;$C$9,IF(Raw!$N32&lt;$A$9,IF(Raw!$X32&gt;$C$9,IF(Raw!$X32&lt;$A$9,Raw!I32,-999),-999),-999),-999),-999),-999)</f>
        <v>1.2472829999999999</v>
      </c>
      <c r="G32" s="9">
        <f>Raw!G32</f>
        <v>0.98969200000000002</v>
      </c>
      <c r="H32" s="9">
        <f>IF(Raw!$G32&gt;$C$8,IF(Raw!$Q32&gt;$C$8,IF(Raw!$N32&gt;$C$9,IF(Raw!$N32&lt;$A$9,IF(Raw!$X32&gt;$C$9,IF(Raw!$X32&lt;$A$9,Raw!L32,-999),-999),-999),-999),-999),-999)</f>
        <v>672.8</v>
      </c>
      <c r="I32" s="9">
        <f>IF(Raw!$G32&gt;$C$8,IF(Raw!$Q32&gt;$C$8,IF(Raw!$N32&gt;$C$9,IF(Raw!$N32&lt;$A$9,IF(Raw!$X32&gt;$C$9,IF(Raw!$X32&lt;$A$9,Raw!M32,-999),-999),-999),-999),-999),-999)</f>
        <v>8.0698000000000006E-2</v>
      </c>
      <c r="J32" s="9">
        <f>IF(Raw!$G32&gt;$C$8,IF(Raw!$Q32&gt;$C$8,IF(Raw!$N32&gt;$C$9,IF(Raw!$N32&lt;$A$9,IF(Raw!$X32&gt;$C$9,IF(Raw!$X32&lt;$A$9,Raw!N32,-999),-999),-999),-999),-999),-999)</f>
        <v>508</v>
      </c>
      <c r="K32" s="9">
        <f>IF(Raw!$G32&gt;$C$8,IF(Raw!$Q32&gt;$C$8,IF(Raw!$N32&gt;$C$9,IF(Raw!$N32&lt;$A$9,IF(Raw!$X32&gt;$C$9,IF(Raw!$X32&lt;$A$9,Raw!R32,-999),-999),-999),-999),-999),-999)</f>
        <v>0.84951900000000002</v>
      </c>
      <c r="L32" s="9">
        <f>IF(Raw!$G32&gt;$C$8,IF(Raw!$Q32&gt;$C$8,IF(Raw!$N32&gt;$C$9,IF(Raw!$N32&lt;$A$9,IF(Raw!$X32&gt;$C$9,IF(Raw!$X32&lt;$A$9,Raw!S32,-999),-999),-999),-999),-999),-999)</f>
        <v>1.267844</v>
      </c>
      <c r="M32" s="9">
        <f>Raw!Q32</f>
        <v>0.99042600000000003</v>
      </c>
      <c r="N32" s="9">
        <f>IF(Raw!$G32&gt;$C$8,IF(Raw!$Q32&gt;$C$8,IF(Raw!$N32&gt;$C$9,IF(Raw!$N32&lt;$A$9,IF(Raw!$X32&gt;$C$9,IF(Raw!$X32&lt;$A$9,Raw!V32,-999),-999),-999),-999),-999),-999)</f>
        <v>777.1</v>
      </c>
      <c r="O32" s="9">
        <f>IF(Raw!$G32&gt;$C$8,IF(Raw!$Q32&gt;$C$8,IF(Raw!$N32&gt;$C$9,IF(Raw!$N32&lt;$A$9,IF(Raw!$X32&gt;$C$9,IF(Raw!$X32&lt;$A$9,Raw!W32,-999),-999),-999),-999),-999),-999)</f>
        <v>0.13258600000000001</v>
      </c>
      <c r="P32" s="9">
        <f>IF(Raw!$G32&gt;$C$8,IF(Raw!$Q32&gt;$C$8,IF(Raw!$N32&gt;$C$9,IF(Raw!$N32&lt;$A$9,IF(Raw!$X32&gt;$C$9,IF(Raw!$X32&lt;$A$9,Raw!X32,-999),-999),-999),-999),-999),-999)</f>
        <v>539</v>
      </c>
      <c r="R32" s="9">
        <f t="shared" si="4"/>
        <v>0.42413499999999993</v>
      </c>
      <c r="S32" s="9">
        <f t="shared" si="5"/>
        <v>0.34004712643401697</v>
      </c>
      <c r="T32" s="9">
        <f t="shared" si="6"/>
        <v>0.41832499999999995</v>
      </c>
      <c r="U32" s="9">
        <f t="shared" si="7"/>
        <v>0.32994989919895507</v>
      </c>
      <c r="V32" s="15">
        <f t="shared" si="0"/>
        <v>0.60602943199999992</v>
      </c>
      <c r="X32" s="11">
        <f t="shared" si="8"/>
        <v>0</v>
      </c>
      <c r="Y32" s="11">
        <f t="shared" si="9"/>
        <v>6.7279999999999992E-18</v>
      </c>
      <c r="Z32" s="11">
        <f t="shared" si="10"/>
        <v>5.0799999999999999E-4</v>
      </c>
      <c r="AA32" s="16">
        <f t="shared" si="11"/>
        <v>0</v>
      </c>
      <c r="AB32" s="9">
        <f t="shared" si="1"/>
        <v>0.84951900000000002</v>
      </c>
      <c r="AC32" s="9">
        <f t="shared" si="2"/>
        <v>1</v>
      </c>
      <c r="AD32" s="15">
        <f t="shared" si="3"/>
        <v>0</v>
      </c>
      <c r="AE32" s="3">
        <f t="shared" si="12"/>
        <v>810.05119999999965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0.74361111111111111</v>
      </c>
      <c r="C33" s="15">
        <f>Raw!C33</f>
        <v>3.5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0.84300200000000003</v>
      </c>
      <c r="F33" s="9">
        <f>IF(Raw!$G33&gt;$C$8,IF(Raw!$Q33&gt;$C$8,IF(Raw!$N33&gt;$C$9,IF(Raw!$N33&lt;$A$9,IF(Raw!$X33&gt;$C$9,IF(Raw!$X33&lt;$A$9,Raw!I33,-999),-999),-999),-999),-999),-999)</f>
        <v>1.2710680000000001</v>
      </c>
      <c r="G33" s="9">
        <f>Raw!G33</f>
        <v>0.98966799999999999</v>
      </c>
      <c r="H33" s="9">
        <f>IF(Raw!$G33&gt;$C$8,IF(Raw!$Q33&gt;$C$8,IF(Raw!$N33&gt;$C$9,IF(Raw!$N33&lt;$A$9,IF(Raw!$X33&gt;$C$9,IF(Raw!$X33&lt;$A$9,Raw!L33,-999),-999),-999),-999),-999),-999)</f>
        <v>662.1</v>
      </c>
      <c r="I33" s="9">
        <f>IF(Raw!$G33&gt;$C$8,IF(Raw!$Q33&gt;$C$8,IF(Raw!$N33&gt;$C$9,IF(Raw!$N33&lt;$A$9,IF(Raw!$X33&gt;$C$9,IF(Raw!$X33&lt;$A$9,Raw!M33,-999),-999),-999),-999),-999),-999)</f>
        <v>9.8361000000000004E-2</v>
      </c>
      <c r="J33" s="9">
        <f>IF(Raw!$G33&gt;$C$8,IF(Raw!$Q33&gt;$C$8,IF(Raw!$N33&gt;$C$9,IF(Raw!$N33&lt;$A$9,IF(Raw!$X33&gt;$C$9,IF(Raw!$X33&lt;$A$9,Raw!N33,-999),-999),-999),-999),-999),-999)</f>
        <v>449</v>
      </c>
      <c r="K33" s="9">
        <f>IF(Raw!$G33&gt;$C$8,IF(Raw!$Q33&gt;$C$8,IF(Raw!$N33&gt;$C$9,IF(Raw!$N33&lt;$A$9,IF(Raw!$X33&gt;$C$9,IF(Raw!$X33&lt;$A$9,Raw!R33,-999),-999),-999),-999),-999),-999)</f>
        <v>0.83041900000000002</v>
      </c>
      <c r="L33" s="9">
        <f>IF(Raw!$G33&gt;$C$8,IF(Raw!$Q33&gt;$C$8,IF(Raw!$N33&gt;$C$9,IF(Raw!$N33&lt;$A$9,IF(Raw!$X33&gt;$C$9,IF(Raw!$X33&lt;$A$9,Raw!S33,-999),-999),-999),-999),-999),-999)</f>
        <v>1.260316</v>
      </c>
      <c r="M33" s="9">
        <f>Raw!Q33</f>
        <v>0.990568</v>
      </c>
      <c r="N33" s="9">
        <f>IF(Raw!$G33&gt;$C$8,IF(Raw!$Q33&gt;$C$8,IF(Raw!$N33&gt;$C$9,IF(Raw!$N33&lt;$A$9,IF(Raw!$X33&gt;$C$9,IF(Raw!$X33&lt;$A$9,Raw!V33,-999),-999),-999),-999),-999),-999)</f>
        <v>796</v>
      </c>
      <c r="O33" s="9">
        <f>IF(Raw!$G33&gt;$C$8,IF(Raw!$Q33&gt;$C$8,IF(Raw!$N33&gt;$C$9,IF(Raw!$N33&lt;$A$9,IF(Raw!$X33&gt;$C$9,IF(Raw!$X33&lt;$A$9,Raw!W33,-999),-999),-999),-999),-999),-999)</f>
        <v>0.101289</v>
      </c>
      <c r="P33" s="9">
        <f>IF(Raw!$G33&gt;$C$8,IF(Raw!$Q33&gt;$C$8,IF(Raw!$N33&gt;$C$9,IF(Raw!$N33&lt;$A$9,IF(Raw!$X33&gt;$C$9,IF(Raw!$X33&lt;$A$9,Raw!X33,-999),-999),-999),-999),-999),-999)</f>
        <v>608</v>
      </c>
      <c r="R33" s="9">
        <f t="shared" si="4"/>
        <v>0.42806600000000006</v>
      </c>
      <c r="S33" s="9">
        <f t="shared" si="5"/>
        <v>0.33677663193471946</v>
      </c>
      <c r="T33" s="9">
        <f t="shared" si="6"/>
        <v>0.42989699999999997</v>
      </c>
      <c r="U33" s="9">
        <f t="shared" si="7"/>
        <v>0.34110254888456543</v>
      </c>
      <c r="V33" s="15">
        <f t="shared" si="0"/>
        <v>0.60243104800000002</v>
      </c>
      <c r="X33" s="11">
        <f t="shared" si="8"/>
        <v>0</v>
      </c>
      <c r="Y33" s="11">
        <f t="shared" si="9"/>
        <v>6.6209999999999997E-18</v>
      </c>
      <c r="Z33" s="11">
        <f t="shared" si="10"/>
        <v>4.4899999999999996E-4</v>
      </c>
      <c r="AA33" s="16">
        <f t="shared" si="11"/>
        <v>0</v>
      </c>
      <c r="AB33" s="9">
        <f t="shared" si="1"/>
        <v>0.83041900000000002</v>
      </c>
      <c r="AC33" s="9">
        <f t="shared" si="2"/>
        <v>1</v>
      </c>
      <c r="AD33" s="15">
        <f t="shared" si="3"/>
        <v>0</v>
      </c>
      <c r="AE33" s="3">
        <f t="shared" si="12"/>
        <v>797.16839999999979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0.74366898148148142</v>
      </c>
      <c r="C34" s="15">
        <f>Raw!C34</f>
        <v>3.1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0.836202</v>
      </c>
      <c r="F34" s="9">
        <f>IF(Raw!$G34&gt;$C$8,IF(Raw!$Q34&gt;$C$8,IF(Raw!$N34&gt;$C$9,IF(Raw!$N34&lt;$A$9,IF(Raw!$X34&gt;$C$9,IF(Raw!$X34&lt;$A$9,Raw!I34,-999),-999),-999),-999),-999),-999)</f>
        <v>1.257458</v>
      </c>
      <c r="G34" s="9">
        <f>Raw!G34</f>
        <v>0.98500699999999997</v>
      </c>
      <c r="H34" s="9">
        <f>IF(Raw!$G34&gt;$C$8,IF(Raw!$Q34&gt;$C$8,IF(Raw!$N34&gt;$C$9,IF(Raw!$N34&lt;$A$9,IF(Raw!$X34&gt;$C$9,IF(Raw!$X34&lt;$A$9,Raw!L34,-999),-999),-999),-999),-999),-999)</f>
        <v>674</v>
      </c>
      <c r="I34" s="9">
        <f>IF(Raw!$G34&gt;$C$8,IF(Raw!$Q34&gt;$C$8,IF(Raw!$N34&gt;$C$9,IF(Raw!$N34&lt;$A$9,IF(Raw!$X34&gt;$C$9,IF(Raw!$X34&lt;$A$9,Raw!M34,-999),-999),-999),-999),-999),-999)</f>
        <v>0.21027599999999999</v>
      </c>
      <c r="J34" s="9">
        <f>IF(Raw!$G34&gt;$C$8,IF(Raw!$Q34&gt;$C$8,IF(Raw!$N34&gt;$C$9,IF(Raw!$N34&lt;$A$9,IF(Raw!$X34&gt;$C$9,IF(Raw!$X34&lt;$A$9,Raw!N34,-999),-999),-999),-999),-999),-999)</f>
        <v>454</v>
      </c>
      <c r="K34" s="9">
        <f>IF(Raw!$G34&gt;$C$8,IF(Raw!$Q34&gt;$C$8,IF(Raw!$N34&gt;$C$9,IF(Raw!$N34&lt;$A$9,IF(Raw!$X34&gt;$C$9,IF(Raw!$X34&lt;$A$9,Raw!R34,-999),-999),-999),-999),-999),-999)</f>
        <v>0.81039300000000003</v>
      </c>
      <c r="L34" s="9">
        <f>IF(Raw!$G34&gt;$C$8,IF(Raw!$Q34&gt;$C$8,IF(Raw!$N34&gt;$C$9,IF(Raw!$N34&lt;$A$9,IF(Raw!$X34&gt;$C$9,IF(Raw!$X34&lt;$A$9,Raw!S34,-999),-999),-999),-999),-999),-999)</f>
        <v>1.267795</v>
      </c>
      <c r="M34" s="9">
        <f>Raw!Q34</f>
        <v>0.99009000000000003</v>
      </c>
      <c r="N34" s="9">
        <f>IF(Raw!$G34&gt;$C$8,IF(Raw!$Q34&gt;$C$8,IF(Raw!$N34&gt;$C$9,IF(Raw!$N34&lt;$A$9,IF(Raw!$X34&gt;$C$9,IF(Raw!$X34&lt;$A$9,Raw!V34,-999),-999),-999),-999),-999),-999)</f>
        <v>835.9</v>
      </c>
      <c r="O34" s="9">
        <f>IF(Raw!$G34&gt;$C$8,IF(Raw!$Q34&gt;$C$8,IF(Raw!$N34&gt;$C$9,IF(Raw!$N34&lt;$A$9,IF(Raw!$X34&gt;$C$9,IF(Raw!$X34&lt;$A$9,Raw!W34,-999),-999),-999),-999),-999),-999)</f>
        <v>7.8639000000000001E-2</v>
      </c>
      <c r="P34" s="9">
        <f>IF(Raw!$G34&gt;$C$8,IF(Raw!$Q34&gt;$C$8,IF(Raw!$N34&gt;$C$9,IF(Raw!$N34&lt;$A$9,IF(Raw!$X34&gt;$C$9,IF(Raw!$X34&lt;$A$9,Raw!X34,-999),-999),-999),-999),-999),-999)</f>
        <v>390</v>
      </c>
      <c r="R34" s="9">
        <f t="shared" si="4"/>
        <v>0.42125599999999996</v>
      </c>
      <c r="S34" s="9">
        <f t="shared" si="5"/>
        <v>0.33500602008178404</v>
      </c>
      <c r="T34" s="9">
        <f t="shared" si="6"/>
        <v>0.45740199999999998</v>
      </c>
      <c r="U34" s="9">
        <f t="shared" si="7"/>
        <v>0.36078545821682523</v>
      </c>
      <c r="V34" s="15">
        <f t="shared" si="0"/>
        <v>0.60600600999999998</v>
      </c>
      <c r="X34" s="11">
        <f t="shared" si="8"/>
        <v>0</v>
      </c>
      <c r="Y34" s="11">
        <f t="shared" si="9"/>
        <v>6.7399999999999996E-18</v>
      </c>
      <c r="Z34" s="11">
        <f t="shared" si="10"/>
        <v>4.5399999999999998E-4</v>
      </c>
      <c r="AA34" s="16">
        <f t="shared" si="11"/>
        <v>0</v>
      </c>
      <c r="AB34" s="9">
        <f t="shared" si="1"/>
        <v>0.81039300000000003</v>
      </c>
      <c r="AC34" s="9">
        <f t="shared" si="2"/>
        <v>1</v>
      </c>
      <c r="AD34" s="15">
        <f t="shared" si="3"/>
        <v>0</v>
      </c>
      <c r="AE34" s="3">
        <f t="shared" si="12"/>
        <v>811.49599999999975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0.74371527777777768</v>
      </c>
      <c r="C35" s="15">
        <f>Raw!C35</f>
        <v>4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0.82715799999999995</v>
      </c>
      <c r="F35" s="9">
        <f>IF(Raw!$G35&gt;$C$8,IF(Raw!$Q35&gt;$C$8,IF(Raw!$N35&gt;$C$9,IF(Raw!$N35&lt;$A$9,IF(Raw!$X35&gt;$C$9,IF(Raw!$X35&lt;$A$9,Raw!I35,-999),-999),-999),-999),-999),-999)</f>
        <v>1.2401530000000001</v>
      </c>
      <c r="G35" s="9">
        <f>Raw!G35</f>
        <v>0.98907299999999998</v>
      </c>
      <c r="H35" s="9">
        <f>IF(Raw!$G35&gt;$C$8,IF(Raw!$Q35&gt;$C$8,IF(Raw!$N35&gt;$C$9,IF(Raw!$N35&lt;$A$9,IF(Raw!$X35&gt;$C$9,IF(Raw!$X35&lt;$A$9,Raw!L35,-999),-999),-999),-999),-999),-999)</f>
        <v>644</v>
      </c>
      <c r="I35" s="9">
        <f>IF(Raw!$G35&gt;$C$8,IF(Raw!$Q35&gt;$C$8,IF(Raw!$N35&gt;$C$9,IF(Raw!$N35&lt;$A$9,IF(Raw!$X35&gt;$C$9,IF(Raw!$X35&lt;$A$9,Raw!M35,-999),-999),-999),-999),-999),-999)</f>
        <v>0.17810699999999999</v>
      </c>
      <c r="J35" s="9">
        <f>IF(Raw!$G35&gt;$C$8,IF(Raw!$Q35&gt;$C$8,IF(Raw!$N35&gt;$C$9,IF(Raw!$N35&lt;$A$9,IF(Raw!$X35&gt;$C$9,IF(Raw!$X35&lt;$A$9,Raw!N35,-999),-999),-999),-999),-999),-999)</f>
        <v>618</v>
      </c>
      <c r="K35" s="9">
        <f>IF(Raw!$G35&gt;$C$8,IF(Raw!$Q35&gt;$C$8,IF(Raw!$N35&gt;$C$9,IF(Raw!$N35&lt;$A$9,IF(Raw!$X35&gt;$C$9,IF(Raw!$X35&lt;$A$9,Raw!R35,-999),-999),-999),-999),-999),-999)</f>
        <v>0.83722099999999999</v>
      </c>
      <c r="L35" s="9">
        <f>IF(Raw!$G35&gt;$C$8,IF(Raw!$Q35&gt;$C$8,IF(Raw!$N35&gt;$C$9,IF(Raw!$N35&lt;$A$9,IF(Raw!$X35&gt;$C$9,IF(Raw!$X35&lt;$A$9,Raw!S35,-999),-999),-999),-999),-999),-999)</f>
        <v>1.249981</v>
      </c>
      <c r="M35" s="9">
        <f>Raw!Q35</f>
        <v>0.99097999999999997</v>
      </c>
      <c r="N35" s="9">
        <f>IF(Raw!$G35&gt;$C$8,IF(Raw!$Q35&gt;$C$8,IF(Raw!$N35&gt;$C$9,IF(Raw!$N35&lt;$A$9,IF(Raw!$X35&gt;$C$9,IF(Raw!$X35&lt;$A$9,Raw!V35,-999),-999),-999),-999),-999),-999)</f>
        <v>763.4</v>
      </c>
      <c r="O35" s="9">
        <f>IF(Raw!$G35&gt;$C$8,IF(Raw!$Q35&gt;$C$8,IF(Raw!$N35&gt;$C$9,IF(Raw!$N35&lt;$A$9,IF(Raw!$X35&gt;$C$9,IF(Raw!$X35&lt;$A$9,Raw!W35,-999),-999),-999),-999),-999),-999)</f>
        <v>0.20061100000000001</v>
      </c>
      <c r="P35" s="9">
        <f>IF(Raw!$G35&gt;$C$8,IF(Raw!$Q35&gt;$C$8,IF(Raw!$N35&gt;$C$9,IF(Raw!$N35&lt;$A$9,IF(Raw!$X35&gt;$C$9,IF(Raw!$X35&lt;$A$9,Raw!X35,-999),-999),-999),-999),-999),-999)</f>
        <v>704</v>
      </c>
      <c r="R35" s="9">
        <f t="shared" si="4"/>
        <v>0.41299500000000011</v>
      </c>
      <c r="S35" s="9">
        <f t="shared" si="5"/>
        <v>0.33301939357482513</v>
      </c>
      <c r="T35" s="9">
        <f t="shared" si="6"/>
        <v>0.41276000000000002</v>
      </c>
      <c r="U35" s="9">
        <f t="shared" si="7"/>
        <v>0.33021301923789242</v>
      </c>
      <c r="V35" s="15">
        <f t="shared" si="0"/>
        <v>0.59749091799999998</v>
      </c>
      <c r="X35" s="11">
        <f t="shared" si="8"/>
        <v>0</v>
      </c>
      <c r="Y35" s="11">
        <f t="shared" si="9"/>
        <v>6.4399999999999996E-18</v>
      </c>
      <c r="Z35" s="11">
        <f t="shared" si="10"/>
        <v>6.1799999999999995E-4</v>
      </c>
      <c r="AA35" s="16">
        <f t="shared" si="11"/>
        <v>0</v>
      </c>
      <c r="AB35" s="9">
        <f t="shared" si="1"/>
        <v>0.83722099999999999</v>
      </c>
      <c r="AC35" s="9">
        <f t="shared" si="2"/>
        <v>1</v>
      </c>
      <c r="AD35" s="15">
        <f t="shared" si="3"/>
        <v>0</v>
      </c>
      <c r="AE35" s="3">
        <f t="shared" si="12"/>
        <v>775.37599999999975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0.7437731481481481</v>
      </c>
      <c r="C36" s="15">
        <f>Raw!C36</f>
        <v>3.3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0.76753499999999997</v>
      </c>
      <c r="F36" s="9">
        <f>IF(Raw!$G36&gt;$C$8,IF(Raw!$Q36&gt;$C$8,IF(Raw!$N36&gt;$C$9,IF(Raw!$N36&lt;$A$9,IF(Raw!$X36&gt;$C$9,IF(Raw!$X36&lt;$A$9,Raw!I36,-999),-999),-999),-999),-999),-999)</f>
        <v>1.187522</v>
      </c>
      <c r="G36" s="9">
        <f>Raw!G36</f>
        <v>0.98787700000000001</v>
      </c>
      <c r="H36" s="9">
        <f>IF(Raw!$G36&gt;$C$8,IF(Raw!$Q36&gt;$C$8,IF(Raw!$N36&gt;$C$9,IF(Raw!$N36&lt;$A$9,IF(Raw!$X36&gt;$C$9,IF(Raw!$X36&lt;$A$9,Raw!L36,-999),-999),-999),-999),-999),-999)</f>
        <v>706.8</v>
      </c>
      <c r="I36" s="9">
        <f>IF(Raw!$G36&gt;$C$8,IF(Raw!$Q36&gt;$C$8,IF(Raw!$N36&gt;$C$9,IF(Raw!$N36&lt;$A$9,IF(Raw!$X36&gt;$C$9,IF(Raw!$X36&lt;$A$9,Raw!M36,-999),-999),-999),-999),-999),-999)</f>
        <v>8.5675000000000001E-2</v>
      </c>
      <c r="J36" s="9">
        <f>IF(Raw!$G36&gt;$C$8,IF(Raw!$Q36&gt;$C$8,IF(Raw!$N36&gt;$C$9,IF(Raw!$N36&lt;$A$9,IF(Raw!$X36&gt;$C$9,IF(Raw!$X36&lt;$A$9,Raw!N36,-999),-999),-999),-999),-999),-999)</f>
        <v>346</v>
      </c>
      <c r="K36" s="9">
        <f>IF(Raw!$G36&gt;$C$8,IF(Raw!$Q36&gt;$C$8,IF(Raw!$N36&gt;$C$9,IF(Raw!$N36&lt;$A$9,IF(Raw!$X36&gt;$C$9,IF(Raw!$X36&lt;$A$9,Raw!R36,-999),-999),-999),-999),-999),-999)</f>
        <v>0.79091400000000001</v>
      </c>
      <c r="L36" s="9">
        <f>IF(Raw!$G36&gt;$C$8,IF(Raw!$Q36&gt;$C$8,IF(Raw!$N36&gt;$C$9,IF(Raw!$N36&lt;$A$9,IF(Raw!$X36&gt;$C$9,IF(Raw!$X36&lt;$A$9,Raw!S36,-999),-999),-999),-999),-999),-999)</f>
        <v>1.1907909999999999</v>
      </c>
      <c r="M36" s="9">
        <f>Raw!Q36</f>
        <v>0.99012199999999995</v>
      </c>
      <c r="N36" s="9">
        <f>IF(Raw!$G36&gt;$C$8,IF(Raw!$Q36&gt;$C$8,IF(Raw!$N36&gt;$C$9,IF(Raw!$N36&lt;$A$9,IF(Raw!$X36&gt;$C$9,IF(Raw!$X36&lt;$A$9,Raw!V36,-999),-999),-999),-999),-999),-999)</f>
        <v>783.7</v>
      </c>
      <c r="O36" s="9">
        <f>IF(Raw!$G36&gt;$C$8,IF(Raw!$Q36&gt;$C$8,IF(Raw!$N36&gt;$C$9,IF(Raw!$N36&lt;$A$9,IF(Raw!$X36&gt;$C$9,IF(Raw!$X36&lt;$A$9,Raw!W36,-999),-999),-999),-999),-999),-999)</f>
        <v>0.20014199999999999</v>
      </c>
      <c r="P36" s="9">
        <f>IF(Raw!$G36&gt;$C$8,IF(Raw!$Q36&gt;$C$8,IF(Raw!$N36&gt;$C$9,IF(Raw!$N36&lt;$A$9,IF(Raw!$X36&gt;$C$9,IF(Raw!$X36&lt;$A$9,Raw!X36,-999),-999),-999),-999),-999),-999)</f>
        <v>870</v>
      </c>
      <c r="R36" s="9">
        <f t="shared" si="4"/>
        <v>0.419987</v>
      </c>
      <c r="S36" s="9">
        <f t="shared" si="5"/>
        <v>0.3536667110167222</v>
      </c>
      <c r="T36" s="9">
        <f t="shared" si="6"/>
        <v>0.39987699999999993</v>
      </c>
      <c r="U36" s="9">
        <f t="shared" si="7"/>
        <v>0.33580787896448661</v>
      </c>
      <c r="V36" s="15">
        <f t="shared" si="0"/>
        <v>0.56919809799999999</v>
      </c>
      <c r="X36" s="11">
        <f t="shared" si="8"/>
        <v>0</v>
      </c>
      <c r="Y36" s="11">
        <f t="shared" si="9"/>
        <v>7.0679999999999997E-18</v>
      </c>
      <c r="Z36" s="11">
        <f t="shared" si="10"/>
        <v>3.4600000000000001E-4</v>
      </c>
      <c r="AA36" s="16">
        <f t="shared" si="11"/>
        <v>0</v>
      </c>
      <c r="AB36" s="9">
        <f t="shared" si="1"/>
        <v>0.79091400000000001</v>
      </c>
      <c r="AC36" s="9">
        <f t="shared" si="2"/>
        <v>1</v>
      </c>
      <c r="AD36" s="15">
        <f t="shared" si="3"/>
        <v>0</v>
      </c>
      <c r="AE36" s="3">
        <f t="shared" si="12"/>
        <v>850.98719999999969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0.74383101851851852</v>
      </c>
      <c r="C37" s="15">
        <f>Raw!C37</f>
        <v>3.5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0.78517199999999998</v>
      </c>
      <c r="F37" s="9">
        <f>IF(Raw!$G37&gt;$C$8,IF(Raw!$Q37&gt;$C$8,IF(Raw!$N37&gt;$C$9,IF(Raw!$N37&lt;$A$9,IF(Raw!$X37&gt;$C$9,IF(Raw!$X37&lt;$A$9,Raw!I37,-999),-999),-999),-999),-999),-999)</f>
        <v>1.1797610000000001</v>
      </c>
      <c r="G37" s="9">
        <f>Raw!G37</f>
        <v>0.98311899999999997</v>
      </c>
      <c r="H37" s="9">
        <f>IF(Raw!$G37&gt;$C$8,IF(Raw!$Q37&gt;$C$8,IF(Raw!$N37&gt;$C$9,IF(Raw!$N37&lt;$A$9,IF(Raw!$X37&gt;$C$9,IF(Raw!$X37&lt;$A$9,Raw!L37,-999),-999),-999),-999),-999),-999)</f>
        <v>694.7</v>
      </c>
      <c r="I37" s="9">
        <f>IF(Raw!$G37&gt;$C$8,IF(Raw!$Q37&gt;$C$8,IF(Raw!$N37&gt;$C$9,IF(Raw!$N37&lt;$A$9,IF(Raw!$X37&gt;$C$9,IF(Raw!$X37&lt;$A$9,Raw!M37,-999),-999),-999),-999),-999),-999)</f>
        <v>0.20177</v>
      </c>
      <c r="J37" s="9">
        <f>IF(Raw!$G37&gt;$C$8,IF(Raw!$Q37&gt;$C$8,IF(Raw!$N37&gt;$C$9,IF(Raw!$N37&lt;$A$9,IF(Raw!$X37&gt;$C$9,IF(Raw!$X37&lt;$A$9,Raw!N37,-999),-999),-999),-999),-999),-999)</f>
        <v>573</v>
      </c>
      <c r="K37" s="9">
        <f>IF(Raw!$G37&gt;$C$8,IF(Raw!$Q37&gt;$C$8,IF(Raw!$N37&gt;$C$9,IF(Raw!$N37&lt;$A$9,IF(Raw!$X37&gt;$C$9,IF(Raw!$X37&lt;$A$9,Raw!R37,-999),-999),-999),-999),-999),-999)</f>
        <v>0.78984500000000002</v>
      </c>
      <c r="L37" s="9">
        <f>IF(Raw!$G37&gt;$C$8,IF(Raw!$Q37&gt;$C$8,IF(Raw!$N37&gt;$C$9,IF(Raw!$N37&lt;$A$9,IF(Raw!$X37&gt;$C$9,IF(Raw!$X37&lt;$A$9,Raw!S37,-999),-999),-999),-999),-999),-999)</f>
        <v>1.1940869999999999</v>
      </c>
      <c r="M37" s="9">
        <f>Raw!Q37</f>
        <v>0.99133599999999999</v>
      </c>
      <c r="N37" s="9">
        <f>IF(Raw!$G37&gt;$C$8,IF(Raw!$Q37&gt;$C$8,IF(Raw!$N37&gt;$C$9,IF(Raw!$N37&lt;$A$9,IF(Raw!$X37&gt;$C$9,IF(Raw!$X37&lt;$A$9,Raw!V37,-999),-999),-999),-999),-999),-999)</f>
        <v>799.1</v>
      </c>
      <c r="O37" s="9">
        <f>IF(Raw!$G37&gt;$C$8,IF(Raw!$Q37&gt;$C$8,IF(Raw!$N37&gt;$C$9,IF(Raw!$N37&lt;$A$9,IF(Raw!$X37&gt;$C$9,IF(Raw!$X37&lt;$A$9,Raw!W37,-999),-999),-999),-999),-999),-999)</f>
        <v>0.22847000000000001</v>
      </c>
      <c r="P37" s="9">
        <f>IF(Raw!$G37&gt;$C$8,IF(Raw!$Q37&gt;$C$8,IF(Raw!$N37&gt;$C$9,IF(Raw!$N37&lt;$A$9,IF(Raw!$X37&gt;$C$9,IF(Raw!$X37&lt;$A$9,Raw!X37,-999),-999),-999),-999),-999),-999)</f>
        <v>517</v>
      </c>
      <c r="R37" s="9">
        <f t="shared" si="4"/>
        <v>0.39458900000000008</v>
      </c>
      <c r="S37" s="9">
        <f t="shared" si="5"/>
        <v>0.33446520100257598</v>
      </c>
      <c r="T37" s="9">
        <f t="shared" si="6"/>
        <v>0.40424199999999988</v>
      </c>
      <c r="U37" s="9">
        <f t="shared" si="7"/>
        <v>0.33853647179811847</v>
      </c>
      <c r="V37" s="15">
        <f t="shared" si="0"/>
        <v>0.57077358599999994</v>
      </c>
      <c r="X37" s="11">
        <f t="shared" si="8"/>
        <v>0</v>
      </c>
      <c r="Y37" s="11">
        <f t="shared" si="9"/>
        <v>6.9470000000000001E-18</v>
      </c>
      <c r="Z37" s="11">
        <f t="shared" si="10"/>
        <v>5.7299999999999994E-4</v>
      </c>
      <c r="AA37" s="16">
        <f t="shared" si="11"/>
        <v>0</v>
      </c>
      <c r="AB37" s="9">
        <f t="shared" si="1"/>
        <v>0.78984500000000002</v>
      </c>
      <c r="AC37" s="9">
        <f t="shared" si="2"/>
        <v>1</v>
      </c>
      <c r="AD37" s="15">
        <f t="shared" si="3"/>
        <v>0</v>
      </c>
      <c r="AE37" s="3">
        <f t="shared" si="12"/>
        <v>836.41879999999981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0.74387731481481489</v>
      </c>
      <c r="C38" s="15">
        <f>Raw!C38</f>
        <v>4.5999999999999996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0.79526699999999995</v>
      </c>
      <c r="F38" s="9">
        <f>IF(Raw!$G38&gt;$C$8,IF(Raw!$Q38&gt;$C$8,IF(Raw!$N38&gt;$C$9,IF(Raw!$N38&lt;$A$9,IF(Raw!$X38&gt;$C$9,IF(Raw!$X38&lt;$A$9,Raw!I38,-999),-999),-999),-999),-999),-999)</f>
        <v>1.167241</v>
      </c>
      <c r="G38" s="9">
        <f>Raw!G38</f>
        <v>0.98175900000000005</v>
      </c>
      <c r="H38" s="9">
        <f>IF(Raw!$G38&gt;$C$8,IF(Raw!$Q38&gt;$C$8,IF(Raw!$N38&gt;$C$9,IF(Raw!$N38&lt;$A$9,IF(Raw!$X38&gt;$C$9,IF(Raw!$X38&lt;$A$9,Raw!L38,-999),-999),-999),-999),-999),-999)</f>
        <v>709.6</v>
      </c>
      <c r="I38" s="9">
        <f>IF(Raw!$G38&gt;$C$8,IF(Raw!$Q38&gt;$C$8,IF(Raw!$N38&gt;$C$9,IF(Raw!$N38&lt;$A$9,IF(Raw!$X38&gt;$C$9,IF(Raw!$X38&lt;$A$9,Raw!M38,-999),-999),-999),-999),-999),-999)</f>
        <v>0.164969</v>
      </c>
      <c r="J38" s="9">
        <f>IF(Raw!$G38&gt;$C$8,IF(Raw!$Q38&gt;$C$8,IF(Raw!$N38&gt;$C$9,IF(Raw!$N38&lt;$A$9,IF(Raw!$X38&gt;$C$9,IF(Raw!$X38&lt;$A$9,Raw!N38,-999),-999),-999),-999),-999),-999)</f>
        <v>611</v>
      </c>
      <c r="K38" s="9">
        <f>IF(Raw!$G38&gt;$C$8,IF(Raw!$Q38&gt;$C$8,IF(Raw!$N38&gt;$C$9,IF(Raw!$N38&lt;$A$9,IF(Raw!$X38&gt;$C$9,IF(Raw!$X38&lt;$A$9,Raw!R38,-999),-999),-999),-999),-999),-999)</f>
        <v>0.79938200000000004</v>
      </c>
      <c r="L38" s="9">
        <f>IF(Raw!$G38&gt;$C$8,IF(Raw!$Q38&gt;$C$8,IF(Raw!$N38&gt;$C$9,IF(Raw!$N38&lt;$A$9,IF(Raw!$X38&gt;$C$9,IF(Raw!$X38&lt;$A$9,Raw!S38,-999),-999),-999),-999),-999),-999)</f>
        <v>1.185554</v>
      </c>
      <c r="M38" s="9">
        <f>Raw!Q38</f>
        <v>0.98795200000000005</v>
      </c>
      <c r="N38" s="9">
        <f>IF(Raw!$G38&gt;$C$8,IF(Raw!$Q38&gt;$C$8,IF(Raw!$N38&gt;$C$9,IF(Raw!$N38&lt;$A$9,IF(Raw!$X38&gt;$C$9,IF(Raw!$X38&lt;$A$9,Raw!V38,-999),-999),-999),-999),-999),-999)</f>
        <v>817.7</v>
      </c>
      <c r="O38" s="9">
        <f>IF(Raw!$G38&gt;$C$8,IF(Raw!$Q38&gt;$C$8,IF(Raw!$N38&gt;$C$9,IF(Raw!$N38&lt;$A$9,IF(Raw!$X38&gt;$C$9,IF(Raw!$X38&lt;$A$9,Raw!W38,-999),-999),-999),-999),-999),-999)</f>
        <v>0.22530700000000001</v>
      </c>
      <c r="P38" s="9">
        <f>IF(Raw!$G38&gt;$C$8,IF(Raw!$Q38&gt;$C$8,IF(Raw!$N38&gt;$C$9,IF(Raw!$N38&lt;$A$9,IF(Raw!$X38&gt;$C$9,IF(Raw!$X38&lt;$A$9,Raw!X38,-999),-999),-999),-999),-999),-999)</f>
        <v>659</v>
      </c>
      <c r="R38" s="9">
        <f t="shared" si="4"/>
        <v>0.37197400000000003</v>
      </c>
      <c r="S38" s="9">
        <f t="shared" si="5"/>
        <v>0.3186779765275552</v>
      </c>
      <c r="T38" s="9">
        <f t="shared" si="6"/>
        <v>0.38617199999999996</v>
      </c>
      <c r="U38" s="9">
        <f t="shared" si="7"/>
        <v>0.32573126150306098</v>
      </c>
      <c r="V38" s="15">
        <f t="shared" si="0"/>
        <v>0.56669481199999994</v>
      </c>
      <c r="X38" s="11">
        <f t="shared" si="8"/>
        <v>0</v>
      </c>
      <c r="Y38" s="11">
        <f t="shared" si="9"/>
        <v>7.0959999999999998E-18</v>
      </c>
      <c r="Z38" s="11">
        <f t="shared" si="10"/>
        <v>6.11E-4</v>
      </c>
      <c r="AA38" s="16">
        <f t="shared" si="11"/>
        <v>0</v>
      </c>
      <c r="AB38" s="9">
        <f t="shared" si="1"/>
        <v>0.79938200000000004</v>
      </c>
      <c r="AC38" s="9">
        <f t="shared" si="2"/>
        <v>1</v>
      </c>
      <c r="AD38" s="15">
        <f t="shared" si="3"/>
        <v>0</v>
      </c>
      <c r="AE38" s="3">
        <f t="shared" si="12"/>
        <v>854.35839999999973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0.74393518518518509</v>
      </c>
      <c r="C39" s="15">
        <f>Raw!C39</f>
        <v>6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0.82606599999999997</v>
      </c>
      <c r="F39" s="9">
        <f>IF(Raw!$G39&gt;$C$8,IF(Raw!$Q39&gt;$C$8,IF(Raw!$N39&gt;$C$9,IF(Raw!$N39&lt;$A$9,IF(Raw!$X39&gt;$C$9,IF(Raw!$X39&lt;$A$9,Raw!I39,-999),-999),-999),-999),-999),-999)</f>
        <v>1.202248</v>
      </c>
      <c r="G39" s="9">
        <f>Raw!G39</f>
        <v>0.98753000000000002</v>
      </c>
      <c r="H39" s="9">
        <f>IF(Raw!$G39&gt;$C$8,IF(Raw!$Q39&gt;$C$8,IF(Raw!$N39&gt;$C$9,IF(Raw!$N39&lt;$A$9,IF(Raw!$X39&gt;$C$9,IF(Raw!$X39&lt;$A$9,Raw!L39,-999),-999),-999),-999),-999),-999)</f>
        <v>710</v>
      </c>
      <c r="I39" s="9">
        <f>IF(Raw!$G39&gt;$C$8,IF(Raw!$Q39&gt;$C$8,IF(Raw!$N39&gt;$C$9,IF(Raw!$N39&lt;$A$9,IF(Raw!$X39&gt;$C$9,IF(Raw!$X39&lt;$A$9,Raw!M39,-999),-999),-999),-999),-999),-999)</f>
        <v>0.23399400000000001</v>
      </c>
      <c r="J39" s="9">
        <f>IF(Raw!$G39&gt;$C$8,IF(Raw!$Q39&gt;$C$8,IF(Raw!$N39&gt;$C$9,IF(Raw!$N39&lt;$A$9,IF(Raw!$X39&gt;$C$9,IF(Raw!$X39&lt;$A$9,Raw!N39,-999),-999),-999),-999),-999),-999)</f>
        <v>525</v>
      </c>
      <c r="K39" s="9">
        <f>IF(Raw!$G39&gt;$C$8,IF(Raw!$Q39&gt;$C$8,IF(Raw!$N39&gt;$C$9,IF(Raw!$N39&lt;$A$9,IF(Raw!$X39&gt;$C$9,IF(Raw!$X39&lt;$A$9,Raw!R39,-999),-999),-999),-999),-999),-999)</f>
        <v>0.80848600000000004</v>
      </c>
      <c r="L39" s="9">
        <f>IF(Raw!$G39&gt;$C$8,IF(Raw!$Q39&gt;$C$8,IF(Raw!$N39&gt;$C$9,IF(Raw!$N39&lt;$A$9,IF(Raw!$X39&gt;$C$9,IF(Raw!$X39&lt;$A$9,Raw!S39,-999),-999),-999),-999),-999),-999)</f>
        <v>1.201751</v>
      </c>
      <c r="M39" s="9">
        <f>Raw!Q39</f>
        <v>0.97990999999999995</v>
      </c>
      <c r="N39" s="9">
        <f>IF(Raw!$G39&gt;$C$8,IF(Raw!$Q39&gt;$C$8,IF(Raw!$N39&gt;$C$9,IF(Raw!$N39&lt;$A$9,IF(Raw!$X39&gt;$C$9,IF(Raw!$X39&lt;$A$9,Raw!V39,-999),-999),-999),-999),-999),-999)</f>
        <v>851.7</v>
      </c>
      <c r="O39" s="9">
        <f>IF(Raw!$G39&gt;$C$8,IF(Raw!$Q39&gt;$C$8,IF(Raw!$N39&gt;$C$9,IF(Raw!$N39&lt;$A$9,IF(Raw!$X39&gt;$C$9,IF(Raw!$X39&lt;$A$9,Raw!W39,-999),-999),-999),-999),-999),-999)</f>
        <v>0.22148799999999999</v>
      </c>
      <c r="P39" s="9">
        <f>IF(Raw!$G39&gt;$C$8,IF(Raw!$Q39&gt;$C$8,IF(Raw!$N39&gt;$C$9,IF(Raw!$N39&lt;$A$9,IF(Raw!$X39&gt;$C$9,IF(Raw!$X39&lt;$A$9,Raw!X39,-999),-999),-999),-999),-999),-999)</f>
        <v>514</v>
      </c>
      <c r="R39" s="9">
        <f t="shared" si="4"/>
        <v>0.37618200000000002</v>
      </c>
      <c r="S39" s="9">
        <f t="shared" si="5"/>
        <v>0.31289883618022241</v>
      </c>
      <c r="T39" s="9">
        <f t="shared" si="6"/>
        <v>0.39326499999999998</v>
      </c>
      <c r="U39" s="9">
        <f t="shared" si="7"/>
        <v>0.32724333077318013</v>
      </c>
      <c r="V39" s="15">
        <f t="shared" si="0"/>
        <v>0.57443697799999993</v>
      </c>
      <c r="X39" s="11">
        <f t="shared" si="8"/>
        <v>0</v>
      </c>
      <c r="Y39" s="11">
        <f t="shared" si="9"/>
        <v>7.0999999999999992E-18</v>
      </c>
      <c r="Z39" s="11">
        <f t="shared" si="10"/>
        <v>5.2499999999999997E-4</v>
      </c>
      <c r="AA39" s="16">
        <f t="shared" si="11"/>
        <v>0</v>
      </c>
      <c r="AB39" s="9">
        <f t="shared" si="1"/>
        <v>0.80848600000000004</v>
      </c>
      <c r="AC39" s="9">
        <f t="shared" si="2"/>
        <v>1</v>
      </c>
      <c r="AD39" s="15">
        <f t="shared" si="3"/>
        <v>0</v>
      </c>
      <c r="AE39" s="3">
        <f t="shared" si="12"/>
        <v>854.83999999999969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0.74398148148148147</v>
      </c>
      <c r="C40" s="15">
        <f>Raw!C40</f>
        <v>6.9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0.82123400000000002</v>
      </c>
      <c r="F40" s="9">
        <f>IF(Raw!$G40&gt;$C$8,IF(Raw!$Q40&gt;$C$8,IF(Raw!$N40&gt;$C$9,IF(Raw!$N40&lt;$A$9,IF(Raw!$X40&gt;$C$9,IF(Raw!$X40&lt;$A$9,Raw!I40,-999),-999),-999),-999),-999),-999)</f>
        <v>1.216105</v>
      </c>
      <c r="G40" s="9">
        <f>Raw!G40</f>
        <v>0.98236199999999996</v>
      </c>
      <c r="H40" s="9">
        <f>IF(Raw!$G40&gt;$C$8,IF(Raw!$Q40&gt;$C$8,IF(Raw!$N40&gt;$C$9,IF(Raw!$N40&lt;$A$9,IF(Raw!$X40&gt;$C$9,IF(Raw!$X40&lt;$A$9,Raw!L40,-999),-999),-999),-999),-999),-999)</f>
        <v>757.6</v>
      </c>
      <c r="I40" s="9">
        <f>IF(Raw!$G40&gt;$C$8,IF(Raw!$Q40&gt;$C$8,IF(Raw!$N40&gt;$C$9,IF(Raw!$N40&lt;$A$9,IF(Raw!$X40&gt;$C$9,IF(Raw!$X40&lt;$A$9,Raw!M40,-999),-999),-999),-999),-999),-999)</f>
        <v>0.23696900000000001</v>
      </c>
      <c r="J40" s="9">
        <f>IF(Raw!$G40&gt;$C$8,IF(Raw!$Q40&gt;$C$8,IF(Raw!$N40&gt;$C$9,IF(Raw!$N40&lt;$A$9,IF(Raw!$X40&gt;$C$9,IF(Raw!$X40&lt;$A$9,Raw!N40,-999),-999),-999),-999),-999),-999)</f>
        <v>687</v>
      </c>
      <c r="K40" s="9">
        <f>IF(Raw!$G40&gt;$C$8,IF(Raw!$Q40&gt;$C$8,IF(Raw!$N40&gt;$C$9,IF(Raw!$N40&lt;$A$9,IF(Raw!$X40&gt;$C$9,IF(Raw!$X40&lt;$A$9,Raw!R40,-999),-999),-999),-999),-999),-999)</f>
        <v>0.83585799999999999</v>
      </c>
      <c r="L40" s="9">
        <f>IF(Raw!$G40&gt;$C$8,IF(Raw!$Q40&gt;$C$8,IF(Raw!$N40&gt;$C$9,IF(Raw!$N40&lt;$A$9,IF(Raw!$X40&gt;$C$9,IF(Raw!$X40&lt;$A$9,Raw!S40,-999),-999),-999),-999),-999),-999)</f>
        <v>1.2248479999999999</v>
      </c>
      <c r="M40" s="9">
        <f>Raw!Q40</f>
        <v>0.98463299999999998</v>
      </c>
      <c r="N40" s="9">
        <f>IF(Raw!$G40&gt;$C$8,IF(Raw!$Q40&gt;$C$8,IF(Raw!$N40&gt;$C$9,IF(Raw!$N40&lt;$A$9,IF(Raw!$X40&gt;$C$9,IF(Raw!$X40&lt;$A$9,Raw!V40,-999),-999),-999),-999),-999),-999)</f>
        <v>807.7</v>
      </c>
      <c r="O40" s="9">
        <f>IF(Raw!$G40&gt;$C$8,IF(Raw!$Q40&gt;$C$8,IF(Raw!$N40&gt;$C$9,IF(Raw!$N40&lt;$A$9,IF(Raw!$X40&gt;$C$9,IF(Raw!$X40&lt;$A$9,Raw!W40,-999),-999),-999),-999),-999),-999)</f>
        <v>0.24163799999999999</v>
      </c>
      <c r="P40" s="9">
        <f>IF(Raw!$G40&gt;$C$8,IF(Raw!$Q40&gt;$C$8,IF(Raw!$N40&gt;$C$9,IF(Raw!$N40&lt;$A$9,IF(Raw!$X40&gt;$C$9,IF(Raw!$X40&lt;$A$9,Raw!X40,-999),-999),-999),-999),-999),-999)</f>
        <v>519</v>
      </c>
      <c r="R40" s="9">
        <f t="shared" si="4"/>
        <v>0.39487099999999997</v>
      </c>
      <c r="S40" s="9">
        <f t="shared" si="5"/>
        <v>0.32470140325054164</v>
      </c>
      <c r="T40" s="9">
        <f t="shared" si="6"/>
        <v>0.38898999999999995</v>
      </c>
      <c r="U40" s="9">
        <f t="shared" si="7"/>
        <v>0.31758226326858513</v>
      </c>
      <c r="V40" s="15">
        <f t="shared" si="0"/>
        <v>0.58547734399999996</v>
      </c>
      <c r="X40" s="11">
        <f t="shared" si="8"/>
        <v>0</v>
      </c>
      <c r="Y40" s="11">
        <f t="shared" si="9"/>
        <v>7.5760000000000004E-18</v>
      </c>
      <c r="Z40" s="11">
        <f t="shared" si="10"/>
        <v>6.87E-4</v>
      </c>
      <c r="AA40" s="16">
        <f t="shared" si="11"/>
        <v>0</v>
      </c>
      <c r="AB40" s="9">
        <f t="shared" si="1"/>
        <v>0.83585799999999999</v>
      </c>
      <c r="AC40" s="9">
        <f t="shared" si="2"/>
        <v>1</v>
      </c>
      <c r="AD40" s="15">
        <f t="shared" si="3"/>
        <v>0</v>
      </c>
      <c r="AE40" s="3">
        <f t="shared" si="12"/>
        <v>912.15039999999976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0.74403935185185188</v>
      </c>
      <c r="C41" s="15">
        <f>Raw!C41</f>
        <v>7.8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0.82545800000000003</v>
      </c>
      <c r="F41" s="9">
        <f>IF(Raw!$G41&gt;$C$8,IF(Raw!$Q41&gt;$C$8,IF(Raw!$N41&gt;$C$9,IF(Raw!$N41&lt;$A$9,IF(Raw!$X41&gt;$C$9,IF(Raw!$X41&lt;$A$9,Raw!I41,-999),-999),-999),-999),-999),-999)</f>
        <v>1.20529</v>
      </c>
      <c r="G41" s="9">
        <f>Raw!G41</f>
        <v>0.98246199999999995</v>
      </c>
      <c r="H41" s="9">
        <f>IF(Raw!$G41&gt;$C$8,IF(Raw!$Q41&gt;$C$8,IF(Raw!$N41&gt;$C$9,IF(Raw!$N41&lt;$A$9,IF(Raw!$X41&gt;$C$9,IF(Raw!$X41&lt;$A$9,Raw!L41,-999),-999),-999),-999),-999),-999)</f>
        <v>744.1</v>
      </c>
      <c r="I41" s="9">
        <f>IF(Raw!$G41&gt;$C$8,IF(Raw!$Q41&gt;$C$8,IF(Raw!$N41&gt;$C$9,IF(Raw!$N41&lt;$A$9,IF(Raw!$X41&gt;$C$9,IF(Raw!$X41&lt;$A$9,Raw!M41,-999),-999),-999),-999),-999),-999)</f>
        <v>0.27827299999999999</v>
      </c>
      <c r="J41" s="9">
        <f>IF(Raw!$G41&gt;$C$8,IF(Raw!$Q41&gt;$C$8,IF(Raw!$N41&gt;$C$9,IF(Raw!$N41&lt;$A$9,IF(Raw!$X41&gt;$C$9,IF(Raw!$X41&lt;$A$9,Raw!N41,-999),-999),-999),-999),-999),-999)</f>
        <v>385</v>
      </c>
      <c r="K41" s="9">
        <f>IF(Raw!$G41&gt;$C$8,IF(Raw!$Q41&gt;$C$8,IF(Raw!$N41&gt;$C$9,IF(Raw!$N41&lt;$A$9,IF(Raw!$X41&gt;$C$9,IF(Raw!$X41&lt;$A$9,Raw!R41,-999),-999),-999),-999),-999),-999)</f>
        <v>0.820936</v>
      </c>
      <c r="L41" s="9">
        <f>IF(Raw!$G41&gt;$C$8,IF(Raw!$Q41&gt;$C$8,IF(Raw!$N41&gt;$C$9,IF(Raw!$N41&lt;$A$9,IF(Raw!$X41&gt;$C$9,IF(Raw!$X41&lt;$A$9,Raw!S41,-999),-999),-999),-999),-999),-999)</f>
        <v>1.210677</v>
      </c>
      <c r="M41" s="9">
        <f>Raw!Q41</f>
        <v>0.97909199999999996</v>
      </c>
      <c r="N41" s="9">
        <f>IF(Raw!$G41&gt;$C$8,IF(Raw!$Q41&gt;$C$8,IF(Raw!$N41&gt;$C$9,IF(Raw!$N41&lt;$A$9,IF(Raw!$X41&gt;$C$9,IF(Raw!$X41&lt;$A$9,Raw!V41,-999),-999),-999),-999),-999),-999)</f>
        <v>867.6</v>
      </c>
      <c r="O41" s="9">
        <f>IF(Raw!$G41&gt;$C$8,IF(Raw!$Q41&gt;$C$8,IF(Raw!$N41&gt;$C$9,IF(Raw!$N41&lt;$A$9,IF(Raw!$X41&gt;$C$9,IF(Raw!$X41&lt;$A$9,Raw!W41,-999),-999),-999),-999),-999),-999)</f>
        <v>0.18596399999999999</v>
      </c>
      <c r="P41" s="9">
        <f>IF(Raw!$G41&gt;$C$8,IF(Raw!$Q41&gt;$C$8,IF(Raw!$N41&gt;$C$9,IF(Raw!$N41&lt;$A$9,IF(Raw!$X41&gt;$C$9,IF(Raw!$X41&lt;$A$9,Raw!X41,-999),-999),-999),-999),-999),-999)</f>
        <v>648</v>
      </c>
      <c r="R41" s="9">
        <f t="shared" si="4"/>
        <v>0.37983199999999995</v>
      </c>
      <c r="S41" s="9">
        <f t="shared" si="5"/>
        <v>0.31513743580383141</v>
      </c>
      <c r="T41" s="9">
        <f t="shared" si="6"/>
        <v>0.389741</v>
      </c>
      <c r="U41" s="9">
        <f t="shared" si="7"/>
        <v>0.32191988449437792</v>
      </c>
      <c r="V41" s="15">
        <f t="shared" si="0"/>
        <v>0.57870360599999993</v>
      </c>
      <c r="X41" s="11">
        <f t="shared" si="8"/>
        <v>0</v>
      </c>
      <c r="Y41" s="11">
        <f t="shared" si="9"/>
        <v>7.4409999999999992E-18</v>
      </c>
      <c r="Z41" s="11">
        <f t="shared" si="10"/>
        <v>3.8499999999999998E-4</v>
      </c>
      <c r="AA41" s="16">
        <f t="shared" si="11"/>
        <v>0</v>
      </c>
      <c r="AB41" s="9">
        <f t="shared" si="1"/>
        <v>0.820936</v>
      </c>
      <c r="AC41" s="9">
        <f t="shared" si="2"/>
        <v>1</v>
      </c>
      <c r="AD41" s="15">
        <f t="shared" si="3"/>
        <v>0</v>
      </c>
      <c r="AE41" s="3">
        <f t="shared" si="12"/>
        <v>895.89639999999963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0.7440972222222223</v>
      </c>
      <c r="C42" s="15">
        <f>Raw!C42</f>
        <v>8.6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0.81982200000000005</v>
      </c>
      <c r="F42" s="9">
        <f>IF(Raw!$G42&gt;$C$8,IF(Raw!$Q42&gt;$C$8,IF(Raw!$N42&gt;$C$9,IF(Raw!$N42&lt;$A$9,IF(Raw!$X42&gt;$C$9,IF(Raw!$X42&lt;$A$9,Raw!I42,-999),-999),-999),-999),-999),-999)</f>
        <v>1.216429</v>
      </c>
      <c r="G42" s="9">
        <f>Raw!G42</f>
        <v>0.98438400000000004</v>
      </c>
      <c r="H42" s="9">
        <f>IF(Raw!$G42&gt;$C$8,IF(Raw!$Q42&gt;$C$8,IF(Raw!$N42&gt;$C$9,IF(Raw!$N42&lt;$A$9,IF(Raw!$X42&gt;$C$9,IF(Raw!$X42&lt;$A$9,Raw!L42,-999),-999),-999),-999),-999),-999)</f>
        <v>759.1</v>
      </c>
      <c r="I42" s="9">
        <f>IF(Raw!$G42&gt;$C$8,IF(Raw!$Q42&gt;$C$8,IF(Raw!$N42&gt;$C$9,IF(Raw!$N42&lt;$A$9,IF(Raw!$X42&gt;$C$9,IF(Raw!$X42&lt;$A$9,Raw!M42,-999),-999),-999),-999),-999),-999)</f>
        <v>0.17879900000000001</v>
      </c>
      <c r="J42" s="9">
        <f>IF(Raw!$G42&gt;$C$8,IF(Raw!$Q42&gt;$C$8,IF(Raw!$N42&gt;$C$9,IF(Raw!$N42&lt;$A$9,IF(Raw!$X42&gt;$C$9,IF(Raw!$X42&lt;$A$9,Raw!N42,-999),-999),-999),-999),-999),-999)</f>
        <v>686</v>
      </c>
      <c r="K42" s="9">
        <f>IF(Raw!$G42&gt;$C$8,IF(Raw!$Q42&gt;$C$8,IF(Raw!$N42&gt;$C$9,IF(Raw!$N42&lt;$A$9,IF(Raw!$X42&gt;$C$9,IF(Raw!$X42&lt;$A$9,Raw!R42,-999),-999),-999),-999),-999),-999)</f>
        <v>0.84173600000000004</v>
      </c>
      <c r="L42" s="9">
        <f>IF(Raw!$G42&gt;$C$8,IF(Raw!$Q42&gt;$C$8,IF(Raw!$N42&gt;$C$9,IF(Raw!$N42&lt;$A$9,IF(Raw!$X42&gt;$C$9,IF(Raw!$X42&lt;$A$9,Raw!S42,-999),-999),-999),-999),-999),-999)</f>
        <v>1.2166920000000001</v>
      </c>
      <c r="M42" s="9">
        <f>Raw!Q42</f>
        <v>0.97563299999999997</v>
      </c>
      <c r="N42" s="9">
        <f>IF(Raw!$G42&gt;$C$8,IF(Raw!$Q42&gt;$C$8,IF(Raw!$N42&gt;$C$9,IF(Raw!$N42&lt;$A$9,IF(Raw!$X42&gt;$C$9,IF(Raw!$X42&lt;$A$9,Raw!V42,-999),-999),-999),-999),-999),-999)</f>
        <v>804.3</v>
      </c>
      <c r="O42" s="9">
        <f>IF(Raw!$G42&gt;$C$8,IF(Raw!$Q42&gt;$C$8,IF(Raw!$N42&gt;$C$9,IF(Raw!$N42&lt;$A$9,IF(Raw!$X42&gt;$C$9,IF(Raw!$X42&lt;$A$9,Raw!W42,-999),-999),-999),-999),-999),-999)</f>
        <v>0.30614599999999997</v>
      </c>
      <c r="P42" s="9">
        <f>IF(Raw!$G42&gt;$C$8,IF(Raw!$Q42&gt;$C$8,IF(Raw!$N42&gt;$C$9,IF(Raw!$N42&lt;$A$9,IF(Raw!$X42&gt;$C$9,IF(Raw!$X42&lt;$A$9,Raw!X42,-999),-999),-999),-999),-999),-999)</f>
        <v>509</v>
      </c>
      <c r="R42" s="9">
        <f t="shared" si="4"/>
        <v>0.39660699999999993</v>
      </c>
      <c r="S42" s="9">
        <f t="shared" si="5"/>
        <v>0.32604204602159265</v>
      </c>
      <c r="T42" s="9">
        <f t="shared" si="6"/>
        <v>0.37495600000000007</v>
      </c>
      <c r="U42" s="9">
        <f t="shared" si="7"/>
        <v>0.30817659687085969</v>
      </c>
      <c r="V42" s="15">
        <f t="shared" si="0"/>
        <v>0.58157877600000008</v>
      </c>
      <c r="X42" s="11">
        <f t="shared" si="8"/>
        <v>0</v>
      </c>
      <c r="Y42" s="11">
        <f t="shared" si="9"/>
        <v>7.5909999999999991E-18</v>
      </c>
      <c r="Z42" s="11">
        <f t="shared" si="10"/>
        <v>6.8599999999999998E-4</v>
      </c>
      <c r="AA42" s="16">
        <f t="shared" si="11"/>
        <v>0</v>
      </c>
      <c r="AB42" s="9">
        <f t="shared" si="1"/>
        <v>0.84173600000000004</v>
      </c>
      <c r="AC42" s="9">
        <f t="shared" si="2"/>
        <v>1</v>
      </c>
      <c r="AD42" s="15">
        <f t="shared" si="3"/>
        <v>0</v>
      </c>
      <c r="AE42" s="3">
        <f t="shared" si="12"/>
        <v>913.95639999999969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0.74415509259259249</v>
      </c>
      <c r="C43" s="15">
        <f>Raw!C43</f>
        <v>9.6999999999999993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0.82124900000000001</v>
      </c>
      <c r="F43" s="9">
        <f>IF(Raw!$G43&gt;$C$8,IF(Raw!$Q43&gt;$C$8,IF(Raw!$N43&gt;$C$9,IF(Raw!$N43&lt;$A$9,IF(Raw!$X43&gt;$C$9,IF(Raw!$X43&lt;$A$9,Raw!I43,-999),-999),-999),-999),-999),-999)</f>
        <v>1.2341979999999999</v>
      </c>
      <c r="G43" s="9">
        <f>Raw!G43</f>
        <v>0.98153299999999999</v>
      </c>
      <c r="H43" s="9">
        <f>IF(Raw!$G43&gt;$C$8,IF(Raw!$Q43&gt;$C$8,IF(Raw!$N43&gt;$C$9,IF(Raw!$N43&lt;$A$9,IF(Raw!$X43&gt;$C$9,IF(Raw!$X43&lt;$A$9,Raw!L43,-999),-999),-999),-999),-999),-999)</f>
        <v>786</v>
      </c>
      <c r="I43" s="9">
        <f>IF(Raw!$G43&gt;$C$8,IF(Raw!$Q43&gt;$C$8,IF(Raw!$N43&gt;$C$9,IF(Raw!$N43&lt;$A$9,IF(Raw!$X43&gt;$C$9,IF(Raw!$X43&lt;$A$9,Raw!M43,-999),-999),-999),-999),-999),-999)</f>
        <v>0.156836</v>
      </c>
      <c r="J43" s="9">
        <f>IF(Raw!$G43&gt;$C$8,IF(Raw!$Q43&gt;$C$8,IF(Raw!$N43&gt;$C$9,IF(Raw!$N43&lt;$A$9,IF(Raw!$X43&gt;$C$9,IF(Raw!$X43&lt;$A$9,Raw!N43,-999),-999),-999),-999),-999),-999)</f>
        <v>458</v>
      </c>
      <c r="K43" s="9">
        <f>IF(Raw!$G43&gt;$C$8,IF(Raw!$Q43&gt;$C$8,IF(Raw!$N43&gt;$C$9,IF(Raw!$N43&lt;$A$9,IF(Raw!$X43&gt;$C$9,IF(Raw!$X43&lt;$A$9,Raw!R43,-999),-999),-999),-999),-999),-999)</f>
        <v>0.83380100000000001</v>
      </c>
      <c r="L43" s="9">
        <f>IF(Raw!$G43&gt;$C$8,IF(Raw!$Q43&gt;$C$8,IF(Raw!$N43&gt;$C$9,IF(Raw!$N43&lt;$A$9,IF(Raw!$X43&gt;$C$9,IF(Raw!$X43&lt;$A$9,Raw!S43,-999),-999),-999),-999),-999),-999)</f>
        <v>1.243107</v>
      </c>
      <c r="M43" s="9">
        <f>Raw!Q43</f>
        <v>0.98167800000000005</v>
      </c>
      <c r="N43" s="9">
        <f>IF(Raw!$G43&gt;$C$8,IF(Raw!$Q43&gt;$C$8,IF(Raw!$N43&gt;$C$9,IF(Raw!$N43&lt;$A$9,IF(Raw!$X43&gt;$C$9,IF(Raw!$X43&lt;$A$9,Raw!V43,-999),-999),-999),-999),-999),-999)</f>
        <v>845.6</v>
      </c>
      <c r="O43" s="9">
        <f>IF(Raw!$G43&gt;$C$8,IF(Raw!$Q43&gt;$C$8,IF(Raw!$N43&gt;$C$9,IF(Raw!$N43&lt;$A$9,IF(Raw!$X43&gt;$C$9,IF(Raw!$X43&lt;$A$9,Raw!W43,-999),-999),-999),-999),-999),-999)</f>
        <v>0.20094000000000001</v>
      </c>
      <c r="P43" s="9">
        <f>IF(Raw!$G43&gt;$C$8,IF(Raw!$Q43&gt;$C$8,IF(Raw!$N43&gt;$C$9,IF(Raw!$N43&lt;$A$9,IF(Raw!$X43&gt;$C$9,IF(Raw!$X43&lt;$A$9,Raw!X43,-999),-999),-999),-999),-999),-999)</f>
        <v>536</v>
      </c>
      <c r="R43" s="9">
        <f t="shared" si="4"/>
        <v>0.4129489999999999</v>
      </c>
      <c r="S43" s="9">
        <f t="shared" si="5"/>
        <v>0.33458893953806434</v>
      </c>
      <c r="T43" s="9">
        <f t="shared" si="6"/>
        <v>0.40930599999999995</v>
      </c>
      <c r="U43" s="9">
        <f t="shared" si="7"/>
        <v>0.32926047395759173</v>
      </c>
      <c r="V43" s="15">
        <f t="shared" si="0"/>
        <v>0.59420514599999996</v>
      </c>
      <c r="X43" s="11">
        <f t="shared" si="8"/>
        <v>0</v>
      </c>
      <c r="Y43" s="11">
        <f t="shared" si="9"/>
        <v>7.8599999999999998E-18</v>
      </c>
      <c r="Z43" s="11">
        <f t="shared" si="10"/>
        <v>4.5799999999999997E-4</v>
      </c>
      <c r="AA43" s="16">
        <f t="shared" si="11"/>
        <v>0</v>
      </c>
      <c r="AB43" s="9">
        <f t="shared" si="1"/>
        <v>0.83380100000000001</v>
      </c>
      <c r="AC43" s="9">
        <f t="shared" si="2"/>
        <v>1</v>
      </c>
      <c r="AD43" s="15">
        <f t="shared" si="3"/>
        <v>0</v>
      </c>
      <c r="AE43" s="3">
        <f t="shared" si="12"/>
        <v>946.34399999999971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0.74420138888888887</v>
      </c>
      <c r="C44" s="15">
        <f>Raw!C44</f>
        <v>10.7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0.83117600000000003</v>
      </c>
      <c r="F44" s="9">
        <f>IF(Raw!$G44&gt;$C$8,IF(Raw!$Q44&gt;$C$8,IF(Raw!$N44&gt;$C$9,IF(Raw!$N44&lt;$A$9,IF(Raw!$X44&gt;$C$9,IF(Raw!$X44&lt;$A$9,Raw!I44,-999),-999),-999),-999),-999),-999)</f>
        <v>1.22655</v>
      </c>
      <c r="G44" s="9">
        <f>Raw!G44</f>
        <v>0.97813499999999998</v>
      </c>
      <c r="H44" s="9">
        <f>IF(Raw!$G44&gt;$C$8,IF(Raw!$Q44&gt;$C$8,IF(Raw!$N44&gt;$C$9,IF(Raw!$N44&lt;$A$9,IF(Raw!$X44&gt;$C$9,IF(Raw!$X44&lt;$A$9,Raw!L44,-999),-999),-999),-999),-999),-999)</f>
        <v>715.2</v>
      </c>
      <c r="I44" s="9">
        <f>IF(Raw!$G44&gt;$C$8,IF(Raw!$Q44&gt;$C$8,IF(Raw!$N44&gt;$C$9,IF(Raw!$N44&lt;$A$9,IF(Raw!$X44&gt;$C$9,IF(Raw!$X44&lt;$A$9,Raw!M44,-999),-999),-999),-999),-999),-999)</f>
        <v>0.20003599999999999</v>
      </c>
      <c r="J44" s="9">
        <f>IF(Raw!$G44&gt;$C$8,IF(Raw!$Q44&gt;$C$8,IF(Raw!$N44&gt;$C$9,IF(Raw!$N44&lt;$A$9,IF(Raw!$X44&gt;$C$9,IF(Raw!$X44&lt;$A$9,Raw!N44,-999),-999),-999),-999),-999),-999)</f>
        <v>605</v>
      </c>
      <c r="K44" s="9">
        <f>IF(Raw!$G44&gt;$C$8,IF(Raw!$Q44&gt;$C$8,IF(Raw!$N44&gt;$C$9,IF(Raw!$N44&lt;$A$9,IF(Raw!$X44&gt;$C$9,IF(Raw!$X44&lt;$A$9,Raw!R44,-999),-999),-999),-999),-999),-999)</f>
        <v>0.81719799999999998</v>
      </c>
      <c r="L44" s="9">
        <f>IF(Raw!$G44&gt;$C$8,IF(Raw!$Q44&gt;$C$8,IF(Raw!$N44&gt;$C$9,IF(Raw!$N44&lt;$A$9,IF(Raw!$X44&gt;$C$9,IF(Raw!$X44&lt;$A$9,Raw!S44,-999),-999),-999),-999),-999),-999)</f>
        <v>1.218772</v>
      </c>
      <c r="M44" s="9">
        <f>Raw!Q44</f>
        <v>0.98176699999999995</v>
      </c>
      <c r="N44" s="9">
        <f>IF(Raw!$G44&gt;$C$8,IF(Raw!$Q44&gt;$C$8,IF(Raw!$N44&gt;$C$9,IF(Raw!$N44&lt;$A$9,IF(Raw!$X44&gt;$C$9,IF(Raw!$X44&lt;$A$9,Raw!V44,-999),-999),-999),-999),-999),-999)</f>
        <v>802.6</v>
      </c>
      <c r="O44" s="9">
        <f>IF(Raw!$G44&gt;$C$8,IF(Raw!$Q44&gt;$C$8,IF(Raw!$N44&gt;$C$9,IF(Raw!$N44&lt;$A$9,IF(Raw!$X44&gt;$C$9,IF(Raw!$X44&lt;$A$9,Raw!W44,-999),-999),-999),-999),-999),-999)</f>
        <v>0.23200499999999999</v>
      </c>
      <c r="P44" s="9">
        <f>IF(Raw!$G44&gt;$C$8,IF(Raw!$Q44&gt;$C$8,IF(Raw!$N44&gt;$C$9,IF(Raw!$N44&lt;$A$9,IF(Raw!$X44&gt;$C$9,IF(Raw!$X44&lt;$A$9,Raw!X44,-999),-999),-999),-999),-999),-999)</f>
        <v>422</v>
      </c>
      <c r="R44" s="9">
        <f t="shared" si="4"/>
        <v>0.395374</v>
      </c>
      <c r="S44" s="9">
        <f t="shared" si="5"/>
        <v>0.32234641881700704</v>
      </c>
      <c r="T44" s="9">
        <f t="shared" si="6"/>
        <v>0.40157399999999999</v>
      </c>
      <c r="U44" s="9">
        <f t="shared" si="7"/>
        <v>0.32949066765564028</v>
      </c>
      <c r="V44" s="15">
        <f t="shared" si="0"/>
        <v>0.582573016</v>
      </c>
      <c r="X44" s="11">
        <f t="shared" si="8"/>
        <v>0</v>
      </c>
      <c r="Y44" s="11">
        <f t="shared" si="9"/>
        <v>7.1520000000000002E-18</v>
      </c>
      <c r="Z44" s="11">
        <f t="shared" si="10"/>
        <v>6.0499999999999996E-4</v>
      </c>
      <c r="AA44" s="16">
        <f t="shared" si="11"/>
        <v>0</v>
      </c>
      <c r="AB44" s="9">
        <f t="shared" si="1"/>
        <v>0.81719799999999998</v>
      </c>
      <c r="AC44" s="9">
        <f t="shared" si="2"/>
        <v>1</v>
      </c>
      <c r="AD44" s="15">
        <f t="shared" si="3"/>
        <v>0</v>
      </c>
      <c r="AE44" s="3">
        <f t="shared" si="12"/>
        <v>861.10079999999982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0.74425925925925929</v>
      </c>
      <c r="C45" s="15">
        <f>Raw!C45</f>
        <v>11.3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0.83016599999999996</v>
      </c>
      <c r="F45" s="9">
        <f>IF(Raw!$G45&gt;$C$8,IF(Raw!$Q45&gt;$C$8,IF(Raw!$N45&gt;$C$9,IF(Raw!$N45&lt;$A$9,IF(Raw!$X45&gt;$C$9,IF(Raw!$X45&lt;$A$9,Raw!I45,-999),-999),-999),-999),-999),-999)</f>
        <v>1.2224660000000001</v>
      </c>
      <c r="G45" s="9">
        <f>Raw!G45</f>
        <v>0.98348800000000003</v>
      </c>
      <c r="H45" s="9">
        <f>IF(Raw!$G45&gt;$C$8,IF(Raw!$Q45&gt;$C$8,IF(Raw!$N45&gt;$C$9,IF(Raw!$N45&lt;$A$9,IF(Raw!$X45&gt;$C$9,IF(Raw!$X45&lt;$A$9,Raw!L45,-999),-999),-999),-999),-999),-999)</f>
        <v>732.7</v>
      </c>
      <c r="I45" s="9">
        <f>IF(Raw!$G45&gt;$C$8,IF(Raw!$Q45&gt;$C$8,IF(Raw!$N45&gt;$C$9,IF(Raw!$N45&lt;$A$9,IF(Raw!$X45&gt;$C$9,IF(Raw!$X45&lt;$A$9,Raw!M45,-999),-999),-999),-999),-999),-999)</f>
        <v>0.205981</v>
      </c>
      <c r="J45" s="9">
        <f>IF(Raw!$G45&gt;$C$8,IF(Raw!$Q45&gt;$C$8,IF(Raw!$N45&gt;$C$9,IF(Raw!$N45&lt;$A$9,IF(Raw!$X45&gt;$C$9,IF(Raw!$X45&lt;$A$9,Raw!N45,-999),-999),-999),-999),-999),-999)</f>
        <v>406</v>
      </c>
      <c r="K45" s="9">
        <f>IF(Raw!$G45&gt;$C$8,IF(Raw!$Q45&gt;$C$8,IF(Raw!$N45&gt;$C$9,IF(Raw!$N45&lt;$A$9,IF(Raw!$X45&gt;$C$9,IF(Raw!$X45&lt;$A$9,Raw!R45,-999),-999),-999),-999),-999),-999)</f>
        <v>0.82550800000000002</v>
      </c>
      <c r="L45" s="9">
        <f>IF(Raw!$G45&gt;$C$8,IF(Raw!$Q45&gt;$C$8,IF(Raw!$N45&gt;$C$9,IF(Raw!$N45&lt;$A$9,IF(Raw!$X45&gt;$C$9,IF(Raw!$X45&lt;$A$9,Raw!S45,-999),-999),-999),-999),-999),-999)</f>
        <v>1.221862</v>
      </c>
      <c r="M45" s="9">
        <f>Raw!Q45</f>
        <v>0.97805600000000004</v>
      </c>
      <c r="N45" s="9">
        <f>IF(Raw!$G45&gt;$C$8,IF(Raw!$Q45&gt;$C$8,IF(Raw!$N45&gt;$C$9,IF(Raw!$N45&lt;$A$9,IF(Raw!$X45&gt;$C$9,IF(Raw!$X45&lt;$A$9,Raw!V45,-999),-999),-999),-999),-999),-999)</f>
        <v>820.9</v>
      </c>
      <c r="O45" s="9">
        <f>IF(Raw!$G45&gt;$C$8,IF(Raw!$Q45&gt;$C$8,IF(Raw!$N45&gt;$C$9,IF(Raw!$N45&lt;$A$9,IF(Raw!$X45&gt;$C$9,IF(Raw!$X45&lt;$A$9,Raw!W45,-999),-999),-999),-999),-999),-999)</f>
        <v>0.19717000000000001</v>
      </c>
      <c r="P45" s="9">
        <f>IF(Raw!$G45&gt;$C$8,IF(Raw!$Q45&gt;$C$8,IF(Raw!$N45&gt;$C$9,IF(Raw!$N45&lt;$A$9,IF(Raw!$X45&gt;$C$9,IF(Raw!$X45&lt;$A$9,Raw!X45,-999),-999),-999),-999),-999),-999)</f>
        <v>579</v>
      </c>
      <c r="R45" s="9">
        <f t="shared" si="4"/>
        <v>0.39230000000000009</v>
      </c>
      <c r="S45" s="9">
        <f t="shared" si="5"/>
        <v>0.32090872056973369</v>
      </c>
      <c r="T45" s="9">
        <f t="shared" si="6"/>
        <v>0.39635399999999998</v>
      </c>
      <c r="U45" s="9">
        <f t="shared" si="7"/>
        <v>0.32438524154118875</v>
      </c>
      <c r="V45" s="15">
        <f t="shared" si="0"/>
        <v>0.58405003599999994</v>
      </c>
      <c r="X45" s="11">
        <f t="shared" si="8"/>
        <v>0</v>
      </c>
      <c r="Y45" s="11">
        <f t="shared" si="9"/>
        <v>7.3269999999999996E-18</v>
      </c>
      <c r="Z45" s="11">
        <f t="shared" si="10"/>
        <v>4.06E-4</v>
      </c>
      <c r="AA45" s="16">
        <f t="shared" si="11"/>
        <v>0</v>
      </c>
      <c r="AB45" s="9">
        <f t="shared" si="1"/>
        <v>0.82550800000000002</v>
      </c>
      <c r="AC45" s="9">
        <f t="shared" si="2"/>
        <v>1</v>
      </c>
      <c r="AD45" s="15">
        <f t="shared" si="3"/>
        <v>0</v>
      </c>
      <c r="AE45" s="3">
        <f t="shared" si="12"/>
        <v>882.17079999999976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0.7443171296296297</v>
      </c>
      <c r="C46" s="15">
        <f>Raw!C46</f>
        <v>12.9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0.82872500000000004</v>
      </c>
      <c r="F46" s="9">
        <f>IF(Raw!$G46&gt;$C$8,IF(Raw!$Q46&gt;$C$8,IF(Raw!$N46&gt;$C$9,IF(Raw!$N46&lt;$A$9,IF(Raw!$X46&gt;$C$9,IF(Raw!$X46&lt;$A$9,Raw!I46,-999),-999),-999),-999),-999),-999)</f>
        <v>1.22292</v>
      </c>
      <c r="G46" s="9">
        <f>Raw!G46</f>
        <v>0.98299700000000001</v>
      </c>
      <c r="H46" s="9">
        <f>IF(Raw!$G46&gt;$C$8,IF(Raw!$Q46&gt;$C$8,IF(Raw!$N46&gt;$C$9,IF(Raw!$N46&lt;$A$9,IF(Raw!$X46&gt;$C$9,IF(Raw!$X46&lt;$A$9,Raw!L46,-999),-999),-999),-999),-999),-999)</f>
        <v>713.7</v>
      </c>
      <c r="I46" s="9">
        <f>IF(Raw!$G46&gt;$C$8,IF(Raw!$Q46&gt;$C$8,IF(Raw!$N46&gt;$C$9,IF(Raw!$N46&lt;$A$9,IF(Raw!$X46&gt;$C$9,IF(Raw!$X46&lt;$A$9,Raw!M46,-999),-999),-999),-999),-999),-999)</f>
        <v>0.24609</v>
      </c>
      <c r="J46" s="9">
        <f>IF(Raw!$G46&gt;$C$8,IF(Raw!$Q46&gt;$C$8,IF(Raw!$N46&gt;$C$9,IF(Raw!$N46&lt;$A$9,IF(Raw!$X46&gt;$C$9,IF(Raw!$X46&lt;$A$9,Raw!N46,-999),-999),-999),-999),-999),-999)</f>
        <v>434</v>
      </c>
      <c r="K46" s="9">
        <f>IF(Raw!$G46&gt;$C$8,IF(Raw!$Q46&gt;$C$8,IF(Raw!$N46&gt;$C$9,IF(Raw!$N46&lt;$A$9,IF(Raw!$X46&gt;$C$9,IF(Raw!$X46&lt;$A$9,Raw!R46,-999),-999),-999),-999),-999),-999)</f>
        <v>0.81299299999999997</v>
      </c>
      <c r="L46" s="9">
        <f>IF(Raw!$G46&gt;$C$8,IF(Raw!$Q46&gt;$C$8,IF(Raw!$N46&gt;$C$9,IF(Raw!$N46&lt;$A$9,IF(Raw!$X46&gt;$C$9,IF(Raw!$X46&lt;$A$9,Raw!S46,-999),-999),-999),-999),-999),-999)</f>
        <v>1.2264999999999999</v>
      </c>
      <c r="M46" s="9">
        <f>Raw!Q46</f>
        <v>0.98787700000000001</v>
      </c>
      <c r="N46" s="9">
        <f>IF(Raw!$G46&gt;$C$8,IF(Raw!$Q46&gt;$C$8,IF(Raw!$N46&gt;$C$9,IF(Raw!$N46&lt;$A$9,IF(Raw!$X46&gt;$C$9,IF(Raw!$X46&lt;$A$9,Raw!V46,-999),-999),-999),-999),-999),-999)</f>
        <v>800.6</v>
      </c>
      <c r="O46" s="9">
        <f>IF(Raw!$G46&gt;$C$8,IF(Raw!$Q46&gt;$C$8,IF(Raw!$N46&gt;$C$9,IF(Raw!$N46&lt;$A$9,IF(Raw!$X46&gt;$C$9,IF(Raw!$X46&lt;$A$9,Raw!W46,-999),-999),-999),-999),-999),-999)</f>
        <v>0.15834500000000001</v>
      </c>
      <c r="P46" s="9">
        <f>IF(Raw!$G46&gt;$C$8,IF(Raw!$Q46&gt;$C$8,IF(Raw!$N46&gt;$C$9,IF(Raw!$N46&lt;$A$9,IF(Raw!$X46&gt;$C$9,IF(Raw!$X46&lt;$A$9,Raw!X46,-999),-999),-999),-999),-999),-999)</f>
        <v>455</v>
      </c>
      <c r="R46" s="9">
        <f t="shared" si="4"/>
        <v>0.39419499999999996</v>
      </c>
      <c r="S46" s="9">
        <f t="shared" si="5"/>
        <v>0.32233915546397146</v>
      </c>
      <c r="T46" s="9">
        <f t="shared" si="6"/>
        <v>0.41350699999999996</v>
      </c>
      <c r="U46" s="9">
        <f t="shared" si="7"/>
        <v>0.33714390542193229</v>
      </c>
      <c r="V46" s="15">
        <f t="shared" si="0"/>
        <v>0.58626699999999998</v>
      </c>
      <c r="X46" s="11">
        <f t="shared" si="8"/>
        <v>0</v>
      </c>
      <c r="Y46" s="11">
        <f t="shared" si="9"/>
        <v>7.1369999999999998E-18</v>
      </c>
      <c r="Z46" s="11">
        <f t="shared" si="10"/>
        <v>4.3399999999999998E-4</v>
      </c>
      <c r="AA46" s="16">
        <f t="shared" si="11"/>
        <v>0</v>
      </c>
      <c r="AB46" s="9">
        <f t="shared" si="1"/>
        <v>0.81299299999999997</v>
      </c>
      <c r="AC46" s="9">
        <f t="shared" si="2"/>
        <v>1</v>
      </c>
      <c r="AD46" s="15">
        <f t="shared" si="3"/>
        <v>0</v>
      </c>
      <c r="AE46" s="3">
        <f t="shared" si="12"/>
        <v>859.29479999999978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0.74436342592592597</v>
      </c>
      <c r="C47" s="15">
        <f>Raw!C47</f>
        <v>12.6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0.82745899999999994</v>
      </c>
      <c r="F47" s="9">
        <f>IF(Raw!$G47&gt;$C$8,IF(Raw!$Q47&gt;$C$8,IF(Raw!$N47&gt;$C$9,IF(Raw!$N47&lt;$A$9,IF(Raw!$X47&gt;$C$9,IF(Raw!$X47&lt;$A$9,Raw!I47,-999),-999),-999),-999),-999),-999)</f>
        <v>1.225975</v>
      </c>
      <c r="G47" s="9">
        <f>Raw!G47</f>
        <v>0.98226999999999998</v>
      </c>
      <c r="H47" s="9">
        <f>IF(Raw!$G47&gt;$C$8,IF(Raw!$Q47&gt;$C$8,IF(Raw!$N47&gt;$C$9,IF(Raw!$N47&lt;$A$9,IF(Raw!$X47&gt;$C$9,IF(Raw!$X47&lt;$A$9,Raw!L47,-999),-999),-999),-999),-999),-999)</f>
        <v>729.6</v>
      </c>
      <c r="I47" s="9">
        <f>IF(Raw!$G47&gt;$C$8,IF(Raw!$Q47&gt;$C$8,IF(Raw!$N47&gt;$C$9,IF(Raw!$N47&lt;$A$9,IF(Raw!$X47&gt;$C$9,IF(Raw!$X47&lt;$A$9,Raw!M47,-999),-999),-999),-999),-999),-999)</f>
        <v>0.236761</v>
      </c>
      <c r="J47" s="9">
        <f>IF(Raw!$G47&gt;$C$8,IF(Raw!$Q47&gt;$C$8,IF(Raw!$N47&gt;$C$9,IF(Raw!$N47&lt;$A$9,IF(Raw!$X47&gt;$C$9,IF(Raw!$X47&lt;$A$9,Raw!N47,-999),-999),-999),-999),-999),-999)</f>
        <v>469</v>
      </c>
      <c r="K47" s="9">
        <f>IF(Raw!$G47&gt;$C$8,IF(Raw!$Q47&gt;$C$8,IF(Raw!$N47&gt;$C$9,IF(Raw!$N47&lt;$A$9,IF(Raw!$X47&gt;$C$9,IF(Raw!$X47&lt;$A$9,Raw!R47,-999),-999),-999),-999),-999),-999)</f>
        <v>0.826129</v>
      </c>
      <c r="L47" s="9">
        <f>IF(Raw!$G47&gt;$C$8,IF(Raw!$Q47&gt;$C$8,IF(Raw!$N47&gt;$C$9,IF(Raw!$N47&lt;$A$9,IF(Raw!$X47&gt;$C$9,IF(Raw!$X47&lt;$A$9,Raw!S47,-999),-999),-999),-999),-999),-999)</f>
        <v>1.2335240000000001</v>
      </c>
      <c r="M47" s="9">
        <f>Raw!Q47</f>
        <v>0.98617100000000002</v>
      </c>
      <c r="N47" s="9">
        <f>IF(Raw!$G47&gt;$C$8,IF(Raw!$Q47&gt;$C$8,IF(Raw!$N47&gt;$C$9,IF(Raw!$N47&lt;$A$9,IF(Raw!$X47&gt;$C$9,IF(Raw!$X47&lt;$A$9,Raw!V47,-999),-999),-999),-999),-999),-999)</f>
        <v>817.5</v>
      </c>
      <c r="O47" s="9">
        <f>IF(Raw!$G47&gt;$C$8,IF(Raw!$Q47&gt;$C$8,IF(Raw!$N47&gt;$C$9,IF(Raw!$N47&lt;$A$9,IF(Raw!$X47&gt;$C$9,IF(Raw!$X47&lt;$A$9,Raw!W47,-999),-999),-999),-999),-999),-999)</f>
        <v>0.22553999999999999</v>
      </c>
      <c r="P47" s="9">
        <f>IF(Raw!$G47&gt;$C$8,IF(Raw!$Q47&gt;$C$8,IF(Raw!$N47&gt;$C$9,IF(Raw!$N47&lt;$A$9,IF(Raw!$X47&gt;$C$9,IF(Raw!$X47&lt;$A$9,Raw!X47,-999),-999),-999),-999),-999),-999)</f>
        <v>589</v>
      </c>
      <c r="R47" s="9">
        <f t="shared" si="4"/>
        <v>0.39851600000000009</v>
      </c>
      <c r="S47" s="9">
        <f t="shared" si="5"/>
        <v>0.32506046208120076</v>
      </c>
      <c r="T47" s="9">
        <f t="shared" si="6"/>
        <v>0.40739500000000006</v>
      </c>
      <c r="U47" s="9">
        <f t="shared" si="7"/>
        <v>0.3302692124352668</v>
      </c>
      <c r="V47" s="15">
        <f t="shared" si="0"/>
        <v>0.58962447200000001</v>
      </c>
      <c r="X47" s="11">
        <f t="shared" si="8"/>
        <v>0</v>
      </c>
      <c r="Y47" s="11">
        <f t="shared" si="9"/>
        <v>7.2960000000000003E-18</v>
      </c>
      <c r="Z47" s="11">
        <f t="shared" si="10"/>
        <v>4.6899999999999996E-4</v>
      </c>
      <c r="AA47" s="16">
        <f t="shared" si="11"/>
        <v>0</v>
      </c>
      <c r="AB47" s="9">
        <f t="shared" si="1"/>
        <v>0.826129</v>
      </c>
      <c r="AC47" s="9">
        <f t="shared" si="2"/>
        <v>1</v>
      </c>
      <c r="AD47" s="15">
        <f t="shared" si="3"/>
        <v>0</v>
      </c>
      <c r="AE47" s="3">
        <f t="shared" si="12"/>
        <v>878.43839999999977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0.74442129629629628</v>
      </c>
      <c r="C48" s="15">
        <f>Raw!C48</f>
        <v>14.2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0.82347800000000004</v>
      </c>
      <c r="F48" s="9">
        <f>IF(Raw!$G48&gt;$C$8,IF(Raw!$Q48&gt;$C$8,IF(Raw!$N48&gt;$C$9,IF(Raw!$N48&lt;$A$9,IF(Raw!$X48&gt;$C$9,IF(Raw!$X48&lt;$A$9,Raw!I48,-999),-999),-999),-999),-999),-999)</f>
        <v>1.216343</v>
      </c>
      <c r="G48" s="9">
        <f>Raw!G48</f>
        <v>0.98928199999999999</v>
      </c>
      <c r="H48" s="9">
        <f>IF(Raw!$G48&gt;$C$8,IF(Raw!$Q48&gt;$C$8,IF(Raw!$N48&gt;$C$9,IF(Raw!$N48&lt;$A$9,IF(Raw!$X48&gt;$C$9,IF(Raw!$X48&lt;$A$9,Raw!L48,-999),-999),-999),-999),-999),-999)</f>
        <v>722.7</v>
      </c>
      <c r="I48" s="9">
        <f>IF(Raw!$G48&gt;$C$8,IF(Raw!$Q48&gt;$C$8,IF(Raw!$N48&gt;$C$9,IF(Raw!$N48&lt;$A$9,IF(Raw!$X48&gt;$C$9,IF(Raw!$X48&lt;$A$9,Raw!M48,-999),-999),-999),-999),-999),-999)</f>
        <v>0.32186900000000002</v>
      </c>
      <c r="J48" s="9">
        <f>IF(Raw!$G48&gt;$C$8,IF(Raw!$Q48&gt;$C$8,IF(Raw!$N48&gt;$C$9,IF(Raw!$N48&lt;$A$9,IF(Raw!$X48&gt;$C$9,IF(Raw!$X48&lt;$A$9,Raw!N48,-999),-999),-999),-999),-999),-999)</f>
        <v>575</v>
      </c>
      <c r="K48" s="9">
        <f>IF(Raw!$G48&gt;$C$8,IF(Raw!$Q48&gt;$C$8,IF(Raw!$N48&gt;$C$9,IF(Raw!$N48&lt;$A$9,IF(Raw!$X48&gt;$C$9,IF(Raw!$X48&lt;$A$9,Raw!R48,-999),-999),-999),-999),-999),-999)</f>
        <v>0.82546299999999995</v>
      </c>
      <c r="L48" s="9">
        <f>IF(Raw!$G48&gt;$C$8,IF(Raw!$Q48&gt;$C$8,IF(Raw!$N48&gt;$C$9,IF(Raw!$N48&lt;$A$9,IF(Raw!$X48&gt;$C$9,IF(Raw!$X48&lt;$A$9,Raw!S48,-999),-999),-999),-999),-999),-999)</f>
        <v>1.2250019999999999</v>
      </c>
      <c r="M48" s="9">
        <f>Raw!Q48</f>
        <v>0.98588299999999995</v>
      </c>
      <c r="N48" s="9">
        <f>IF(Raw!$G48&gt;$C$8,IF(Raw!$Q48&gt;$C$8,IF(Raw!$N48&gt;$C$9,IF(Raw!$N48&lt;$A$9,IF(Raw!$X48&gt;$C$9,IF(Raw!$X48&lt;$A$9,Raw!V48,-999),-999),-999),-999),-999),-999)</f>
        <v>832.4</v>
      </c>
      <c r="O48" s="9">
        <f>IF(Raw!$G48&gt;$C$8,IF(Raw!$Q48&gt;$C$8,IF(Raw!$N48&gt;$C$9,IF(Raw!$N48&lt;$A$9,IF(Raw!$X48&gt;$C$9,IF(Raw!$X48&lt;$A$9,Raw!W48,-999),-999),-999),-999),-999),-999)</f>
        <v>0.21792400000000001</v>
      </c>
      <c r="P48" s="9">
        <f>IF(Raw!$G48&gt;$C$8,IF(Raw!$Q48&gt;$C$8,IF(Raw!$N48&gt;$C$9,IF(Raw!$N48&lt;$A$9,IF(Raw!$X48&gt;$C$9,IF(Raw!$X48&lt;$A$9,Raw!X48,-999),-999),-999),-999),-999),-999)</f>
        <v>594</v>
      </c>
      <c r="R48" s="9">
        <f t="shared" si="4"/>
        <v>0.39286499999999991</v>
      </c>
      <c r="S48" s="9">
        <f t="shared" si="5"/>
        <v>0.32298866355953865</v>
      </c>
      <c r="T48" s="9">
        <f t="shared" si="6"/>
        <v>0.39953899999999998</v>
      </c>
      <c r="U48" s="9">
        <f t="shared" si="7"/>
        <v>0.3261537532183621</v>
      </c>
      <c r="V48" s="15">
        <f t="shared" si="0"/>
        <v>0.58555095599999996</v>
      </c>
      <c r="X48" s="11">
        <f t="shared" si="8"/>
        <v>0</v>
      </c>
      <c r="Y48" s="11">
        <f t="shared" si="9"/>
        <v>7.2270000000000001E-18</v>
      </c>
      <c r="Z48" s="11">
        <f t="shared" si="10"/>
        <v>5.7499999999999999E-4</v>
      </c>
      <c r="AA48" s="16">
        <f t="shared" si="11"/>
        <v>0</v>
      </c>
      <c r="AB48" s="9">
        <f t="shared" si="1"/>
        <v>0.82546299999999995</v>
      </c>
      <c r="AC48" s="9">
        <f t="shared" si="2"/>
        <v>1</v>
      </c>
      <c r="AD48" s="15">
        <f t="shared" si="3"/>
        <v>0</v>
      </c>
      <c r="AE48" s="3">
        <f t="shared" si="12"/>
        <v>870.13079999999979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0.74447916666666669</v>
      </c>
      <c r="C49" s="15">
        <f>Raw!C49</f>
        <v>15.3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0.83819299999999997</v>
      </c>
      <c r="F49" s="9">
        <f>IF(Raw!$G49&gt;$C$8,IF(Raw!$Q49&gt;$C$8,IF(Raw!$N49&gt;$C$9,IF(Raw!$N49&lt;$A$9,IF(Raw!$X49&gt;$C$9,IF(Raw!$X49&lt;$A$9,Raw!I49,-999),-999),-999),-999),-999),-999)</f>
        <v>1.2350840000000001</v>
      </c>
      <c r="G49" s="9">
        <f>Raw!G49</f>
        <v>0.98396099999999997</v>
      </c>
      <c r="H49" s="9">
        <f>IF(Raw!$G49&gt;$C$8,IF(Raw!$Q49&gt;$C$8,IF(Raw!$N49&gt;$C$9,IF(Raw!$N49&lt;$A$9,IF(Raw!$X49&gt;$C$9,IF(Raw!$X49&lt;$A$9,Raw!L49,-999),-999),-999),-999),-999),-999)</f>
        <v>685.5</v>
      </c>
      <c r="I49" s="9">
        <f>IF(Raw!$G49&gt;$C$8,IF(Raw!$Q49&gt;$C$8,IF(Raw!$N49&gt;$C$9,IF(Raw!$N49&lt;$A$9,IF(Raw!$X49&gt;$C$9,IF(Raw!$X49&lt;$A$9,Raw!M49,-999),-999),-999),-999),-999),-999)</f>
        <v>0.10108200000000001</v>
      </c>
      <c r="J49" s="9">
        <f>IF(Raw!$G49&gt;$C$8,IF(Raw!$Q49&gt;$C$8,IF(Raw!$N49&gt;$C$9,IF(Raw!$N49&lt;$A$9,IF(Raw!$X49&gt;$C$9,IF(Raw!$X49&lt;$A$9,Raw!N49,-999),-999),-999),-999),-999),-999)</f>
        <v>441</v>
      </c>
      <c r="K49" s="9">
        <f>IF(Raw!$G49&gt;$C$8,IF(Raw!$Q49&gt;$C$8,IF(Raw!$N49&gt;$C$9,IF(Raw!$N49&lt;$A$9,IF(Raw!$X49&gt;$C$9,IF(Raw!$X49&lt;$A$9,Raw!R49,-999),-999),-999),-999),-999),-999)</f>
        <v>0.84489800000000004</v>
      </c>
      <c r="L49" s="9">
        <f>IF(Raw!$G49&gt;$C$8,IF(Raw!$Q49&gt;$C$8,IF(Raw!$N49&gt;$C$9,IF(Raw!$N49&lt;$A$9,IF(Raw!$X49&gt;$C$9,IF(Raw!$X49&lt;$A$9,Raw!S49,-999),-999),-999),-999),-999),-999)</f>
        <v>1.229662</v>
      </c>
      <c r="M49" s="9">
        <f>Raw!Q49</f>
        <v>0.98726700000000001</v>
      </c>
      <c r="N49" s="9">
        <f>IF(Raw!$G49&gt;$C$8,IF(Raw!$Q49&gt;$C$8,IF(Raw!$N49&gt;$C$9,IF(Raw!$N49&lt;$A$9,IF(Raw!$X49&gt;$C$9,IF(Raw!$X49&lt;$A$9,Raw!V49,-999),-999),-999),-999),-999),-999)</f>
        <v>789.6</v>
      </c>
      <c r="O49" s="9">
        <f>IF(Raw!$G49&gt;$C$8,IF(Raw!$Q49&gt;$C$8,IF(Raw!$N49&gt;$C$9,IF(Raw!$N49&lt;$A$9,IF(Raw!$X49&gt;$C$9,IF(Raw!$X49&lt;$A$9,Raw!W49,-999),-999),-999),-999),-999),-999)</f>
        <v>0.23822499999999999</v>
      </c>
      <c r="P49" s="9">
        <f>IF(Raw!$G49&gt;$C$8,IF(Raw!$Q49&gt;$C$8,IF(Raw!$N49&gt;$C$9,IF(Raw!$N49&lt;$A$9,IF(Raw!$X49&gt;$C$9,IF(Raw!$X49&lt;$A$9,Raw!X49,-999),-999),-999),-999),-999),-999)</f>
        <v>516</v>
      </c>
      <c r="R49" s="9">
        <f t="shared" si="4"/>
        <v>0.3968910000000001</v>
      </c>
      <c r="S49" s="9">
        <f t="shared" si="5"/>
        <v>0.32134737394379659</v>
      </c>
      <c r="T49" s="9">
        <f t="shared" si="6"/>
        <v>0.38476399999999999</v>
      </c>
      <c r="U49" s="9">
        <f t="shared" si="7"/>
        <v>0.31290224468187194</v>
      </c>
      <c r="V49" s="15">
        <f t="shared" si="0"/>
        <v>0.58777843600000002</v>
      </c>
      <c r="X49" s="11">
        <f t="shared" si="8"/>
        <v>0</v>
      </c>
      <c r="Y49" s="11">
        <f t="shared" si="9"/>
        <v>6.8549999999999993E-18</v>
      </c>
      <c r="Z49" s="11">
        <f t="shared" si="10"/>
        <v>4.4099999999999999E-4</v>
      </c>
      <c r="AA49" s="16">
        <f t="shared" si="11"/>
        <v>0</v>
      </c>
      <c r="AB49" s="9">
        <f t="shared" si="1"/>
        <v>0.84489800000000004</v>
      </c>
      <c r="AC49" s="9">
        <f t="shared" si="2"/>
        <v>1</v>
      </c>
      <c r="AD49" s="15">
        <f t="shared" si="3"/>
        <v>0</v>
      </c>
      <c r="AE49" s="3">
        <f t="shared" si="12"/>
        <v>825.34199999999964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0.74452546296296296</v>
      </c>
      <c r="C50" s="15">
        <f>Raw!C50</f>
        <v>15.5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0.83621199999999996</v>
      </c>
      <c r="F50" s="9">
        <f>IF(Raw!$G50&gt;$C$8,IF(Raw!$Q50&gt;$C$8,IF(Raw!$N50&gt;$C$9,IF(Raw!$N50&lt;$A$9,IF(Raw!$X50&gt;$C$9,IF(Raw!$X50&lt;$A$9,Raw!I50,-999),-999),-999),-999),-999),-999)</f>
        <v>1.2395579999999999</v>
      </c>
      <c r="G50" s="9">
        <f>Raw!G50</f>
        <v>0.98930099999999999</v>
      </c>
      <c r="H50" s="9">
        <f>IF(Raw!$G50&gt;$C$8,IF(Raw!$Q50&gt;$C$8,IF(Raw!$N50&gt;$C$9,IF(Raw!$N50&lt;$A$9,IF(Raw!$X50&gt;$C$9,IF(Raw!$X50&lt;$A$9,Raw!L50,-999),-999),-999),-999),-999),-999)</f>
        <v>695.1</v>
      </c>
      <c r="I50" s="9">
        <f>IF(Raw!$G50&gt;$C$8,IF(Raw!$Q50&gt;$C$8,IF(Raw!$N50&gt;$C$9,IF(Raw!$N50&lt;$A$9,IF(Raw!$X50&gt;$C$9,IF(Raw!$X50&lt;$A$9,Raw!M50,-999),-999),-999),-999),-999),-999)</f>
        <v>0.25317200000000001</v>
      </c>
      <c r="J50" s="9">
        <f>IF(Raw!$G50&gt;$C$8,IF(Raw!$Q50&gt;$C$8,IF(Raw!$N50&gt;$C$9,IF(Raw!$N50&lt;$A$9,IF(Raw!$X50&gt;$C$9,IF(Raw!$X50&lt;$A$9,Raw!N50,-999),-999),-999),-999),-999),-999)</f>
        <v>491</v>
      </c>
      <c r="K50" s="9">
        <f>IF(Raw!$G50&gt;$C$8,IF(Raw!$Q50&gt;$C$8,IF(Raw!$N50&gt;$C$9,IF(Raw!$N50&lt;$A$9,IF(Raw!$X50&gt;$C$9,IF(Raw!$X50&lt;$A$9,Raw!R50,-999),-999),-999),-999),-999),-999)</f>
        <v>0.82691499999999996</v>
      </c>
      <c r="L50" s="9">
        <f>IF(Raw!$G50&gt;$C$8,IF(Raw!$Q50&gt;$C$8,IF(Raw!$N50&gt;$C$9,IF(Raw!$N50&lt;$A$9,IF(Raw!$X50&gt;$C$9,IF(Raw!$X50&lt;$A$9,Raw!S50,-999),-999),-999),-999),-999),-999)</f>
        <v>1.2257279999999999</v>
      </c>
      <c r="M50" s="9">
        <f>Raw!Q50</f>
        <v>0.98665800000000004</v>
      </c>
      <c r="N50" s="9">
        <f>IF(Raw!$G50&gt;$C$8,IF(Raw!$Q50&gt;$C$8,IF(Raw!$N50&gt;$C$9,IF(Raw!$N50&lt;$A$9,IF(Raw!$X50&gt;$C$9,IF(Raw!$X50&lt;$A$9,Raw!V50,-999),-999),-999),-999),-999),-999)</f>
        <v>790.3</v>
      </c>
      <c r="O50" s="9">
        <f>IF(Raw!$G50&gt;$C$8,IF(Raw!$Q50&gt;$C$8,IF(Raw!$N50&gt;$C$9,IF(Raw!$N50&lt;$A$9,IF(Raw!$X50&gt;$C$9,IF(Raw!$X50&lt;$A$9,Raw!W50,-999),-999),-999),-999),-999),-999)</f>
        <v>0.24411099999999999</v>
      </c>
      <c r="P50" s="9">
        <f>IF(Raw!$G50&gt;$C$8,IF(Raw!$Q50&gt;$C$8,IF(Raw!$N50&gt;$C$9,IF(Raw!$N50&lt;$A$9,IF(Raw!$X50&gt;$C$9,IF(Raw!$X50&lt;$A$9,Raw!X50,-999),-999),-999),-999),-999),-999)</f>
        <v>532</v>
      </c>
      <c r="R50" s="9">
        <f t="shared" si="4"/>
        <v>0.40334599999999998</v>
      </c>
      <c r="S50" s="9">
        <f t="shared" si="5"/>
        <v>0.32539501983771635</v>
      </c>
      <c r="T50" s="9">
        <f t="shared" si="6"/>
        <v>0.39881299999999997</v>
      </c>
      <c r="U50" s="9">
        <f t="shared" si="7"/>
        <v>0.32536827093776105</v>
      </c>
      <c r="V50" s="15">
        <f t="shared" si="0"/>
        <v>0.58589798399999993</v>
      </c>
      <c r="X50" s="11">
        <f t="shared" si="8"/>
        <v>0</v>
      </c>
      <c r="Y50" s="11">
        <f t="shared" si="9"/>
        <v>6.9509999999999995E-18</v>
      </c>
      <c r="Z50" s="11">
        <f t="shared" si="10"/>
        <v>4.9100000000000001E-4</v>
      </c>
      <c r="AA50" s="16">
        <f t="shared" si="11"/>
        <v>0</v>
      </c>
      <c r="AB50" s="9">
        <f t="shared" si="1"/>
        <v>0.82691499999999996</v>
      </c>
      <c r="AC50" s="9">
        <f t="shared" si="2"/>
        <v>1</v>
      </c>
      <c r="AD50" s="15">
        <f t="shared" si="3"/>
        <v>0</v>
      </c>
      <c r="AE50" s="3">
        <f t="shared" si="12"/>
        <v>836.90039999999965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0.74458333333333337</v>
      </c>
      <c r="C51" s="15">
        <f>Raw!C51</f>
        <v>17.5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0.83262000000000003</v>
      </c>
      <c r="F51" s="9">
        <f>IF(Raw!$G51&gt;$C$8,IF(Raw!$Q51&gt;$C$8,IF(Raw!$N51&gt;$C$9,IF(Raw!$N51&lt;$A$9,IF(Raw!$X51&gt;$C$9,IF(Raw!$X51&lt;$A$9,Raw!I51,-999),-999),-999),-999),-999),-999)</f>
        <v>1.233975</v>
      </c>
      <c r="G51" s="9">
        <f>Raw!G51</f>
        <v>0.98575100000000004</v>
      </c>
      <c r="H51" s="9">
        <f>IF(Raw!$G51&gt;$C$8,IF(Raw!$Q51&gt;$C$8,IF(Raw!$N51&gt;$C$9,IF(Raw!$N51&lt;$A$9,IF(Raw!$X51&gt;$C$9,IF(Raw!$X51&lt;$A$9,Raw!L51,-999),-999),-999),-999),-999),-999)</f>
        <v>704.8</v>
      </c>
      <c r="I51" s="9">
        <f>IF(Raw!$G51&gt;$C$8,IF(Raw!$Q51&gt;$C$8,IF(Raw!$N51&gt;$C$9,IF(Raw!$N51&lt;$A$9,IF(Raw!$X51&gt;$C$9,IF(Raw!$X51&lt;$A$9,Raw!M51,-999),-999),-999),-999),-999),-999)</f>
        <v>0.14535699999999999</v>
      </c>
      <c r="J51" s="9">
        <f>IF(Raw!$G51&gt;$C$8,IF(Raw!$Q51&gt;$C$8,IF(Raw!$N51&gt;$C$9,IF(Raw!$N51&lt;$A$9,IF(Raw!$X51&gt;$C$9,IF(Raw!$X51&lt;$A$9,Raw!N51,-999),-999),-999),-999),-999),-999)</f>
        <v>491</v>
      </c>
      <c r="K51" s="9">
        <f>IF(Raw!$G51&gt;$C$8,IF(Raw!$Q51&gt;$C$8,IF(Raw!$N51&gt;$C$9,IF(Raw!$N51&lt;$A$9,IF(Raw!$X51&gt;$C$9,IF(Raw!$X51&lt;$A$9,Raw!R51,-999),-999),-999),-999),-999),-999)</f>
        <v>0.81343399999999999</v>
      </c>
      <c r="L51" s="9">
        <f>IF(Raw!$G51&gt;$C$8,IF(Raw!$Q51&gt;$C$8,IF(Raw!$N51&gt;$C$9,IF(Raw!$N51&lt;$A$9,IF(Raw!$X51&gt;$C$9,IF(Raw!$X51&lt;$A$9,Raw!S51,-999),-999),-999),-999),-999),-999)</f>
        <v>1.2362120000000001</v>
      </c>
      <c r="M51" s="9">
        <f>Raw!Q51</f>
        <v>0.98360300000000001</v>
      </c>
      <c r="N51" s="9">
        <f>IF(Raw!$G51&gt;$C$8,IF(Raw!$Q51&gt;$C$8,IF(Raw!$N51&gt;$C$9,IF(Raw!$N51&lt;$A$9,IF(Raw!$X51&gt;$C$9,IF(Raw!$X51&lt;$A$9,Raw!V51,-999),-999),-999),-999),-999),-999)</f>
        <v>812.4</v>
      </c>
      <c r="O51" s="9">
        <f>IF(Raw!$G51&gt;$C$8,IF(Raw!$Q51&gt;$C$8,IF(Raw!$N51&gt;$C$9,IF(Raw!$N51&lt;$A$9,IF(Raw!$X51&gt;$C$9,IF(Raw!$X51&lt;$A$9,Raw!W51,-999),-999),-999),-999),-999),-999)</f>
        <v>0.16530300000000001</v>
      </c>
      <c r="P51" s="9">
        <f>IF(Raw!$G51&gt;$C$8,IF(Raw!$Q51&gt;$C$8,IF(Raw!$N51&gt;$C$9,IF(Raw!$N51&lt;$A$9,IF(Raw!$X51&gt;$C$9,IF(Raw!$X51&lt;$A$9,Raw!X51,-999),-999),-999),-999),-999),-999)</f>
        <v>728</v>
      </c>
      <c r="R51" s="9">
        <f t="shared" si="4"/>
        <v>0.40135500000000002</v>
      </c>
      <c r="S51" s="9">
        <f t="shared" si="5"/>
        <v>0.32525375311493343</v>
      </c>
      <c r="T51" s="9">
        <f t="shared" si="6"/>
        <v>0.4227780000000001</v>
      </c>
      <c r="U51" s="9">
        <f t="shared" si="7"/>
        <v>0.34199473876648995</v>
      </c>
      <c r="V51" s="15">
        <f t="shared" si="0"/>
        <v>0.59090933600000006</v>
      </c>
      <c r="X51" s="11">
        <f t="shared" si="8"/>
        <v>0</v>
      </c>
      <c r="Y51" s="11">
        <f t="shared" si="9"/>
        <v>7.0479999999999998E-18</v>
      </c>
      <c r="Z51" s="11">
        <f t="shared" si="10"/>
        <v>4.9100000000000001E-4</v>
      </c>
      <c r="AA51" s="16">
        <f t="shared" si="11"/>
        <v>0</v>
      </c>
      <c r="AB51" s="9">
        <f t="shared" si="1"/>
        <v>0.81343399999999999</v>
      </c>
      <c r="AC51" s="9">
        <f t="shared" si="2"/>
        <v>1</v>
      </c>
      <c r="AD51" s="15">
        <f t="shared" si="3"/>
        <v>0</v>
      </c>
      <c r="AE51" s="3">
        <f t="shared" si="12"/>
        <v>848.57919999999979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0.74464120370370368</v>
      </c>
      <c r="C52" s="15">
        <f>Raw!C52</f>
        <v>16.399999999999999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0.81419299999999994</v>
      </c>
      <c r="F52" s="9">
        <f>IF(Raw!$G52&gt;$C$8,IF(Raw!$Q52&gt;$C$8,IF(Raw!$N52&gt;$C$9,IF(Raw!$N52&lt;$A$9,IF(Raw!$X52&gt;$C$9,IF(Raw!$X52&lt;$A$9,Raw!I52,-999),-999),-999),-999),-999),-999)</f>
        <v>1.2341979999999999</v>
      </c>
      <c r="G52" s="9">
        <f>Raw!G52</f>
        <v>0.983815</v>
      </c>
      <c r="H52" s="9">
        <f>IF(Raw!$G52&gt;$C$8,IF(Raw!$Q52&gt;$C$8,IF(Raw!$N52&gt;$C$9,IF(Raw!$N52&lt;$A$9,IF(Raw!$X52&gt;$C$9,IF(Raw!$X52&lt;$A$9,Raw!L52,-999),-999),-999),-999),-999),-999)</f>
        <v>724.7</v>
      </c>
      <c r="I52" s="9">
        <f>IF(Raw!$G52&gt;$C$8,IF(Raw!$Q52&gt;$C$8,IF(Raw!$N52&gt;$C$9,IF(Raw!$N52&lt;$A$9,IF(Raw!$X52&gt;$C$9,IF(Raw!$X52&lt;$A$9,Raw!M52,-999),-999),-999),-999),-999),-999)</f>
        <v>0.157115</v>
      </c>
      <c r="J52" s="9">
        <f>IF(Raw!$G52&gt;$C$8,IF(Raw!$Q52&gt;$C$8,IF(Raw!$N52&gt;$C$9,IF(Raw!$N52&lt;$A$9,IF(Raw!$X52&gt;$C$9,IF(Raw!$X52&lt;$A$9,Raw!N52,-999),-999),-999),-999),-999),-999)</f>
        <v>543</v>
      </c>
      <c r="K52" s="9">
        <f>IF(Raw!$G52&gt;$C$8,IF(Raw!$Q52&gt;$C$8,IF(Raw!$N52&gt;$C$9,IF(Raw!$N52&lt;$A$9,IF(Raw!$X52&gt;$C$9,IF(Raw!$X52&lt;$A$9,Raw!R52,-999),-999),-999),-999),-999),-999)</f>
        <v>0.81421200000000005</v>
      </c>
      <c r="L52" s="9">
        <f>IF(Raw!$G52&gt;$C$8,IF(Raw!$Q52&gt;$C$8,IF(Raw!$N52&gt;$C$9,IF(Raw!$N52&lt;$A$9,IF(Raw!$X52&gt;$C$9,IF(Raw!$X52&lt;$A$9,Raw!S52,-999),-999),-999),-999),-999),-999)</f>
        <v>1.2276320000000001</v>
      </c>
      <c r="M52" s="9">
        <f>Raw!Q52</f>
        <v>0.98732200000000003</v>
      </c>
      <c r="N52" s="9">
        <f>IF(Raw!$G52&gt;$C$8,IF(Raw!$Q52&gt;$C$8,IF(Raw!$N52&gt;$C$9,IF(Raw!$N52&lt;$A$9,IF(Raw!$X52&gt;$C$9,IF(Raw!$X52&lt;$A$9,Raw!V52,-999),-999),-999),-999),-999),-999)</f>
        <v>799.8</v>
      </c>
      <c r="O52" s="9">
        <f>IF(Raw!$G52&gt;$C$8,IF(Raw!$Q52&gt;$C$8,IF(Raw!$N52&gt;$C$9,IF(Raw!$N52&lt;$A$9,IF(Raw!$X52&gt;$C$9,IF(Raw!$X52&lt;$A$9,Raw!W52,-999),-999),-999),-999),-999),-999)</f>
        <v>0.17918000000000001</v>
      </c>
      <c r="P52" s="9">
        <f>IF(Raw!$G52&gt;$C$8,IF(Raw!$Q52&gt;$C$8,IF(Raw!$N52&gt;$C$9,IF(Raw!$N52&lt;$A$9,IF(Raw!$X52&gt;$C$9,IF(Raw!$X52&lt;$A$9,Raw!X52,-999),-999),-999),-999),-999),-999)</f>
        <v>525</v>
      </c>
      <c r="R52" s="9">
        <f t="shared" si="4"/>
        <v>0.42000499999999996</v>
      </c>
      <c r="S52" s="9">
        <f t="shared" si="5"/>
        <v>0.34030601248746151</v>
      </c>
      <c r="T52" s="9">
        <f t="shared" si="6"/>
        <v>0.41342000000000001</v>
      </c>
      <c r="U52" s="9">
        <f t="shared" si="7"/>
        <v>0.33676215673752397</v>
      </c>
      <c r="V52" s="15">
        <f t="shared" si="0"/>
        <v>0.58680809600000006</v>
      </c>
      <c r="X52" s="11">
        <f t="shared" si="8"/>
        <v>0</v>
      </c>
      <c r="Y52" s="11">
        <f t="shared" si="9"/>
        <v>7.247E-18</v>
      </c>
      <c r="Z52" s="11">
        <f t="shared" si="10"/>
        <v>5.4299999999999997E-4</v>
      </c>
      <c r="AA52" s="16">
        <f t="shared" si="11"/>
        <v>0</v>
      </c>
      <c r="AB52" s="9">
        <f t="shared" si="1"/>
        <v>0.81421200000000005</v>
      </c>
      <c r="AC52" s="9">
        <f t="shared" si="2"/>
        <v>1</v>
      </c>
      <c r="AD52" s="15">
        <f t="shared" si="3"/>
        <v>0</v>
      </c>
      <c r="AE52" s="3">
        <f t="shared" si="12"/>
        <v>872.53879999999981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0.74468749999999995</v>
      </c>
      <c r="C53" s="15">
        <f>Raw!C53</f>
        <v>19.7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0.82463399999999998</v>
      </c>
      <c r="F53" s="9">
        <f>IF(Raw!$G53&gt;$C$8,IF(Raw!$Q53&gt;$C$8,IF(Raw!$N53&gt;$C$9,IF(Raw!$N53&lt;$A$9,IF(Raw!$X53&gt;$C$9,IF(Raw!$X53&lt;$A$9,Raw!I53,-999),-999),-999),-999),-999),-999)</f>
        <v>1.2402280000000001</v>
      </c>
      <c r="G53" s="9">
        <f>Raw!G53</f>
        <v>0.98666600000000004</v>
      </c>
      <c r="H53" s="9">
        <f>IF(Raw!$G53&gt;$C$8,IF(Raw!$Q53&gt;$C$8,IF(Raw!$N53&gt;$C$9,IF(Raw!$N53&lt;$A$9,IF(Raw!$X53&gt;$C$9,IF(Raw!$X53&lt;$A$9,Raw!L53,-999),-999),-999),-999),-999),-999)</f>
        <v>724.8</v>
      </c>
      <c r="I53" s="9">
        <f>IF(Raw!$G53&gt;$C$8,IF(Raw!$Q53&gt;$C$8,IF(Raw!$N53&gt;$C$9,IF(Raw!$N53&lt;$A$9,IF(Raw!$X53&gt;$C$9,IF(Raw!$X53&lt;$A$9,Raw!M53,-999),-999),-999),-999),-999),-999)</f>
        <v>0.17521999999999999</v>
      </c>
      <c r="J53" s="9">
        <f>IF(Raw!$G53&gt;$C$8,IF(Raw!$Q53&gt;$C$8,IF(Raw!$N53&gt;$C$9,IF(Raw!$N53&lt;$A$9,IF(Raw!$X53&gt;$C$9,IF(Raw!$X53&lt;$A$9,Raw!N53,-999),-999),-999),-999),-999),-999)</f>
        <v>489</v>
      </c>
      <c r="K53" s="9">
        <f>IF(Raw!$G53&gt;$C$8,IF(Raw!$Q53&gt;$C$8,IF(Raw!$N53&gt;$C$9,IF(Raw!$N53&lt;$A$9,IF(Raw!$X53&gt;$C$9,IF(Raw!$X53&lt;$A$9,Raw!R53,-999),-999),-999),-999),-999),-999)</f>
        <v>0.82938800000000001</v>
      </c>
      <c r="L53" s="9">
        <f>IF(Raw!$G53&gt;$C$8,IF(Raw!$Q53&gt;$C$8,IF(Raw!$N53&gt;$C$9,IF(Raw!$N53&lt;$A$9,IF(Raw!$X53&gt;$C$9,IF(Raw!$X53&lt;$A$9,Raw!S53,-999),-999),-999),-999),-999),-999)</f>
        <v>1.2319230000000001</v>
      </c>
      <c r="M53" s="9">
        <f>Raw!Q53</f>
        <v>0.98565000000000003</v>
      </c>
      <c r="N53" s="9">
        <f>IF(Raw!$G53&gt;$C$8,IF(Raw!$Q53&gt;$C$8,IF(Raw!$N53&gt;$C$9,IF(Raw!$N53&lt;$A$9,IF(Raw!$X53&gt;$C$9,IF(Raw!$X53&lt;$A$9,Raw!V53,-999),-999),-999),-999),-999),-999)</f>
        <v>769.6</v>
      </c>
      <c r="O53" s="9">
        <f>IF(Raw!$G53&gt;$C$8,IF(Raw!$Q53&gt;$C$8,IF(Raw!$N53&gt;$C$9,IF(Raw!$N53&lt;$A$9,IF(Raw!$X53&gt;$C$9,IF(Raw!$X53&lt;$A$9,Raw!W53,-999),-999),-999),-999),-999),-999)</f>
        <v>0.28692699999999999</v>
      </c>
      <c r="P53" s="9">
        <f>IF(Raw!$G53&gt;$C$8,IF(Raw!$Q53&gt;$C$8,IF(Raw!$N53&gt;$C$9,IF(Raw!$N53&lt;$A$9,IF(Raw!$X53&gt;$C$9,IF(Raw!$X53&lt;$A$9,Raw!X53,-999),-999),-999),-999),-999),-999)</f>
        <v>556</v>
      </c>
      <c r="R53" s="9">
        <f t="shared" si="4"/>
        <v>0.41559400000000013</v>
      </c>
      <c r="S53" s="9">
        <f t="shared" si="5"/>
        <v>0.3350948374008651</v>
      </c>
      <c r="T53" s="9">
        <f t="shared" si="6"/>
        <v>0.40253500000000009</v>
      </c>
      <c r="U53" s="9">
        <f t="shared" si="7"/>
        <v>0.32675337663149406</v>
      </c>
      <c r="V53" s="15">
        <f t="shared" si="0"/>
        <v>0.58885919399999997</v>
      </c>
      <c r="X53" s="11">
        <f t="shared" si="8"/>
        <v>0</v>
      </c>
      <c r="Y53" s="11">
        <f t="shared" si="9"/>
        <v>7.2479999999999987E-18</v>
      </c>
      <c r="Z53" s="11">
        <f t="shared" si="10"/>
        <v>4.8899999999999996E-4</v>
      </c>
      <c r="AA53" s="16">
        <f t="shared" si="11"/>
        <v>0</v>
      </c>
      <c r="AB53" s="9">
        <f t="shared" si="1"/>
        <v>0.82938800000000001</v>
      </c>
      <c r="AC53" s="9">
        <f t="shared" si="2"/>
        <v>1</v>
      </c>
      <c r="AD53" s="15">
        <f t="shared" si="3"/>
        <v>0</v>
      </c>
      <c r="AE53" s="3">
        <f t="shared" si="12"/>
        <v>872.6591999999996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0.74474537037037036</v>
      </c>
      <c r="C54" s="15">
        <f>Raw!C54</f>
        <v>19.100000000000001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0.82197799999999999</v>
      </c>
      <c r="F54" s="9">
        <f>IF(Raw!$G54&gt;$C$8,IF(Raw!$Q54&gt;$C$8,IF(Raw!$N54&gt;$C$9,IF(Raw!$N54&lt;$A$9,IF(Raw!$X54&gt;$C$9,IF(Raw!$X54&lt;$A$9,Raw!I54,-999),-999),-999),-999),-999),-999)</f>
        <v>1.2559640000000001</v>
      </c>
      <c r="G54" s="9">
        <f>Raw!G54</f>
        <v>0.98779300000000003</v>
      </c>
      <c r="H54" s="9">
        <f>IF(Raw!$G54&gt;$C$8,IF(Raw!$Q54&gt;$C$8,IF(Raw!$N54&gt;$C$9,IF(Raw!$N54&lt;$A$9,IF(Raw!$X54&gt;$C$9,IF(Raw!$X54&lt;$A$9,Raw!L54,-999),-999),-999),-999),-999),-999)</f>
        <v>728.3</v>
      </c>
      <c r="I54" s="9">
        <f>IF(Raw!$G54&gt;$C$8,IF(Raw!$Q54&gt;$C$8,IF(Raw!$N54&gt;$C$9,IF(Raw!$N54&lt;$A$9,IF(Raw!$X54&gt;$C$9,IF(Raw!$X54&lt;$A$9,Raw!M54,-999),-999),-999),-999),-999),-999)</f>
        <v>6.9577E-2</v>
      </c>
      <c r="J54" s="9">
        <f>IF(Raw!$G54&gt;$C$8,IF(Raw!$Q54&gt;$C$8,IF(Raw!$N54&gt;$C$9,IF(Raw!$N54&lt;$A$9,IF(Raw!$X54&gt;$C$9,IF(Raw!$X54&lt;$A$9,Raw!N54,-999),-999),-999),-999),-999),-999)</f>
        <v>415</v>
      </c>
      <c r="K54" s="9">
        <f>IF(Raw!$G54&gt;$C$8,IF(Raw!$Q54&gt;$C$8,IF(Raw!$N54&gt;$C$9,IF(Raw!$N54&lt;$A$9,IF(Raw!$X54&gt;$C$9,IF(Raw!$X54&lt;$A$9,Raw!R54,-999),-999),-999),-999),-999),-999)</f>
        <v>0.82610399999999995</v>
      </c>
      <c r="L54" s="9">
        <f>IF(Raw!$G54&gt;$C$8,IF(Raw!$Q54&gt;$C$8,IF(Raw!$N54&gt;$C$9,IF(Raw!$N54&lt;$A$9,IF(Raw!$X54&gt;$C$9,IF(Raw!$X54&lt;$A$9,Raw!S54,-999),-999),-999),-999),-999),-999)</f>
        <v>1.2343679999999999</v>
      </c>
      <c r="M54" s="9">
        <f>Raw!Q54</f>
        <v>0.979518</v>
      </c>
      <c r="N54" s="9">
        <f>IF(Raw!$G54&gt;$C$8,IF(Raw!$Q54&gt;$C$8,IF(Raw!$N54&gt;$C$9,IF(Raw!$N54&lt;$A$9,IF(Raw!$X54&gt;$C$9,IF(Raw!$X54&lt;$A$9,Raw!V54,-999),-999),-999),-999),-999),-999)</f>
        <v>799.3</v>
      </c>
      <c r="O54" s="9">
        <f>IF(Raw!$G54&gt;$C$8,IF(Raw!$Q54&gt;$C$8,IF(Raw!$N54&gt;$C$9,IF(Raw!$N54&lt;$A$9,IF(Raw!$X54&gt;$C$9,IF(Raw!$X54&lt;$A$9,Raw!W54,-999),-999),-999),-999),-999),-999)</f>
        <v>0.145506</v>
      </c>
      <c r="P54" s="9">
        <f>IF(Raw!$G54&gt;$C$8,IF(Raw!$Q54&gt;$C$8,IF(Raw!$N54&gt;$C$9,IF(Raw!$N54&lt;$A$9,IF(Raw!$X54&gt;$C$9,IF(Raw!$X54&lt;$A$9,Raw!X54,-999),-999),-999),-999),-999),-999)</f>
        <v>317</v>
      </c>
      <c r="R54" s="9">
        <f t="shared" si="4"/>
        <v>0.43398600000000009</v>
      </c>
      <c r="S54" s="9">
        <f t="shared" si="5"/>
        <v>0.3455401587943604</v>
      </c>
      <c r="T54" s="9">
        <f t="shared" si="6"/>
        <v>0.40826399999999996</v>
      </c>
      <c r="U54" s="9">
        <f t="shared" si="7"/>
        <v>0.33074739461813657</v>
      </c>
      <c r="V54" s="15">
        <f t="shared" si="0"/>
        <v>0.59002790399999994</v>
      </c>
      <c r="X54" s="11">
        <f t="shared" si="8"/>
        <v>0</v>
      </c>
      <c r="Y54" s="11">
        <f t="shared" si="9"/>
        <v>7.2829999999999989E-18</v>
      </c>
      <c r="Z54" s="11">
        <f t="shared" si="10"/>
        <v>4.15E-4</v>
      </c>
      <c r="AA54" s="16">
        <f t="shared" si="11"/>
        <v>0</v>
      </c>
      <c r="AB54" s="9">
        <f t="shared" si="1"/>
        <v>0.82610399999999995</v>
      </c>
      <c r="AC54" s="9">
        <f t="shared" si="2"/>
        <v>1</v>
      </c>
      <c r="AD54" s="15">
        <f t="shared" si="3"/>
        <v>0</v>
      </c>
      <c r="AE54" s="3">
        <f t="shared" si="12"/>
        <v>876.87319999999966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0.74480324074074078</v>
      </c>
      <c r="C55" s="15">
        <f>Raw!C55</f>
        <v>20.6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0.83362499999999995</v>
      </c>
      <c r="F55" s="9">
        <f>IF(Raw!$G55&gt;$C$8,IF(Raw!$Q55&gt;$C$8,IF(Raw!$N55&gt;$C$9,IF(Raw!$N55&lt;$A$9,IF(Raw!$X55&gt;$C$9,IF(Raw!$X55&lt;$A$9,Raw!I55,-999),-999),-999),-999),-999),-999)</f>
        <v>1.2354099999999999</v>
      </c>
      <c r="G55" s="9">
        <f>Raw!G55</f>
        <v>0.98996799999999996</v>
      </c>
      <c r="H55" s="9">
        <f>IF(Raw!$G55&gt;$C$8,IF(Raw!$Q55&gt;$C$8,IF(Raw!$N55&gt;$C$9,IF(Raw!$N55&lt;$A$9,IF(Raw!$X55&gt;$C$9,IF(Raw!$X55&lt;$A$9,Raw!L55,-999),-999),-999),-999),-999),-999)</f>
        <v>702</v>
      </c>
      <c r="I55" s="9">
        <f>IF(Raw!$G55&gt;$C$8,IF(Raw!$Q55&gt;$C$8,IF(Raw!$N55&gt;$C$9,IF(Raw!$N55&lt;$A$9,IF(Raw!$X55&gt;$C$9,IF(Raw!$X55&lt;$A$9,Raw!M55,-999),-999),-999),-999),-999),-999)</f>
        <v>0.21013999999999999</v>
      </c>
      <c r="J55" s="9">
        <f>IF(Raw!$G55&gt;$C$8,IF(Raw!$Q55&gt;$C$8,IF(Raw!$N55&gt;$C$9,IF(Raw!$N55&lt;$A$9,IF(Raw!$X55&gt;$C$9,IF(Raw!$X55&lt;$A$9,Raw!N55,-999),-999),-999),-999),-999),-999)</f>
        <v>522</v>
      </c>
      <c r="K55" s="9">
        <f>IF(Raw!$G55&gt;$C$8,IF(Raw!$Q55&gt;$C$8,IF(Raw!$N55&gt;$C$9,IF(Raw!$N55&lt;$A$9,IF(Raw!$X55&gt;$C$9,IF(Raw!$X55&lt;$A$9,Raw!R55,-999),-999),-999),-999),-999),-999)</f>
        <v>0.81447599999999998</v>
      </c>
      <c r="L55" s="9">
        <f>IF(Raw!$G55&gt;$C$8,IF(Raw!$Q55&gt;$C$8,IF(Raw!$N55&gt;$C$9,IF(Raw!$N55&lt;$A$9,IF(Raw!$X55&gt;$C$9,IF(Raw!$X55&lt;$A$9,Raw!S55,-999),-999),-999),-999),-999),-999)</f>
        <v>1.240804</v>
      </c>
      <c r="M55" s="9">
        <f>Raw!Q55</f>
        <v>0.98409899999999995</v>
      </c>
      <c r="N55" s="9">
        <f>IF(Raw!$G55&gt;$C$8,IF(Raw!$Q55&gt;$C$8,IF(Raw!$N55&gt;$C$9,IF(Raw!$N55&lt;$A$9,IF(Raw!$X55&gt;$C$9,IF(Raw!$X55&lt;$A$9,Raw!V55,-999),-999),-999),-999),-999),-999)</f>
        <v>817.4</v>
      </c>
      <c r="O55" s="9">
        <f>IF(Raw!$G55&gt;$C$8,IF(Raw!$Q55&gt;$C$8,IF(Raw!$N55&gt;$C$9,IF(Raw!$N55&lt;$A$9,IF(Raw!$X55&gt;$C$9,IF(Raw!$X55&lt;$A$9,Raw!W55,-999),-999),-999),-999),-999),-999)</f>
        <v>0.14088600000000001</v>
      </c>
      <c r="P55" s="9">
        <f>IF(Raw!$G55&gt;$C$8,IF(Raw!$Q55&gt;$C$8,IF(Raw!$N55&gt;$C$9,IF(Raw!$N55&lt;$A$9,IF(Raw!$X55&gt;$C$9,IF(Raw!$X55&lt;$A$9,Raw!X55,-999),-999),-999),-999),-999),-999)</f>
        <v>664</v>
      </c>
      <c r="R55" s="9">
        <f t="shared" si="4"/>
        <v>0.40178499999999995</v>
      </c>
      <c r="S55" s="9">
        <f t="shared" si="5"/>
        <v>0.3252240146995734</v>
      </c>
      <c r="T55" s="9">
        <f t="shared" si="6"/>
        <v>0.42632800000000004</v>
      </c>
      <c r="U55" s="9">
        <f t="shared" si="7"/>
        <v>0.34359012382294063</v>
      </c>
      <c r="V55" s="15">
        <f t="shared" si="0"/>
        <v>0.59310431200000002</v>
      </c>
      <c r="X55" s="11">
        <f t="shared" si="8"/>
        <v>0</v>
      </c>
      <c r="Y55" s="11">
        <f t="shared" si="9"/>
        <v>7.0199999999999996E-18</v>
      </c>
      <c r="Z55" s="11">
        <f t="shared" si="10"/>
        <v>5.22E-4</v>
      </c>
      <c r="AA55" s="16">
        <f t="shared" si="11"/>
        <v>0</v>
      </c>
      <c r="AB55" s="9">
        <f t="shared" si="1"/>
        <v>0.81447599999999998</v>
      </c>
      <c r="AC55" s="9">
        <f t="shared" si="2"/>
        <v>1</v>
      </c>
      <c r="AD55" s="15">
        <f t="shared" si="3"/>
        <v>0</v>
      </c>
      <c r="AE55" s="3">
        <f t="shared" si="12"/>
        <v>845.20799999999974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0.74484953703703705</v>
      </c>
      <c r="C56" s="15">
        <f>Raw!C56</f>
        <v>20.9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0.82778099999999999</v>
      </c>
      <c r="F56" s="9">
        <f>IF(Raw!$G56&gt;$C$8,IF(Raw!$Q56&gt;$C$8,IF(Raw!$N56&gt;$C$9,IF(Raw!$N56&lt;$A$9,IF(Raw!$X56&gt;$C$9,IF(Raw!$X56&lt;$A$9,Raw!I56,-999),-999),-999),-999),-999),-999)</f>
        <v>1.234605</v>
      </c>
      <c r="G56" s="9">
        <f>Raw!G56</f>
        <v>0.99033300000000002</v>
      </c>
      <c r="H56" s="9">
        <f>IF(Raw!$G56&gt;$C$8,IF(Raw!$Q56&gt;$C$8,IF(Raw!$N56&gt;$C$9,IF(Raw!$N56&lt;$A$9,IF(Raw!$X56&gt;$C$9,IF(Raw!$X56&lt;$A$9,Raw!L56,-999),-999),-999),-999),-999),-999)</f>
        <v>732.8</v>
      </c>
      <c r="I56" s="9">
        <f>IF(Raw!$G56&gt;$C$8,IF(Raw!$Q56&gt;$C$8,IF(Raw!$N56&gt;$C$9,IF(Raw!$N56&lt;$A$9,IF(Raw!$X56&gt;$C$9,IF(Raw!$X56&lt;$A$9,Raw!M56,-999),-999),-999),-999),-999),-999)</f>
        <v>0.25801000000000002</v>
      </c>
      <c r="J56" s="9">
        <f>IF(Raw!$G56&gt;$C$8,IF(Raw!$Q56&gt;$C$8,IF(Raw!$N56&gt;$C$9,IF(Raw!$N56&lt;$A$9,IF(Raw!$X56&gt;$C$9,IF(Raw!$X56&lt;$A$9,Raw!N56,-999),-999),-999),-999),-999),-999)</f>
        <v>489</v>
      </c>
      <c r="K56" s="9">
        <f>IF(Raw!$G56&gt;$C$8,IF(Raw!$Q56&gt;$C$8,IF(Raw!$N56&gt;$C$9,IF(Raw!$N56&lt;$A$9,IF(Raw!$X56&gt;$C$9,IF(Raw!$X56&lt;$A$9,Raw!R56,-999),-999),-999),-999),-999),-999)</f>
        <v>0.82433599999999996</v>
      </c>
      <c r="L56" s="9">
        <f>IF(Raw!$G56&gt;$C$8,IF(Raw!$Q56&gt;$C$8,IF(Raw!$N56&gt;$C$9,IF(Raw!$N56&lt;$A$9,IF(Raw!$X56&gt;$C$9,IF(Raw!$X56&lt;$A$9,Raw!S56,-999),-999),-999),-999),-999),-999)</f>
        <v>1.2374609999999999</v>
      </c>
      <c r="M56" s="9">
        <f>Raw!Q56</f>
        <v>0.99064600000000003</v>
      </c>
      <c r="N56" s="9">
        <f>IF(Raw!$G56&gt;$C$8,IF(Raw!$Q56&gt;$C$8,IF(Raw!$N56&gt;$C$9,IF(Raw!$N56&lt;$A$9,IF(Raw!$X56&gt;$C$9,IF(Raw!$X56&lt;$A$9,Raw!V56,-999),-999),-999),-999),-999),-999)</f>
        <v>754.2</v>
      </c>
      <c r="O56" s="9">
        <f>IF(Raw!$G56&gt;$C$8,IF(Raw!$Q56&gt;$C$8,IF(Raw!$N56&gt;$C$9,IF(Raw!$N56&lt;$A$9,IF(Raw!$X56&gt;$C$9,IF(Raw!$X56&lt;$A$9,Raw!W56,-999),-999),-999),-999),-999),-999)</f>
        <v>0.19833100000000001</v>
      </c>
      <c r="P56" s="9">
        <f>IF(Raw!$G56&gt;$C$8,IF(Raw!$Q56&gt;$C$8,IF(Raw!$N56&gt;$C$9,IF(Raw!$N56&lt;$A$9,IF(Raw!$X56&gt;$C$9,IF(Raw!$X56&lt;$A$9,Raw!X56,-999),-999),-999),-999),-999),-999)</f>
        <v>373</v>
      </c>
      <c r="R56" s="9">
        <f t="shared" si="4"/>
        <v>0.40682399999999996</v>
      </c>
      <c r="S56" s="9">
        <f t="shared" si="5"/>
        <v>0.32951753799798317</v>
      </c>
      <c r="T56" s="9">
        <f t="shared" si="6"/>
        <v>0.41312499999999996</v>
      </c>
      <c r="U56" s="9">
        <f t="shared" si="7"/>
        <v>0.33384890513721238</v>
      </c>
      <c r="V56" s="15">
        <f t="shared" si="0"/>
        <v>0.59150635799999995</v>
      </c>
      <c r="X56" s="11">
        <f t="shared" si="8"/>
        <v>0</v>
      </c>
      <c r="Y56" s="11">
        <f t="shared" si="9"/>
        <v>7.3279999999999998E-18</v>
      </c>
      <c r="Z56" s="11">
        <f t="shared" si="10"/>
        <v>4.8899999999999996E-4</v>
      </c>
      <c r="AA56" s="16">
        <f t="shared" si="11"/>
        <v>0</v>
      </c>
      <c r="AB56" s="9">
        <f t="shared" si="1"/>
        <v>0.82433599999999996</v>
      </c>
      <c r="AC56" s="9">
        <f t="shared" si="2"/>
        <v>1</v>
      </c>
      <c r="AD56" s="15">
        <f t="shared" si="3"/>
        <v>0</v>
      </c>
      <c r="AE56" s="3">
        <f t="shared" si="12"/>
        <v>882.29119999999978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0.74490740740740735</v>
      </c>
      <c r="C57" s="15">
        <f>Raw!C57</f>
        <v>22.8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0.82302500000000001</v>
      </c>
      <c r="F57" s="9">
        <f>IF(Raw!$G57&gt;$C$8,IF(Raw!$Q57&gt;$C$8,IF(Raw!$N57&gt;$C$9,IF(Raw!$N57&lt;$A$9,IF(Raw!$X57&gt;$C$9,IF(Raw!$X57&lt;$A$9,Raw!I57,-999),-999),-999),-999),-999),-999)</f>
        <v>1.2525850000000001</v>
      </c>
      <c r="G57" s="9">
        <f>Raw!G57</f>
        <v>0.98770100000000005</v>
      </c>
      <c r="H57" s="9">
        <f>IF(Raw!$G57&gt;$C$8,IF(Raw!$Q57&gt;$C$8,IF(Raw!$N57&gt;$C$9,IF(Raw!$N57&lt;$A$9,IF(Raw!$X57&gt;$C$9,IF(Raw!$X57&lt;$A$9,Raw!L57,-999),-999),-999),-999),-999),-999)</f>
        <v>716.6</v>
      </c>
      <c r="I57" s="9">
        <f>IF(Raw!$G57&gt;$C$8,IF(Raw!$Q57&gt;$C$8,IF(Raw!$N57&gt;$C$9,IF(Raw!$N57&lt;$A$9,IF(Raw!$X57&gt;$C$9,IF(Raw!$X57&lt;$A$9,Raw!M57,-999),-999),-999),-999),-999),-999)</f>
        <v>4.8065999999999998E-2</v>
      </c>
      <c r="J57" s="9">
        <f>IF(Raw!$G57&gt;$C$8,IF(Raw!$Q57&gt;$C$8,IF(Raw!$N57&gt;$C$9,IF(Raw!$N57&lt;$A$9,IF(Raw!$X57&gt;$C$9,IF(Raw!$X57&lt;$A$9,Raw!N57,-999),-999),-999),-999),-999),-999)</f>
        <v>471</v>
      </c>
      <c r="K57" s="9">
        <f>IF(Raw!$G57&gt;$C$8,IF(Raw!$Q57&gt;$C$8,IF(Raw!$N57&gt;$C$9,IF(Raw!$N57&lt;$A$9,IF(Raw!$X57&gt;$C$9,IF(Raw!$X57&lt;$A$9,Raw!R57,-999),-999),-999),-999),-999),-999)</f>
        <v>0.83525899999999997</v>
      </c>
      <c r="L57" s="9">
        <f>IF(Raw!$G57&gt;$C$8,IF(Raw!$Q57&gt;$C$8,IF(Raw!$N57&gt;$C$9,IF(Raw!$N57&lt;$A$9,IF(Raw!$X57&gt;$C$9,IF(Raw!$X57&lt;$A$9,Raw!S57,-999),-999),-999),-999),-999),-999)</f>
        <v>1.246704</v>
      </c>
      <c r="M57" s="9">
        <f>Raw!Q57</f>
        <v>0.98618799999999995</v>
      </c>
      <c r="N57" s="9">
        <f>IF(Raw!$G57&gt;$C$8,IF(Raw!$Q57&gt;$C$8,IF(Raw!$N57&gt;$C$9,IF(Raw!$N57&lt;$A$9,IF(Raw!$X57&gt;$C$9,IF(Raw!$X57&lt;$A$9,Raw!V57,-999),-999),-999),-999),-999),-999)</f>
        <v>768.1</v>
      </c>
      <c r="O57" s="9">
        <f>IF(Raw!$G57&gt;$C$8,IF(Raw!$Q57&gt;$C$8,IF(Raw!$N57&gt;$C$9,IF(Raw!$N57&lt;$A$9,IF(Raw!$X57&gt;$C$9,IF(Raw!$X57&lt;$A$9,Raw!W57,-999),-999),-999),-999),-999),-999)</f>
        <v>0.17893200000000001</v>
      </c>
      <c r="P57" s="9">
        <f>IF(Raw!$G57&gt;$C$8,IF(Raw!$Q57&gt;$C$8,IF(Raw!$N57&gt;$C$9,IF(Raw!$N57&lt;$A$9,IF(Raw!$X57&gt;$C$9,IF(Raw!$X57&lt;$A$9,Raw!X57,-999),-999),-999),-999),-999),-999)</f>
        <v>510</v>
      </c>
      <c r="R57" s="9">
        <f t="shared" si="4"/>
        <v>0.42956000000000005</v>
      </c>
      <c r="S57" s="9">
        <f t="shared" si="5"/>
        <v>0.34293880255631359</v>
      </c>
      <c r="T57" s="9">
        <f t="shared" si="6"/>
        <v>0.41144500000000006</v>
      </c>
      <c r="U57" s="9">
        <f t="shared" si="7"/>
        <v>0.33002621311875158</v>
      </c>
      <c r="V57" s="15">
        <f t="shared" si="0"/>
        <v>0.59592451199999996</v>
      </c>
      <c r="X57" s="11">
        <f t="shared" si="8"/>
        <v>0</v>
      </c>
      <c r="Y57" s="11">
        <f t="shared" si="9"/>
        <v>7.1660000000000002E-18</v>
      </c>
      <c r="Z57" s="11">
        <f t="shared" si="10"/>
        <v>4.7099999999999996E-4</v>
      </c>
      <c r="AA57" s="16">
        <f t="shared" si="11"/>
        <v>0</v>
      </c>
      <c r="AB57" s="9">
        <f t="shared" si="1"/>
        <v>0.83525899999999997</v>
      </c>
      <c r="AC57" s="9">
        <f t="shared" si="2"/>
        <v>1</v>
      </c>
      <c r="AD57" s="15">
        <f t="shared" si="3"/>
        <v>0</v>
      </c>
      <c r="AE57" s="3">
        <f t="shared" si="12"/>
        <v>862.78639999999984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0.74496527777777777</v>
      </c>
      <c r="C58" s="15">
        <f>Raw!C58</f>
        <v>22.9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0.83889899999999995</v>
      </c>
      <c r="F58" s="9">
        <f>IF(Raw!$G58&gt;$C$8,IF(Raw!$Q58&gt;$C$8,IF(Raw!$N58&gt;$C$9,IF(Raw!$N58&lt;$A$9,IF(Raw!$X58&gt;$C$9,IF(Raw!$X58&lt;$A$9,Raw!I58,-999),-999),-999),-999),-999),-999)</f>
        <v>1.259037</v>
      </c>
      <c r="G58" s="9">
        <f>Raw!G58</f>
        <v>0.99143599999999998</v>
      </c>
      <c r="H58" s="9">
        <f>IF(Raw!$G58&gt;$C$8,IF(Raw!$Q58&gt;$C$8,IF(Raw!$N58&gt;$C$9,IF(Raw!$N58&lt;$A$9,IF(Raw!$X58&gt;$C$9,IF(Raw!$X58&lt;$A$9,Raw!L58,-999),-999),-999),-999),-999),-999)</f>
        <v>704.8</v>
      </c>
      <c r="I58" s="9">
        <f>IF(Raw!$G58&gt;$C$8,IF(Raw!$Q58&gt;$C$8,IF(Raw!$N58&gt;$C$9,IF(Raw!$N58&lt;$A$9,IF(Raw!$X58&gt;$C$9,IF(Raw!$X58&lt;$A$9,Raw!M58,-999),-999),-999),-999),-999),-999)</f>
        <v>0.12002599999999999</v>
      </c>
      <c r="J58" s="9">
        <f>IF(Raw!$G58&gt;$C$8,IF(Raw!$Q58&gt;$C$8,IF(Raw!$N58&gt;$C$9,IF(Raw!$N58&lt;$A$9,IF(Raw!$X58&gt;$C$9,IF(Raw!$X58&lt;$A$9,Raw!N58,-999),-999),-999),-999),-999),-999)</f>
        <v>683</v>
      </c>
      <c r="K58" s="9">
        <f>IF(Raw!$G58&gt;$C$8,IF(Raw!$Q58&gt;$C$8,IF(Raw!$N58&gt;$C$9,IF(Raw!$N58&lt;$A$9,IF(Raw!$X58&gt;$C$9,IF(Raw!$X58&lt;$A$9,Raw!R58,-999),-999),-999),-999),-999),-999)</f>
        <v>0.84771300000000005</v>
      </c>
      <c r="L58" s="9">
        <f>IF(Raw!$G58&gt;$C$8,IF(Raw!$Q58&gt;$C$8,IF(Raw!$N58&gt;$C$9,IF(Raw!$N58&lt;$A$9,IF(Raw!$X58&gt;$C$9,IF(Raw!$X58&lt;$A$9,Raw!S58,-999),-999),-999),-999),-999),-999)</f>
        <v>1.262726</v>
      </c>
      <c r="M58" s="9">
        <f>Raw!Q58</f>
        <v>0.98180699999999999</v>
      </c>
      <c r="N58" s="9">
        <f>IF(Raw!$G58&gt;$C$8,IF(Raw!$Q58&gt;$C$8,IF(Raw!$N58&gt;$C$9,IF(Raw!$N58&lt;$A$9,IF(Raw!$X58&gt;$C$9,IF(Raw!$X58&lt;$A$9,Raw!V58,-999),-999),-999),-999),-999),-999)</f>
        <v>798.2</v>
      </c>
      <c r="O58" s="9">
        <f>IF(Raw!$G58&gt;$C$8,IF(Raw!$Q58&gt;$C$8,IF(Raw!$N58&gt;$C$9,IF(Raw!$N58&lt;$A$9,IF(Raw!$X58&gt;$C$9,IF(Raw!$X58&lt;$A$9,Raw!W58,-999),-999),-999),-999),-999),-999)</f>
        <v>0.184055</v>
      </c>
      <c r="P58" s="9">
        <f>IF(Raw!$G58&gt;$C$8,IF(Raw!$Q58&gt;$C$8,IF(Raw!$N58&gt;$C$9,IF(Raw!$N58&lt;$A$9,IF(Raw!$X58&gt;$C$9,IF(Raw!$X58&lt;$A$9,Raw!X58,-999),-999),-999),-999),-999),-999)</f>
        <v>394</v>
      </c>
      <c r="R58" s="9">
        <f t="shared" si="4"/>
        <v>0.42013800000000001</v>
      </c>
      <c r="S58" s="9">
        <f t="shared" si="5"/>
        <v>0.33369789767894037</v>
      </c>
      <c r="T58" s="9">
        <f t="shared" si="6"/>
        <v>0.41501299999999997</v>
      </c>
      <c r="U58" s="9">
        <f t="shared" si="7"/>
        <v>0.32866433414691704</v>
      </c>
      <c r="V58" s="15">
        <f t="shared" si="0"/>
        <v>0.60358302799999997</v>
      </c>
      <c r="X58" s="11">
        <f t="shared" si="8"/>
        <v>0</v>
      </c>
      <c r="Y58" s="11">
        <f t="shared" si="9"/>
        <v>7.0479999999999998E-18</v>
      </c>
      <c r="Z58" s="11">
        <f t="shared" si="10"/>
        <v>6.8300000000000001E-4</v>
      </c>
      <c r="AA58" s="16">
        <f t="shared" si="11"/>
        <v>0</v>
      </c>
      <c r="AB58" s="9">
        <f t="shared" si="1"/>
        <v>0.84771300000000005</v>
      </c>
      <c r="AC58" s="9">
        <f t="shared" si="2"/>
        <v>1</v>
      </c>
      <c r="AD58" s="15">
        <f t="shared" si="3"/>
        <v>0</v>
      </c>
      <c r="AE58" s="3">
        <f t="shared" si="12"/>
        <v>848.57919999999979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0.74501157407407403</v>
      </c>
      <c r="C59" s="15">
        <f>Raw!C59</f>
        <v>24.2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0.83153900000000003</v>
      </c>
      <c r="F59" s="9">
        <f>IF(Raw!$G59&gt;$C$8,IF(Raw!$Q59&gt;$C$8,IF(Raw!$N59&gt;$C$9,IF(Raw!$N59&lt;$A$9,IF(Raw!$X59&gt;$C$9,IF(Raw!$X59&lt;$A$9,Raw!I59,-999),-999),-999),-999),-999),-999)</f>
        <v>1.2574050000000001</v>
      </c>
      <c r="G59" s="9">
        <f>Raw!G59</f>
        <v>0.983487</v>
      </c>
      <c r="H59" s="9">
        <f>IF(Raw!$G59&gt;$C$8,IF(Raw!$Q59&gt;$C$8,IF(Raw!$N59&gt;$C$9,IF(Raw!$N59&lt;$A$9,IF(Raw!$X59&gt;$C$9,IF(Raw!$X59&lt;$A$9,Raw!L59,-999),-999),-999),-999),-999),-999)</f>
        <v>674.5</v>
      </c>
      <c r="I59" s="9">
        <f>IF(Raw!$G59&gt;$C$8,IF(Raw!$Q59&gt;$C$8,IF(Raw!$N59&gt;$C$9,IF(Raw!$N59&lt;$A$9,IF(Raw!$X59&gt;$C$9,IF(Raw!$X59&lt;$A$9,Raw!M59,-999),-999),-999),-999),-999),-999)</f>
        <v>6.9889000000000007E-2</v>
      </c>
      <c r="J59" s="9">
        <f>IF(Raw!$G59&gt;$C$8,IF(Raw!$Q59&gt;$C$8,IF(Raw!$N59&gt;$C$9,IF(Raw!$N59&lt;$A$9,IF(Raw!$X59&gt;$C$9,IF(Raw!$X59&lt;$A$9,Raw!N59,-999),-999),-999),-999),-999),-999)</f>
        <v>546</v>
      </c>
      <c r="K59" s="9">
        <f>IF(Raw!$G59&gt;$C$8,IF(Raw!$Q59&gt;$C$8,IF(Raw!$N59&gt;$C$9,IF(Raw!$N59&lt;$A$9,IF(Raw!$X59&gt;$C$9,IF(Raw!$X59&lt;$A$9,Raw!R59,-999),-999),-999),-999),-999),-999)</f>
        <v>0.84236699999999998</v>
      </c>
      <c r="L59" s="9">
        <f>IF(Raw!$G59&gt;$C$8,IF(Raw!$Q59&gt;$C$8,IF(Raw!$N59&gt;$C$9,IF(Raw!$N59&lt;$A$9,IF(Raw!$X59&gt;$C$9,IF(Raw!$X59&lt;$A$9,Raw!S59,-999),-999),-999),-999),-999),-999)</f>
        <v>1.259163</v>
      </c>
      <c r="M59" s="9">
        <f>Raw!Q59</f>
        <v>0.98331800000000003</v>
      </c>
      <c r="N59" s="9">
        <f>IF(Raw!$G59&gt;$C$8,IF(Raw!$Q59&gt;$C$8,IF(Raw!$N59&gt;$C$9,IF(Raw!$N59&lt;$A$9,IF(Raw!$X59&gt;$C$9,IF(Raw!$X59&lt;$A$9,Raw!V59,-999),-999),-999),-999),-999),-999)</f>
        <v>775.9</v>
      </c>
      <c r="O59" s="9">
        <f>IF(Raw!$G59&gt;$C$8,IF(Raw!$Q59&gt;$C$8,IF(Raw!$N59&gt;$C$9,IF(Raw!$N59&lt;$A$9,IF(Raw!$X59&gt;$C$9,IF(Raw!$X59&lt;$A$9,Raw!W59,-999),-999),-999),-999),-999),-999)</f>
        <v>0.11515300000000001</v>
      </c>
      <c r="P59" s="9">
        <f>IF(Raw!$G59&gt;$C$8,IF(Raw!$Q59&gt;$C$8,IF(Raw!$N59&gt;$C$9,IF(Raw!$N59&lt;$A$9,IF(Raw!$X59&gt;$C$9,IF(Raw!$X59&lt;$A$9,Raw!X59,-999),-999),-999),-999),-999),-999)</f>
        <v>473</v>
      </c>
      <c r="R59" s="9">
        <f t="shared" si="4"/>
        <v>0.42586600000000008</v>
      </c>
      <c r="S59" s="9">
        <f t="shared" si="5"/>
        <v>0.33868642163821527</v>
      </c>
      <c r="T59" s="9">
        <f t="shared" si="6"/>
        <v>0.41679600000000006</v>
      </c>
      <c r="U59" s="9">
        <f t="shared" si="7"/>
        <v>0.33101036164499753</v>
      </c>
      <c r="V59" s="15">
        <f t="shared" si="0"/>
        <v>0.60187991399999996</v>
      </c>
      <c r="X59" s="11">
        <f t="shared" si="8"/>
        <v>0</v>
      </c>
      <c r="Y59" s="11">
        <f t="shared" si="9"/>
        <v>6.7449999999999999E-18</v>
      </c>
      <c r="Z59" s="11">
        <f t="shared" si="10"/>
        <v>5.4599999999999994E-4</v>
      </c>
      <c r="AA59" s="16">
        <f t="shared" si="11"/>
        <v>0</v>
      </c>
      <c r="AB59" s="9">
        <f t="shared" si="1"/>
        <v>0.84236699999999998</v>
      </c>
      <c r="AC59" s="9">
        <f t="shared" si="2"/>
        <v>1</v>
      </c>
      <c r="AD59" s="15">
        <f t="shared" si="3"/>
        <v>0</v>
      </c>
      <c r="AE59" s="3">
        <f t="shared" si="12"/>
        <v>812.09799999999973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0.74506944444444445</v>
      </c>
      <c r="C60" s="15">
        <f>Raw!C60</f>
        <v>25.3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0.826125</v>
      </c>
      <c r="F60" s="9">
        <f>IF(Raw!$G60&gt;$C$8,IF(Raw!$Q60&gt;$C$8,IF(Raw!$N60&gt;$C$9,IF(Raw!$N60&lt;$A$9,IF(Raw!$X60&gt;$C$9,IF(Raw!$X60&lt;$A$9,Raw!I60,-999),-999),-999),-999),-999),-999)</f>
        <v>1.2700830000000001</v>
      </c>
      <c r="G60" s="9">
        <f>Raw!G60</f>
        <v>0.98588299999999995</v>
      </c>
      <c r="H60" s="9">
        <f>IF(Raw!$G60&gt;$C$8,IF(Raw!$Q60&gt;$C$8,IF(Raw!$N60&gt;$C$9,IF(Raw!$N60&lt;$A$9,IF(Raw!$X60&gt;$C$9,IF(Raw!$X60&lt;$A$9,Raw!L60,-999),-999),-999),-999),-999),-999)</f>
        <v>727.6</v>
      </c>
      <c r="I60" s="9">
        <f>IF(Raw!$G60&gt;$C$8,IF(Raw!$Q60&gt;$C$8,IF(Raw!$N60&gt;$C$9,IF(Raw!$N60&lt;$A$9,IF(Raw!$X60&gt;$C$9,IF(Raw!$X60&lt;$A$9,Raw!M60,-999),-999),-999),-999),-999),-999)</f>
        <v>0.114497</v>
      </c>
      <c r="J60" s="9">
        <f>IF(Raw!$G60&gt;$C$8,IF(Raw!$Q60&gt;$C$8,IF(Raw!$N60&gt;$C$9,IF(Raw!$N60&lt;$A$9,IF(Raw!$X60&gt;$C$9,IF(Raw!$X60&lt;$A$9,Raw!N60,-999),-999),-999),-999),-999),-999)</f>
        <v>477</v>
      </c>
      <c r="K60" s="9">
        <f>IF(Raw!$G60&gt;$C$8,IF(Raw!$Q60&gt;$C$8,IF(Raw!$N60&gt;$C$9,IF(Raw!$N60&lt;$A$9,IF(Raw!$X60&gt;$C$9,IF(Raw!$X60&lt;$A$9,Raw!R60,-999),-999),-999),-999),-999),-999)</f>
        <v>0.82178899999999999</v>
      </c>
      <c r="L60" s="9">
        <f>IF(Raw!$G60&gt;$C$8,IF(Raw!$Q60&gt;$C$8,IF(Raw!$N60&gt;$C$9,IF(Raw!$N60&lt;$A$9,IF(Raw!$X60&gt;$C$9,IF(Raw!$X60&lt;$A$9,Raw!S60,-999),-999),-999),-999),-999),-999)</f>
        <v>1.265541</v>
      </c>
      <c r="M60" s="9">
        <f>Raw!Q60</f>
        <v>0.99035600000000001</v>
      </c>
      <c r="N60" s="9">
        <f>IF(Raw!$G60&gt;$C$8,IF(Raw!$Q60&gt;$C$8,IF(Raw!$N60&gt;$C$9,IF(Raw!$N60&lt;$A$9,IF(Raw!$X60&gt;$C$9,IF(Raw!$X60&lt;$A$9,Raw!V60,-999),-999),-999),-999),-999),-999)</f>
        <v>776.6</v>
      </c>
      <c r="O60" s="9">
        <f>IF(Raw!$G60&gt;$C$8,IF(Raw!$Q60&gt;$C$8,IF(Raw!$N60&gt;$C$9,IF(Raw!$N60&lt;$A$9,IF(Raw!$X60&gt;$C$9,IF(Raw!$X60&lt;$A$9,Raw!W60,-999),-999),-999),-999),-999),-999)</f>
        <v>0.113458</v>
      </c>
      <c r="P60" s="9">
        <f>IF(Raw!$G60&gt;$C$8,IF(Raw!$Q60&gt;$C$8,IF(Raw!$N60&gt;$C$9,IF(Raw!$N60&lt;$A$9,IF(Raw!$X60&gt;$C$9,IF(Raw!$X60&lt;$A$9,Raw!X60,-999),-999),-999),-999),-999),-999)</f>
        <v>468</v>
      </c>
      <c r="R60" s="9">
        <f t="shared" si="4"/>
        <v>0.44395800000000007</v>
      </c>
      <c r="S60" s="9">
        <f t="shared" si="5"/>
        <v>0.34955038371508007</v>
      </c>
      <c r="T60" s="9">
        <f t="shared" si="6"/>
        <v>0.44375200000000004</v>
      </c>
      <c r="U60" s="9">
        <f t="shared" si="7"/>
        <v>0.35064213644599429</v>
      </c>
      <c r="V60" s="15">
        <f t="shared" si="0"/>
        <v>0.60492859799999998</v>
      </c>
      <c r="X60" s="11">
        <f t="shared" si="8"/>
        <v>0</v>
      </c>
      <c r="Y60" s="11">
        <f t="shared" si="9"/>
        <v>7.2760000000000004E-18</v>
      </c>
      <c r="Z60" s="11">
        <f t="shared" si="10"/>
        <v>4.7699999999999999E-4</v>
      </c>
      <c r="AA60" s="16">
        <f t="shared" si="11"/>
        <v>0</v>
      </c>
      <c r="AB60" s="9">
        <f t="shared" si="1"/>
        <v>0.82178899999999999</v>
      </c>
      <c r="AC60" s="9">
        <f t="shared" si="2"/>
        <v>1</v>
      </c>
      <c r="AD60" s="15">
        <f t="shared" si="3"/>
        <v>0</v>
      </c>
      <c r="AE60" s="3">
        <f t="shared" si="12"/>
        <v>876.03039999999976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0.74512731481481476</v>
      </c>
      <c r="C61" s="15">
        <f>Raw!C61</f>
        <v>25.5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0.83732700000000004</v>
      </c>
      <c r="F61" s="9">
        <f>IF(Raw!$G61&gt;$C$8,IF(Raw!$Q61&gt;$C$8,IF(Raw!$N61&gt;$C$9,IF(Raw!$N61&lt;$A$9,IF(Raw!$X61&gt;$C$9,IF(Raw!$X61&lt;$A$9,Raw!I61,-999),-999),-999),-999),-999),-999)</f>
        <v>1.2684740000000001</v>
      </c>
      <c r="G61" s="9">
        <f>Raw!G61</f>
        <v>0.98840700000000004</v>
      </c>
      <c r="H61" s="9">
        <f>IF(Raw!$G61&gt;$C$8,IF(Raw!$Q61&gt;$C$8,IF(Raw!$N61&gt;$C$9,IF(Raw!$N61&lt;$A$9,IF(Raw!$X61&gt;$C$9,IF(Raw!$X61&lt;$A$9,Raw!L61,-999),-999),-999),-999),-999),-999)</f>
        <v>670.9</v>
      </c>
      <c r="I61" s="9">
        <f>IF(Raw!$G61&gt;$C$8,IF(Raw!$Q61&gt;$C$8,IF(Raw!$N61&gt;$C$9,IF(Raw!$N61&lt;$A$9,IF(Raw!$X61&gt;$C$9,IF(Raw!$X61&lt;$A$9,Raw!M61,-999),-999),-999),-999),-999),-999)</f>
        <v>3.5290000000000002E-2</v>
      </c>
      <c r="J61" s="9">
        <f>IF(Raw!$G61&gt;$C$8,IF(Raw!$Q61&gt;$C$8,IF(Raw!$N61&gt;$C$9,IF(Raw!$N61&lt;$A$9,IF(Raw!$X61&gt;$C$9,IF(Raw!$X61&lt;$A$9,Raw!N61,-999),-999),-999),-999),-999),-999)</f>
        <v>560</v>
      </c>
      <c r="K61" s="9">
        <f>IF(Raw!$G61&gt;$C$8,IF(Raw!$Q61&gt;$C$8,IF(Raw!$N61&gt;$C$9,IF(Raw!$N61&lt;$A$9,IF(Raw!$X61&gt;$C$9,IF(Raw!$X61&lt;$A$9,Raw!R61,-999),-999),-999),-999),-999),-999)</f>
        <v>0.83586099999999997</v>
      </c>
      <c r="L61" s="9">
        <f>IF(Raw!$G61&gt;$C$8,IF(Raw!$Q61&gt;$C$8,IF(Raw!$N61&gt;$C$9,IF(Raw!$N61&lt;$A$9,IF(Raw!$X61&gt;$C$9,IF(Raw!$X61&lt;$A$9,Raw!S61,-999),-999),-999),-999),-999),-999)</f>
        <v>1.253881</v>
      </c>
      <c r="M61" s="9">
        <f>Raw!Q61</f>
        <v>0.98841999999999997</v>
      </c>
      <c r="N61" s="9">
        <f>IF(Raw!$G61&gt;$C$8,IF(Raw!$Q61&gt;$C$8,IF(Raw!$N61&gt;$C$9,IF(Raw!$N61&lt;$A$9,IF(Raw!$X61&gt;$C$9,IF(Raw!$X61&lt;$A$9,Raw!V61,-999),-999),-999),-999),-999),-999)</f>
        <v>804.6</v>
      </c>
      <c r="O61" s="9">
        <f>IF(Raw!$G61&gt;$C$8,IF(Raw!$Q61&gt;$C$8,IF(Raw!$N61&gt;$C$9,IF(Raw!$N61&lt;$A$9,IF(Raw!$X61&gt;$C$9,IF(Raw!$X61&lt;$A$9,Raw!W61,-999),-999),-999),-999),-999),-999)</f>
        <v>0.17314599999999999</v>
      </c>
      <c r="P61" s="9">
        <f>IF(Raw!$G61&gt;$C$8,IF(Raw!$Q61&gt;$C$8,IF(Raw!$N61&gt;$C$9,IF(Raw!$N61&lt;$A$9,IF(Raw!$X61&gt;$C$9,IF(Raw!$X61&lt;$A$9,Raw!X61,-999),-999),-999),-999),-999),-999)</f>
        <v>595</v>
      </c>
      <c r="R61" s="9">
        <f t="shared" si="4"/>
        <v>0.43114700000000006</v>
      </c>
      <c r="S61" s="9">
        <f t="shared" si="5"/>
        <v>0.33989423512030992</v>
      </c>
      <c r="T61" s="9">
        <f t="shared" si="6"/>
        <v>0.41802000000000006</v>
      </c>
      <c r="U61" s="9">
        <f t="shared" si="7"/>
        <v>0.33338091892292815</v>
      </c>
      <c r="V61" s="15">
        <f t="shared" si="0"/>
        <v>0.59935511799999996</v>
      </c>
      <c r="X61" s="11">
        <f t="shared" si="8"/>
        <v>0</v>
      </c>
      <c r="Y61" s="11">
        <f t="shared" si="9"/>
        <v>6.7089999999999995E-18</v>
      </c>
      <c r="Z61" s="11">
        <f t="shared" si="10"/>
        <v>5.5999999999999995E-4</v>
      </c>
      <c r="AA61" s="16">
        <f t="shared" si="11"/>
        <v>0</v>
      </c>
      <c r="AB61" s="9">
        <f t="shared" si="1"/>
        <v>0.83586099999999997</v>
      </c>
      <c r="AC61" s="9">
        <f t="shared" si="2"/>
        <v>1</v>
      </c>
      <c r="AD61" s="15">
        <f t="shared" si="3"/>
        <v>0</v>
      </c>
      <c r="AE61" s="3">
        <f t="shared" si="12"/>
        <v>807.76359999999977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0.74517361111111102</v>
      </c>
      <c r="C62" s="15">
        <f>Raw!C62</f>
        <v>27.1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0.85051100000000002</v>
      </c>
      <c r="F62" s="9">
        <f>IF(Raw!$G62&gt;$C$8,IF(Raw!$Q62&gt;$C$8,IF(Raw!$N62&gt;$C$9,IF(Raw!$N62&lt;$A$9,IF(Raw!$X62&gt;$C$9,IF(Raw!$X62&lt;$A$9,Raw!I62,-999),-999),-999),-999),-999),-999)</f>
        <v>1.268043</v>
      </c>
      <c r="G62" s="9">
        <f>Raw!G62</f>
        <v>0.98315699999999995</v>
      </c>
      <c r="H62" s="9">
        <f>IF(Raw!$G62&gt;$C$8,IF(Raw!$Q62&gt;$C$8,IF(Raw!$N62&gt;$C$9,IF(Raw!$N62&lt;$A$9,IF(Raw!$X62&gt;$C$9,IF(Raw!$X62&lt;$A$9,Raw!L62,-999),-999),-999),-999),-999),-999)</f>
        <v>726.5</v>
      </c>
      <c r="I62" s="9">
        <f>IF(Raw!$G62&gt;$C$8,IF(Raw!$Q62&gt;$C$8,IF(Raw!$N62&gt;$C$9,IF(Raw!$N62&lt;$A$9,IF(Raw!$X62&gt;$C$9,IF(Raw!$X62&lt;$A$9,Raw!M62,-999),-999),-999),-999),-999),-999)</f>
        <v>0.148007</v>
      </c>
      <c r="J62" s="9">
        <f>IF(Raw!$G62&gt;$C$8,IF(Raw!$Q62&gt;$C$8,IF(Raw!$N62&gt;$C$9,IF(Raw!$N62&lt;$A$9,IF(Raw!$X62&gt;$C$9,IF(Raw!$X62&lt;$A$9,Raw!N62,-999),-999),-999),-999),-999),-999)</f>
        <v>490</v>
      </c>
      <c r="K62" s="9">
        <f>IF(Raw!$G62&gt;$C$8,IF(Raw!$Q62&gt;$C$8,IF(Raw!$N62&gt;$C$9,IF(Raw!$N62&lt;$A$9,IF(Raw!$X62&gt;$C$9,IF(Raw!$X62&lt;$A$9,Raw!R62,-999),-999),-999),-999),-999),-999)</f>
        <v>0.84867999999999999</v>
      </c>
      <c r="L62" s="9">
        <f>IF(Raw!$G62&gt;$C$8,IF(Raw!$Q62&gt;$C$8,IF(Raw!$N62&gt;$C$9,IF(Raw!$N62&lt;$A$9,IF(Raw!$X62&gt;$C$9,IF(Raw!$X62&lt;$A$9,Raw!S62,-999),-999),-999),-999),-999),-999)</f>
        <v>1.263854</v>
      </c>
      <c r="M62" s="9">
        <f>Raw!Q62</f>
        <v>0.990734</v>
      </c>
      <c r="N62" s="9">
        <f>IF(Raw!$G62&gt;$C$8,IF(Raw!$Q62&gt;$C$8,IF(Raw!$N62&gt;$C$9,IF(Raw!$N62&lt;$A$9,IF(Raw!$X62&gt;$C$9,IF(Raw!$X62&lt;$A$9,Raw!V62,-999),-999),-999),-999),-999),-999)</f>
        <v>787.2</v>
      </c>
      <c r="O62" s="9">
        <f>IF(Raw!$G62&gt;$C$8,IF(Raw!$Q62&gt;$C$8,IF(Raw!$N62&gt;$C$9,IF(Raw!$N62&lt;$A$9,IF(Raw!$X62&gt;$C$9,IF(Raw!$X62&lt;$A$9,Raw!W62,-999),-999),-999),-999),-999),-999)</f>
        <v>0.199909</v>
      </c>
      <c r="P62" s="9">
        <f>IF(Raw!$G62&gt;$C$8,IF(Raw!$Q62&gt;$C$8,IF(Raw!$N62&gt;$C$9,IF(Raw!$N62&lt;$A$9,IF(Raw!$X62&gt;$C$9,IF(Raw!$X62&lt;$A$9,Raw!X62,-999),-999),-999),-999),-999),-999)</f>
        <v>543</v>
      </c>
      <c r="R62" s="9">
        <f t="shared" si="4"/>
        <v>0.41753200000000001</v>
      </c>
      <c r="S62" s="9">
        <f t="shared" si="5"/>
        <v>0.32927274548260588</v>
      </c>
      <c r="T62" s="9">
        <f t="shared" si="6"/>
        <v>0.41517400000000004</v>
      </c>
      <c r="U62" s="9">
        <f t="shared" si="7"/>
        <v>0.32849838668074005</v>
      </c>
      <c r="V62" s="15">
        <f t="shared" si="0"/>
        <v>0.60412221199999994</v>
      </c>
      <c r="X62" s="11">
        <f t="shared" si="8"/>
        <v>0</v>
      </c>
      <c r="Y62" s="11">
        <f t="shared" si="9"/>
        <v>7.2649999999999995E-18</v>
      </c>
      <c r="Z62" s="11">
        <f t="shared" si="10"/>
        <v>4.8999999999999998E-4</v>
      </c>
      <c r="AA62" s="16">
        <f t="shared" si="11"/>
        <v>0</v>
      </c>
      <c r="AB62" s="9">
        <f t="shared" si="1"/>
        <v>0.84867999999999999</v>
      </c>
      <c r="AC62" s="9">
        <f t="shared" si="2"/>
        <v>1</v>
      </c>
      <c r="AD62" s="15">
        <f t="shared" si="3"/>
        <v>0</v>
      </c>
      <c r="AE62" s="3">
        <f t="shared" si="12"/>
        <v>874.70599999999968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0.74523148148148144</v>
      </c>
      <c r="C63" s="15">
        <f>Raw!C63</f>
        <v>27.9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0.81850800000000001</v>
      </c>
      <c r="F63" s="9">
        <f>IF(Raw!$G63&gt;$C$8,IF(Raw!$Q63&gt;$C$8,IF(Raw!$N63&gt;$C$9,IF(Raw!$N63&lt;$A$9,IF(Raw!$X63&gt;$C$9,IF(Raw!$X63&lt;$A$9,Raw!I63,-999),-999),-999),-999),-999),-999)</f>
        <v>1.2738290000000001</v>
      </c>
      <c r="G63" s="9">
        <f>Raw!G63</f>
        <v>0.987734</v>
      </c>
      <c r="H63" s="9">
        <f>IF(Raw!$G63&gt;$C$8,IF(Raw!$Q63&gt;$C$8,IF(Raw!$N63&gt;$C$9,IF(Raw!$N63&lt;$A$9,IF(Raw!$X63&gt;$C$9,IF(Raw!$X63&lt;$A$9,Raw!L63,-999),-999),-999),-999),-999),-999)</f>
        <v>693.8</v>
      </c>
      <c r="I63" s="9">
        <f>IF(Raw!$G63&gt;$C$8,IF(Raw!$Q63&gt;$C$8,IF(Raw!$N63&gt;$C$9,IF(Raw!$N63&lt;$A$9,IF(Raw!$X63&gt;$C$9,IF(Raw!$X63&lt;$A$9,Raw!M63,-999),-999),-999),-999),-999),-999)</f>
        <v>1.7E-5</v>
      </c>
      <c r="J63" s="9">
        <f>IF(Raw!$G63&gt;$C$8,IF(Raw!$Q63&gt;$C$8,IF(Raw!$N63&gt;$C$9,IF(Raw!$N63&lt;$A$9,IF(Raw!$X63&gt;$C$9,IF(Raw!$X63&lt;$A$9,Raw!N63,-999),-999),-999),-999),-999),-999)</f>
        <v>472</v>
      </c>
      <c r="K63" s="9">
        <f>IF(Raw!$G63&gt;$C$8,IF(Raw!$Q63&gt;$C$8,IF(Raw!$N63&gt;$C$9,IF(Raw!$N63&lt;$A$9,IF(Raw!$X63&gt;$C$9,IF(Raw!$X63&lt;$A$9,Raw!R63,-999),-999),-999),-999),-999),-999)</f>
        <v>0.82484199999999996</v>
      </c>
      <c r="L63" s="9">
        <f>IF(Raw!$G63&gt;$C$8,IF(Raw!$Q63&gt;$C$8,IF(Raw!$N63&gt;$C$9,IF(Raw!$N63&lt;$A$9,IF(Raw!$X63&gt;$C$9,IF(Raw!$X63&lt;$A$9,Raw!S63,-999),-999),-999),-999),-999),-999)</f>
        <v>1.267347</v>
      </c>
      <c r="M63" s="9">
        <f>Raw!Q63</f>
        <v>0.98620799999999997</v>
      </c>
      <c r="N63" s="9">
        <f>IF(Raw!$G63&gt;$C$8,IF(Raw!$Q63&gt;$C$8,IF(Raw!$N63&gt;$C$9,IF(Raw!$N63&lt;$A$9,IF(Raw!$X63&gt;$C$9,IF(Raw!$X63&lt;$A$9,Raw!V63,-999),-999),-999),-999),-999),-999)</f>
        <v>778.9</v>
      </c>
      <c r="O63" s="9">
        <f>IF(Raw!$G63&gt;$C$8,IF(Raw!$Q63&gt;$C$8,IF(Raw!$N63&gt;$C$9,IF(Raw!$N63&lt;$A$9,IF(Raw!$X63&gt;$C$9,IF(Raw!$X63&lt;$A$9,Raw!W63,-999),-999),-999),-999),-999),-999)</f>
        <v>5.6396000000000002E-2</v>
      </c>
      <c r="P63" s="9">
        <f>IF(Raw!$G63&gt;$C$8,IF(Raw!$Q63&gt;$C$8,IF(Raw!$N63&gt;$C$9,IF(Raw!$N63&lt;$A$9,IF(Raw!$X63&gt;$C$9,IF(Raw!$X63&lt;$A$9,Raw!X63,-999),-999),-999),-999),-999),-999)</f>
        <v>501</v>
      </c>
      <c r="R63" s="9">
        <f t="shared" si="4"/>
        <v>0.45532100000000009</v>
      </c>
      <c r="S63" s="9">
        <f t="shared" si="5"/>
        <v>0.35744279648210242</v>
      </c>
      <c r="T63" s="9">
        <f t="shared" si="6"/>
        <v>0.44250500000000004</v>
      </c>
      <c r="U63" s="9">
        <f t="shared" si="7"/>
        <v>0.34915851775401691</v>
      </c>
      <c r="V63" s="15">
        <f t="shared" si="0"/>
        <v>0.60579186600000001</v>
      </c>
      <c r="X63" s="11">
        <f t="shared" si="8"/>
        <v>0</v>
      </c>
      <c r="Y63" s="11">
        <f t="shared" si="9"/>
        <v>6.9379999999999988E-18</v>
      </c>
      <c r="Z63" s="11">
        <f t="shared" si="10"/>
        <v>4.7199999999999998E-4</v>
      </c>
      <c r="AA63" s="16">
        <f t="shared" si="11"/>
        <v>0</v>
      </c>
      <c r="AB63" s="9">
        <f t="shared" si="1"/>
        <v>0.82484199999999996</v>
      </c>
      <c r="AC63" s="9">
        <f t="shared" si="2"/>
        <v>1</v>
      </c>
      <c r="AD63" s="15">
        <f t="shared" si="3"/>
        <v>0</v>
      </c>
      <c r="AE63" s="3">
        <f t="shared" si="12"/>
        <v>835.33519999999965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0.74528935185185186</v>
      </c>
      <c r="C64" s="15">
        <f>Raw!C64</f>
        <v>28.6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0.85137399999999996</v>
      </c>
      <c r="F64" s="9">
        <f>IF(Raw!$G64&gt;$C$8,IF(Raw!$Q64&gt;$C$8,IF(Raw!$N64&gt;$C$9,IF(Raw!$N64&lt;$A$9,IF(Raw!$X64&gt;$C$9,IF(Raw!$X64&lt;$A$9,Raw!I64,-999),-999),-999),-999),-999),-999)</f>
        <v>1.276967</v>
      </c>
      <c r="G64" s="9">
        <f>Raw!G64</f>
        <v>0.98839200000000005</v>
      </c>
      <c r="H64" s="9">
        <f>IF(Raw!$G64&gt;$C$8,IF(Raw!$Q64&gt;$C$8,IF(Raw!$N64&gt;$C$9,IF(Raw!$N64&lt;$A$9,IF(Raw!$X64&gt;$C$9,IF(Raw!$X64&lt;$A$9,Raw!L64,-999),-999),-999),-999),-999),-999)</f>
        <v>673.2</v>
      </c>
      <c r="I64" s="9">
        <f>IF(Raw!$G64&gt;$C$8,IF(Raw!$Q64&gt;$C$8,IF(Raw!$N64&gt;$C$9,IF(Raw!$N64&lt;$A$9,IF(Raw!$X64&gt;$C$9,IF(Raw!$X64&lt;$A$9,Raw!M64,-999),-999),-999),-999),-999),-999)</f>
        <v>0.28322399999999998</v>
      </c>
      <c r="J64" s="9">
        <f>IF(Raw!$G64&gt;$C$8,IF(Raw!$Q64&gt;$C$8,IF(Raw!$N64&gt;$C$9,IF(Raw!$N64&lt;$A$9,IF(Raw!$X64&gt;$C$9,IF(Raw!$X64&lt;$A$9,Raw!N64,-999),-999),-999),-999),-999),-999)</f>
        <v>453</v>
      </c>
      <c r="K64" s="9">
        <f>IF(Raw!$G64&gt;$C$8,IF(Raw!$Q64&gt;$C$8,IF(Raw!$N64&gt;$C$9,IF(Raw!$N64&lt;$A$9,IF(Raw!$X64&gt;$C$9,IF(Raw!$X64&lt;$A$9,Raw!R64,-999),-999),-999),-999),-999),-999)</f>
        <v>0.82548500000000002</v>
      </c>
      <c r="L64" s="9">
        <f>IF(Raw!$G64&gt;$C$8,IF(Raw!$Q64&gt;$C$8,IF(Raw!$N64&gt;$C$9,IF(Raw!$N64&lt;$A$9,IF(Raw!$X64&gt;$C$9,IF(Raw!$X64&lt;$A$9,Raw!S64,-999),-999),-999),-999),-999),-999)</f>
        <v>1.283236</v>
      </c>
      <c r="M64" s="9">
        <f>Raw!Q64</f>
        <v>0.99118499999999998</v>
      </c>
      <c r="N64" s="9">
        <f>IF(Raw!$G64&gt;$C$8,IF(Raw!$Q64&gt;$C$8,IF(Raw!$N64&gt;$C$9,IF(Raw!$N64&lt;$A$9,IF(Raw!$X64&gt;$C$9,IF(Raw!$X64&lt;$A$9,Raw!V64,-999),-999),-999),-999),-999),-999)</f>
        <v>769.4</v>
      </c>
      <c r="O64" s="9">
        <f>IF(Raw!$G64&gt;$C$8,IF(Raw!$Q64&gt;$C$8,IF(Raw!$N64&gt;$C$9,IF(Raw!$N64&lt;$A$9,IF(Raw!$X64&gt;$C$9,IF(Raw!$X64&lt;$A$9,Raw!W64,-999),-999),-999),-999),-999),-999)</f>
        <v>2.2488000000000001E-2</v>
      </c>
      <c r="P64" s="9">
        <f>IF(Raw!$G64&gt;$C$8,IF(Raw!$Q64&gt;$C$8,IF(Raw!$N64&gt;$C$9,IF(Raw!$N64&lt;$A$9,IF(Raw!$X64&gt;$C$9,IF(Raw!$X64&lt;$A$9,Raw!X64,-999),-999),-999),-999),-999),-999)</f>
        <v>398</v>
      </c>
      <c r="R64" s="9">
        <f t="shared" si="4"/>
        <v>0.425593</v>
      </c>
      <c r="S64" s="9">
        <f t="shared" si="5"/>
        <v>0.33328425871616102</v>
      </c>
      <c r="T64" s="9">
        <f t="shared" si="6"/>
        <v>0.45775100000000002</v>
      </c>
      <c r="U64" s="9">
        <f t="shared" si="7"/>
        <v>0.35671614574404087</v>
      </c>
      <c r="V64" s="15">
        <f t="shared" si="0"/>
        <v>0.61338680800000001</v>
      </c>
      <c r="X64" s="11">
        <f t="shared" si="8"/>
        <v>0</v>
      </c>
      <c r="Y64" s="11">
        <f t="shared" si="9"/>
        <v>6.7320000000000001E-18</v>
      </c>
      <c r="Z64" s="11">
        <f t="shared" si="10"/>
        <v>4.5300000000000001E-4</v>
      </c>
      <c r="AA64" s="16">
        <f t="shared" si="11"/>
        <v>0</v>
      </c>
      <c r="AB64" s="9">
        <f t="shared" si="1"/>
        <v>0.82548500000000002</v>
      </c>
      <c r="AC64" s="9">
        <f t="shared" si="2"/>
        <v>1</v>
      </c>
      <c r="AD64" s="15">
        <f t="shared" si="3"/>
        <v>0</v>
      </c>
      <c r="AE64" s="3">
        <f t="shared" si="12"/>
        <v>810.53279999999984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0.74534722222222216</v>
      </c>
      <c r="C65" s="15">
        <f>Raw!C65</f>
        <v>29.1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0.834866</v>
      </c>
      <c r="F65" s="9">
        <f>IF(Raw!$G65&gt;$C$8,IF(Raw!$Q65&gt;$C$8,IF(Raw!$N65&gt;$C$9,IF(Raw!$N65&lt;$A$9,IF(Raw!$X65&gt;$C$9,IF(Raw!$X65&lt;$A$9,Raw!I65,-999),-999),-999),-999),-999),-999)</f>
        <v>1.27597</v>
      </c>
      <c r="G65" s="9">
        <f>Raw!G65</f>
        <v>0.99097100000000005</v>
      </c>
      <c r="H65" s="9">
        <f>IF(Raw!$G65&gt;$C$8,IF(Raw!$Q65&gt;$C$8,IF(Raw!$N65&gt;$C$9,IF(Raw!$N65&lt;$A$9,IF(Raw!$X65&gt;$C$9,IF(Raw!$X65&lt;$A$9,Raw!L65,-999),-999),-999),-999),-999),-999)</f>
        <v>688.9</v>
      </c>
      <c r="I65" s="9">
        <f>IF(Raw!$G65&gt;$C$8,IF(Raw!$Q65&gt;$C$8,IF(Raw!$N65&gt;$C$9,IF(Raw!$N65&lt;$A$9,IF(Raw!$X65&gt;$C$9,IF(Raw!$X65&lt;$A$9,Raw!M65,-999),-999),-999),-999),-999),-999)</f>
        <v>0.10516300000000001</v>
      </c>
      <c r="J65" s="9">
        <f>IF(Raw!$G65&gt;$C$8,IF(Raw!$Q65&gt;$C$8,IF(Raw!$N65&gt;$C$9,IF(Raw!$N65&lt;$A$9,IF(Raw!$X65&gt;$C$9,IF(Raw!$X65&lt;$A$9,Raw!N65,-999),-999),-999),-999),-999),-999)</f>
        <v>448</v>
      </c>
      <c r="K65" s="9">
        <f>IF(Raw!$G65&gt;$C$8,IF(Raw!$Q65&gt;$C$8,IF(Raw!$N65&gt;$C$9,IF(Raw!$N65&lt;$A$9,IF(Raw!$X65&gt;$C$9,IF(Raw!$X65&lt;$A$9,Raw!R65,-999),-999),-999),-999),-999),-999)</f>
        <v>0.85619199999999995</v>
      </c>
      <c r="L65" s="9">
        <f>IF(Raw!$G65&gt;$C$8,IF(Raw!$Q65&gt;$C$8,IF(Raw!$N65&gt;$C$9,IF(Raw!$N65&lt;$A$9,IF(Raw!$X65&gt;$C$9,IF(Raw!$X65&lt;$A$9,Raw!S65,-999),-999),-999),-999),-999),-999)</f>
        <v>1.2726280000000001</v>
      </c>
      <c r="M65" s="9">
        <f>Raw!Q65</f>
        <v>0.98370199999999997</v>
      </c>
      <c r="N65" s="9">
        <f>IF(Raw!$G65&gt;$C$8,IF(Raw!$Q65&gt;$C$8,IF(Raw!$N65&gt;$C$9,IF(Raw!$N65&lt;$A$9,IF(Raw!$X65&gt;$C$9,IF(Raw!$X65&lt;$A$9,Raw!V65,-999),-999),-999),-999),-999),-999)</f>
        <v>774.5</v>
      </c>
      <c r="O65" s="9">
        <f>IF(Raw!$G65&gt;$C$8,IF(Raw!$Q65&gt;$C$8,IF(Raw!$N65&gt;$C$9,IF(Raw!$N65&lt;$A$9,IF(Raw!$X65&gt;$C$9,IF(Raw!$X65&lt;$A$9,Raw!W65,-999),-999),-999),-999),-999),-999)</f>
        <v>0.16245299999999999</v>
      </c>
      <c r="P65" s="9">
        <f>IF(Raw!$G65&gt;$C$8,IF(Raw!$Q65&gt;$C$8,IF(Raw!$N65&gt;$C$9,IF(Raw!$N65&lt;$A$9,IF(Raw!$X65&gt;$C$9,IF(Raw!$X65&lt;$A$9,Raw!X65,-999),-999),-999),-999),-999),-999)</f>
        <v>434</v>
      </c>
      <c r="R65" s="9">
        <f t="shared" si="4"/>
        <v>0.44110400000000005</v>
      </c>
      <c r="S65" s="9">
        <f t="shared" si="5"/>
        <v>0.34570091773317557</v>
      </c>
      <c r="T65" s="9">
        <f t="shared" si="6"/>
        <v>0.41643600000000014</v>
      </c>
      <c r="U65" s="9">
        <f t="shared" si="7"/>
        <v>0.32722523785426699</v>
      </c>
      <c r="V65" s="15">
        <f t="shared" si="0"/>
        <v>0.60831618399999998</v>
      </c>
      <c r="X65" s="11">
        <f t="shared" si="8"/>
        <v>0</v>
      </c>
      <c r="Y65" s="11">
        <f t="shared" si="9"/>
        <v>6.8889999999999993E-18</v>
      </c>
      <c r="Z65" s="11">
        <f t="shared" si="10"/>
        <v>4.4799999999999999E-4</v>
      </c>
      <c r="AA65" s="16">
        <f t="shared" si="11"/>
        <v>0</v>
      </c>
      <c r="AB65" s="9">
        <f t="shared" si="1"/>
        <v>0.85619199999999995</v>
      </c>
      <c r="AC65" s="9">
        <f t="shared" si="2"/>
        <v>1</v>
      </c>
      <c r="AD65" s="15">
        <f t="shared" si="3"/>
        <v>0</v>
      </c>
      <c r="AE65" s="3">
        <f t="shared" si="12"/>
        <v>829.43559999999968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0.74539351851851843</v>
      </c>
      <c r="C66" s="15">
        <f>Raw!C66</f>
        <v>31.1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0.83847300000000002</v>
      </c>
      <c r="F66" s="9">
        <f>IF(Raw!$G66&gt;$C$8,IF(Raw!$Q66&gt;$C$8,IF(Raw!$N66&gt;$C$9,IF(Raw!$N66&lt;$A$9,IF(Raw!$X66&gt;$C$9,IF(Raw!$X66&lt;$A$9,Raw!I66,-999),-999),-999),-999),-999),-999)</f>
        <v>1.2475719999999999</v>
      </c>
      <c r="G66" s="9">
        <f>Raw!G66</f>
        <v>0.98707800000000001</v>
      </c>
      <c r="H66" s="9">
        <f>IF(Raw!$G66&gt;$C$8,IF(Raw!$Q66&gt;$C$8,IF(Raw!$N66&gt;$C$9,IF(Raw!$N66&lt;$A$9,IF(Raw!$X66&gt;$C$9,IF(Raw!$X66&lt;$A$9,Raw!L66,-999),-999),-999),-999),-999),-999)</f>
        <v>704.7</v>
      </c>
      <c r="I66" s="9">
        <f>IF(Raw!$G66&gt;$C$8,IF(Raw!$Q66&gt;$C$8,IF(Raw!$N66&gt;$C$9,IF(Raw!$N66&lt;$A$9,IF(Raw!$X66&gt;$C$9,IF(Raw!$X66&lt;$A$9,Raw!M66,-999),-999),-999),-999),-999),-999)</f>
        <v>0.169763</v>
      </c>
      <c r="J66" s="9">
        <f>IF(Raw!$G66&gt;$C$8,IF(Raw!$Q66&gt;$C$8,IF(Raw!$N66&gt;$C$9,IF(Raw!$N66&lt;$A$9,IF(Raw!$X66&gt;$C$9,IF(Raw!$X66&lt;$A$9,Raw!N66,-999),-999),-999),-999),-999),-999)</f>
        <v>547</v>
      </c>
      <c r="K66" s="9">
        <f>IF(Raw!$G66&gt;$C$8,IF(Raw!$Q66&gt;$C$8,IF(Raw!$N66&gt;$C$9,IF(Raw!$N66&lt;$A$9,IF(Raw!$X66&gt;$C$9,IF(Raw!$X66&lt;$A$9,Raw!R66,-999),-999),-999),-999),-999),-999)</f>
        <v>0.83381000000000005</v>
      </c>
      <c r="L66" s="9">
        <f>IF(Raw!$G66&gt;$C$8,IF(Raw!$Q66&gt;$C$8,IF(Raw!$N66&gt;$C$9,IF(Raw!$N66&lt;$A$9,IF(Raw!$X66&gt;$C$9,IF(Raw!$X66&lt;$A$9,Raw!S66,-999),-999),-999),-999),-999),-999)</f>
        <v>1.25848</v>
      </c>
      <c r="M66" s="9">
        <f>Raw!Q66</f>
        <v>0.99124299999999999</v>
      </c>
      <c r="N66" s="9">
        <f>IF(Raw!$G66&gt;$C$8,IF(Raw!$Q66&gt;$C$8,IF(Raw!$N66&gt;$C$9,IF(Raw!$N66&lt;$A$9,IF(Raw!$X66&gt;$C$9,IF(Raw!$X66&lt;$A$9,Raw!V66,-999),-999),-999),-999),-999),-999)</f>
        <v>761.9</v>
      </c>
      <c r="O66" s="9">
        <f>IF(Raw!$G66&gt;$C$8,IF(Raw!$Q66&gt;$C$8,IF(Raw!$N66&gt;$C$9,IF(Raw!$N66&lt;$A$9,IF(Raw!$X66&gt;$C$9,IF(Raw!$X66&lt;$A$9,Raw!W66,-999),-999),-999),-999),-999),-999)</f>
        <v>0.14718999999999999</v>
      </c>
      <c r="P66" s="9">
        <f>IF(Raw!$G66&gt;$C$8,IF(Raw!$Q66&gt;$C$8,IF(Raw!$N66&gt;$C$9,IF(Raw!$N66&lt;$A$9,IF(Raw!$X66&gt;$C$9,IF(Raw!$X66&lt;$A$9,Raw!X66,-999),-999),-999),-999),-999),-999)</f>
        <v>495</v>
      </c>
      <c r="R66" s="9">
        <f t="shared" si="4"/>
        <v>0.40909899999999988</v>
      </c>
      <c r="S66" s="9">
        <f t="shared" si="5"/>
        <v>0.32791614431872462</v>
      </c>
      <c r="T66" s="9">
        <f t="shared" si="6"/>
        <v>0.42466999999999999</v>
      </c>
      <c r="U66" s="9">
        <f t="shared" si="7"/>
        <v>0.33744676117220773</v>
      </c>
      <c r="V66" s="15">
        <f t="shared" si="0"/>
        <v>0.60155343999999999</v>
      </c>
      <c r="X66" s="11">
        <f t="shared" si="8"/>
        <v>0</v>
      </c>
      <c r="Y66" s="11">
        <f t="shared" si="9"/>
        <v>7.0469999999999996E-18</v>
      </c>
      <c r="Z66" s="11">
        <f t="shared" si="10"/>
        <v>5.4699999999999996E-4</v>
      </c>
      <c r="AA66" s="16">
        <f t="shared" si="11"/>
        <v>0</v>
      </c>
      <c r="AB66" s="9">
        <f t="shared" si="1"/>
        <v>0.83381000000000005</v>
      </c>
      <c r="AC66" s="9">
        <f t="shared" si="2"/>
        <v>1</v>
      </c>
      <c r="AD66" s="15">
        <f t="shared" si="3"/>
        <v>0</v>
      </c>
      <c r="AE66" s="3">
        <f t="shared" si="12"/>
        <v>848.45879999999977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0.74545138888888884</v>
      </c>
      <c r="C67" s="15">
        <f>Raw!C67</f>
        <v>31.3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0.82735499999999995</v>
      </c>
      <c r="F67" s="9">
        <f>IF(Raw!$G67&gt;$C$8,IF(Raw!$Q67&gt;$C$8,IF(Raw!$N67&gt;$C$9,IF(Raw!$N67&lt;$A$9,IF(Raw!$X67&gt;$C$9,IF(Raw!$X67&lt;$A$9,Raw!I67,-999),-999),-999),-999),-999),-999)</f>
        <v>1.263191</v>
      </c>
      <c r="G67" s="9">
        <f>Raw!G67</f>
        <v>0.98809800000000003</v>
      </c>
      <c r="H67" s="9">
        <f>IF(Raw!$G67&gt;$C$8,IF(Raw!$Q67&gt;$C$8,IF(Raw!$N67&gt;$C$9,IF(Raw!$N67&lt;$A$9,IF(Raw!$X67&gt;$C$9,IF(Raw!$X67&lt;$A$9,Raw!L67,-999),-999),-999),-999),-999),-999)</f>
        <v>706.5</v>
      </c>
      <c r="I67" s="9">
        <f>IF(Raw!$G67&gt;$C$8,IF(Raw!$Q67&gt;$C$8,IF(Raw!$N67&gt;$C$9,IF(Raw!$N67&lt;$A$9,IF(Raw!$X67&gt;$C$9,IF(Raw!$X67&lt;$A$9,Raw!M67,-999),-999),-999),-999),-999),-999)</f>
        <v>0.18496899999999999</v>
      </c>
      <c r="J67" s="9">
        <f>IF(Raw!$G67&gt;$C$8,IF(Raw!$Q67&gt;$C$8,IF(Raw!$N67&gt;$C$9,IF(Raw!$N67&lt;$A$9,IF(Raw!$X67&gt;$C$9,IF(Raw!$X67&lt;$A$9,Raw!N67,-999),-999),-999),-999),-999),-999)</f>
        <v>452</v>
      </c>
      <c r="K67" s="9">
        <f>IF(Raw!$G67&gt;$C$8,IF(Raw!$Q67&gt;$C$8,IF(Raw!$N67&gt;$C$9,IF(Raw!$N67&lt;$A$9,IF(Raw!$X67&gt;$C$9,IF(Raw!$X67&lt;$A$9,Raw!R67,-999),-999),-999),-999),-999),-999)</f>
        <v>0.83192699999999997</v>
      </c>
      <c r="L67" s="9">
        <f>IF(Raw!$G67&gt;$C$8,IF(Raw!$Q67&gt;$C$8,IF(Raw!$N67&gt;$C$9,IF(Raw!$N67&lt;$A$9,IF(Raw!$X67&gt;$C$9,IF(Raw!$X67&lt;$A$9,Raw!S67,-999),-999),-999),-999),-999),-999)</f>
        <v>1.2687280000000001</v>
      </c>
      <c r="M67" s="9">
        <f>Raw!Q67</f>
        <v>0.99032399999999998</v>
      </c>
      <c r="N67" s="9">
        <f>IF(Raw!$G67&gt;$C$8,IF(Raw!$Q67&gt;$C$8,IF(Raw!$N67&gt;$C$9,IF(Raw!$N67&lt;$A$9,IF(Raw!$X67&gt;$C$9,IF(Raw!$X67&lt;$A$9,Raw!V67,-999),-999),-999),-999),-999),-999)</f>
        <v>765.2</v>
      </c>
      <c r="O67" s="9">
        <f>IF(Raw!$G67&gt;$C$8,IF(Raw!$Q67&gt;$C$8,IF(Raw!$N67&gt;$C$9,IF(Raw!$N67&lt;$A$9,IF(Raw!$X67&gt;$C$9,IF(Raw!$X67&lt;$A$9,Raw!W67,-999),-999),-999),-999),-999),-999)</f>
        <v>8.7444999999999995E-2</v>
      </c>
      <c r="P67" s="9">
        <f>IF(Raw!$G67&gt;$C$8,IF(Raw!$Q67&gt;$C$8,IF(Raw!$N67&gt;$C$9,IF(Raw!$N67&lt;$A$9,IF(Raw!$X67&gt;$C$9,IF(Raw!$X67&lt;$A$9,Raw!X67,-999),-999),-999),-999),-999),-999)</f>
        <v>602</v>
      </c>
      <c r="R67" s="9">
        <f t="shared" si="4"/>
        <v>0.435836</v>
      </c>
      <c r="S67" s="9">
        <f t="shared" si="5"/>
        <v>0.34502779072998463</v>
      </c>
      <c r="T67" s="9">
        <f t="shared" si="6"/>
        <v>0.43680100000000011</v>
      </c>
      <c r="U67" s="9">
        <f t="shared" si="7"/>
        <v>0.34428262007301808</v>
      </c>
      <c r="V67" s="15">
        <f t="shared" si="0"/>
        <v>0.606451984</v>
      </c>
      <c r="X67" s="11">
        <f t="shared" si="8"/>
        <v>0</v>
      </c>
      <c r="Y67" s="11">
        <f t="shared" si="9"/>
        <v>7.064999999999999E-18</v>
      </c>
      <c r="Z67" s="11">
        <f t="shared" si="10"/>
        <v>4.5199999999999998E-4</v>
      </c>
      <c r="AA67" s="16">
        <f t="shared" si="11"/>
        <v>0</v>
      </c>
      <c r="AB67" s="9">
        <f t="shared" si="1"/>
        <v>0.83192699999999997</v>
      </c>
      <c r="AC67" s="9">
        <f t="shared" si="2"/>
        <v>1</v>
      </c>
      <c r="AD67" s="15">
        <f t="shared" si="3"/>
        <v>0</v>
      </c>
      <c r="AE67" s="3">
        <f t="shared" si="12"/>
        <v>850.62599999999964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0.74550925925925926</v>
      </c>
      <c r="C68" s="15">
        <f>Raw!C68</f>
        <v>32.200000000000003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0.82423100000000005</v>
      </c>
      <c r="F68" s="9">
        <f>IF(Raw!$G68&gt;$C$8,IF(Raw!$Q68&gt;$C$8,IF(Raw!$N68&gt;$C$9,IF(Raw!$N68&lt;$A$9,IF(Raw!$X68&gt;$C$9,IF(Raw!$X68&lt;$A$9,Raw!I68,-999),-999),-999),-999),-999),-999)</f>
        <v>1.264127</v>
      </c>
      <c r="G68" s="9">
        <f>Raw!G68</f>
        <v>0.98782400000000004</v>
      </c>
      <c r="H68" s="9">
        <f>IF(Raw!$G68&gt;$C$8,IF(Raw!$Q68&gt;$C$8,IF(Raw!$N68&gt;$C$9,IF(Raw!$N68&lt;$A$9,IF(Raw!$X68&gt;$C$9,IF(Raw!$X68&lt;$A$9,Raw!L68,-999),-999),-999),-999),-999),-999)</f>
        <v>692.7</v>
      </c>
      <c r="I68" s="9">
        <f>IF(Raw!$G68&gt;$C$8,IF(Raw!$Q68&gt;$C$8,IF(Raw!$N68&gt;$C$9,IF(Raw!$N68&lt;$A$9,IF(Raw!$X68&gt;$C$9,IF(Raw!$X68&lt;$A$9,Raw!M68,-999),-999),-999),-999),-999),-999)</f>
        <v>0.17057700000000001</v>
      </c>
      <c r="J68" s="9">
        <f>IF(Raw!$G68&gt;$C$8,IF(Raw!$Q68&gt;$C$8,IF(Raw!$N68&gt;$C$9,IF(Raw!$N68&lt;$A$9,IF(Raw!$X68&gt;$C$9,IF(Raw!$X68&lt;$A$9,Raw!N68,-999),-999),-999),-999),-999),-999)</f>
        <v>407</v>
      </c>
      <c r="K68" s="9">
        <f>IF(Raw!$G68&gt;$C$8,IF(Raw!$Q68&gt;$C$8,IF(Raw!$N68&gt;$C$9,IF(Raw!$N68&lt;$A$9,IF(Raw!$X68&gt;$C$9,IF(Raw!$X68&lt;$A$9,Raw!R68,-999),-999),-999),-999),-999),-999)</f>
        <v>0.82610700000000004</v>
      </c>
      <c r="L68" s="9">
        <f>IF(Raw!$G68&gt;$C$8,IF(Raw!$Q68&gt;$C$8,IF(Raw!$N68&gt;$C$9,IF(Raw!$N68&lt;$A$9,IF(Raw!$X68&gt;$C$9,IF(Raw!$X68&lt;$A$9,Raw!S68,-999),-999),-999),-999),-999),-999)</f>
        <v>1.2578739999999999</v>
      </c>
      <c r="M68" s="9">
        <f>Raw!Q68</f>
        <v>0.99136100000000005</v>
      </c>
      <c r="N68" s="9">
        <f>IF(Raw!$G68&gt;$C$8,IF(Raw!$Q68&gt;$C$8,IF(Raw!$N68&gt;$C$9,IF(Raw!$N68&lt;$A$9,IF(Raw!$X68&gt;$C$9,IF(Raw!$X68&lt;$A$9,Raw!V68,-999),-999),-999),-999),-999),-999)</f>
        <v>758.5</v>
      </c>
      <c r="O68" s="9">
        <f>IF(Raw!$G68&gt;$C$8,IF(Raw!$Q68&gt;$C$8,IF(Raw!$N68&gt;$C$9,IF(Raw!$N68&lt;$A$9,IF(Raw!$X68&gt;$C$9,IF(Raw!$X68&lt;$A$9,Raw!W68,-999),-999),-999),-999),-999),-999)</f>
        <v>0.19398099999999999</v>
      </c>
      <c r="P68" s="9">
        <f>IF(Raw!$G68&gt;$C$8,IF(Raw!$Q68&gt;$C$8,IF(Raw!$N68&gt;$C$9,IF(Raw!$N68&lt;$A$9,IF(Raw!$X68&gt;$C$9,IF(Raw!$X68&lt;$A$9,Raw!X68,-999),-999),-999),-999),-999),-999)</f>
        <v>439</v>
      </c>
      <c r="R68" s="9">
        <f t="shared" si="4"/>
        <v>0.43989599999999995</v>
      </c>
      <c r="S68" s="9">
        <f t="shared" si="5"/>
        <v>0.34798402375710663</v>
      </c>
      <c r="T68" s="9">
        <f t="shared" si="6"/>
        <v>0.4317669999999999</v>
      </c>
      <c r="U68" s="9">
        <f t="shared" si="7"/>
        <v>0.343251390838828</v>
      </c>
      <c r="V68" s="15">
        <f t="shared" si="0"/>
        <v>0.60126377199999992</v>
      </c>
      <c r="X68" s="11">
        <f t="shared" si="8"/>
        <v>0</v>
      </c>
      <c r="Y68" s="11">
        <f t="shared" si="9"/>
        <v>6.9270000000000002E-18</v>
      </c>
      <c r="Z68" s="11">
        <f t="shared" si="10"/>
        <v>4.0699999999999997E-4</v>
      </c>
      <c r="AA68" s="16">
        <f t="shared" si="11"/>
        <v>0</v>
      </c>
      <c r="AB68" s="9">
        <f t="shared" si="1"/>
        <v>0.82610700000000004</v>
      </c>
      <c r="AC68" s="9">
        <f t="shared" si="2"/>
        <v>1</v>
      </c>
      <c r="AD68" s="15">
        <f t="shared" si="3"/>
        <v>0</v>
      </c>
      <c r="AE68" s="3">
        <f t="shared" si="12"/>
        <v>834.01079999999979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0.74555555555555564</v>
      </c>
      <c r="C69" s="15">
        <f>Raw!C69</f>
        <v>32.799999999999997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0.81830199999999997</v>
      </c>
      <c r="F69" s="9">
        <f>IF(Raw!$G69&gt;$C$8,IF(Raw!$Q69&gt;$C$8,IF(Raw!$N69&gt;$C$9,IF(Raw!$N69&lt;$A$9,IF(Raw!$X69&gt;$C$9,IF(Raw!$X69&lt;$A$9,Raw!I69,-999),-999),-999),-999),-999),-999)</f>
        <v>1.2650749999999999</v>
      </c>
      <c r="G69" s="9">
        <f>Raw!G69</f>
        <v>0.990402</v>
      </c>
      <c r="H69" s="9">
        <f>IF(Raw!$G69&gt;$C$8,IF(Raw!$Q69&gt;$C$8,IF(Raw!$N69&gt;$C$9,IF(Raw!$N69&lt;$A$9,IF(Raw!$X69&gt;$C$9,IF(Raw!$X69&lt;$A$9,Raw!L69,-999),-999),-999),-999),-999),-999)</f>
        <v>680.6</v>
      </c>
      <c r="I69" s="9">
        <f>IF(Raw!$G69&gt;$C$8,IF(Raw!$Q69&gt;$C$8,IF(Raw!$N69&gt;$C$9,IF(Raw!$N69&lt;$A$9,IF(Raw!$X69&gt;$C$9,IF(Raw!$X69&lt;$A$9,Raw!M69,-999),-999),-999),-999),-999),-999)</f>
        <v>2.4000000000000001E-5</v>
      </c>
      <c r="J69" s="9">
        <f>IF(Raw!$G69&gt;$C$8,IF(Raw!$Q69&gt;$C$8,IF(Raw!$N69&gt;$C$9,IF(Raw!$N69&lt;$A$9,IF(Raw!$X69&gt;$C$9,IF(Raw!$X69&lt;$A$9,Raw!N69,-999),-999),-999),-999),-999),-999)</f>
        <v>503</v>
      </c>
      <c r="K69" s="9">
        <f>IF(Raw!$G69&gt;$C$8,IF(Raw!$Q69&gt;$C$8,IF(Raw!$N69&gt;$C$9,IF(Raw!$N69&lt;$A$9,IF(Raw!$X69&gt;$C$9,IF(Raw!$X69&lt;$A$9,Raw!R69,-999),-999),-999),-999),-999),-999)</f>
        <v>0.82165299999999997</v>
      </c>
      <c r="L69" s="9">
        <f>IF(Raw!$G69&gt;$C$8,IF(Raw!$Q69&gt;$C$8,IF(Raw!$N69&gt;$C$9,IF(Raw!$N69&lt;$A$9,IF(Raw!$X69&gt;$C$9,IF(Raw!$X69&lt;$A$9,Raw!S69,-999),-999),-999),-999),-999),-999)</f>
        <v>1.2617609999999999</v>
      </c>
      <c r="M69" s="9">
        <f>Raw!Q69</f>
        <v>0.98398200000000002</v>
      </c>
      <c r="N69" s="9">
        <f>IF(Raw!$G69&gt;$C$8,IF(Raw!$Q69&gt;$C$8,IF(Raw!$N69&gt;$C$9,IF(Raw!$N69&lt;$A$9,IF(Raw!$X69&gt;$C$9,IF(Raw!$X69&lt;$A$9,Raw!V69,-999),-999),-999),-999),-999),-999)</f>
        <v>801.8</v>
      </c>
      <c r="O69" s="9">
        <f>IF(Raw!$G69&gt;$C$8,IF(Raw!$Q69&gt;$C$8,IF(Raw!$N69&gt;$C$9,IF(Raw!$N69&lt;$A$9,IF(Raw!$X69&gt;$C$9,IF(Raw!$X69&lt;$A$9,Raw!W69,-999),-999),-999),-999),-999),-999)</f>
        <v>0.14038100000000001</v>
      </c>
      <c r="P69" s="9">
        <f>IF(Raw!$G69&gt;$C$8,IF(Raw!$Q69&gt;$C$8,IF(Raw!$N69&gt;$C$9,IF(Raw!$N69&lt;$A$9,IF(Raw!$X69&gt;$C$9,IF(Raw!$X69&lt;$A$9,Raw!X69,-999),-999),-999),-999),-999),-999)</f>
        <v>655</v>
      </c>
      <c r="R69" s="9">
        <f t="shared" si="4"/>
        <v>0.44677299999999998</v>
      </c>
      <c r="S69" s="9">
        <f t="shared" si="5"/>
        <v>0.35315929885579905</v>
      </c>
      <c r="T69" s="9">
        <f t="shared" si="6"/>
        <v>0.44010799999999994</v>
      </c>
      <c r="U69" s="9">
        <f t="shared" si="7"/>
        <v>0.34880456758451084</v>
      </c>
      <c r="V69" s="15">
        <f t="shared" si="0"/>
        <v>0.6031217579999999</v>
      </c>
      <c r="X69" s="11">
        <f t="shared" si="8"/>
        <v>0</v>
      </c>
      <c r="Y69" s="11">
        <f t="shared" si="9"/>
        <v>6.8059999999999998E-18</v>
      </c>
      <c r="Z69" s="11">
        <f t="shared" si="10"/>
        <v>5.0299999999999997E-4</v>
      </c>
      <c r="AA69" s="16">
        <f t="shared" si="11"/>
        <v>0</v>
      </c>
      <c r="AB69" s="9">
        <f t="shared" si="1"/>
        <v>0.82165299999999997</v>
      </c>
      <c r="AC69" s="9">
        <f t="shared" si="2"/>
        <v>1</v>
      </c>
      <c r="AD69" s="15">
        <f t="shared" si="3"/>
        <v>0</v>
      </c>
      <c r="AE69" s="3">
        <f t="shared" si="12"/>
        <v>819.44239999999979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0.74561342592592583</v>
      </c>
      <c r="C70" s="15">
        <f>Raw!C70</f>
        <v>34.4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0.85487100000000005</v>
      </c>
      <c r="F70" s="9">
        <f>IF(Raw!$G70&gt;$C$8,IF(Raw!$Q70&gt;$C$8,IF(Raw!$N70&gt;$C$9,IF(Raw!$N70&lt;$A$9,IF(Raw!$X70&gt;$C$9,IF(Raw!$X70&lt;$A$9,Raw!I70,-999),-999),-999),-999),-999),-999)</f>
        <v>1.2559359999999999</v>
      </c>
      <c r="G70" s="9">
        <f>Raw!G70</f>
        <v>0.98157700000000003</v>
      </c>
      <c r="H70" s="9">
        <f>IF(Raw!$G70&gt;$C$8,IF(Raw!$Q70&gt;$C$8,IF(Raw!$N70&gt;$C$9,IF(Raw!$N70&lt;$A$9,IF(Raw!$X70&gt;$C$9,IF(Raw!$X70&lt;$A$9,Raw!L70,-999),-999),-999),-999),-999),-999)</f>
        <v>700.5</v>
      </c>
      <c r="I70" s="9">
        <f>IF(Raw!$G70&gt;$C$8,IF(Raw!$Q70&gt;$C$8,IF(Raw!$N70&gt;$C$9,IF(Raw!$N70&lt;$A$9,IF(Raw!$X70&gt;$C$9,IF(Raw!$X70&lt;$A$9,Raw!M70,-999),-999),-999),-999),-999),-999)</f>
        <v>0.194136</v>
      </c>
      <c r="J70" s="9">
        <f>IF(Raw!$G70&gt;$C$8,IF(Raw!$Q70&gt;$C$8,IF(Raw!$N70&gt;$C$9,IF(Raw!$N70&lt;$A$9,IF(Raw!$X70&gt;$C$9,IF(Raw!$X70&lt;$A$9,Raw!N70,-999),-999),-999),-999),-999),-999)</f>
        <v>534</v>
      </c>
      <c r="K70" s="9">
        <f>IF(Raw!$G70&gt;$C$8,IF(Raw!$Q70&gt;$C$8,IF(Raw!$N70&gt;$C$9,IF(Raw!$N70&lt;$A$9,IF(Raw!$X70&gt;$C$9,IF(Raw!$X70&lt;$A$9,Raw!R70,-999),-999),-999),-999),-999),-999)</f>
        <v>0.83607200000000004</v>
      </c>
      <c r="L70" s="9">
        <f>IF(Raw!$G70&gt;$C$8,IF(Raw!$Q70&gt;$C$8,IF(Raw!$N70&gt;$C$9,IF(Raw!$N70&lt;$A$9,IF(Raw!$X70&gt;$C$9,IF(Raw!$X70&lt;$A$9,Raw!S70,-999),-999),-999),-999),-999),-999)</f>
        <v>1.246127</v>
      </c>
      <c r="M70" s="9">
        <f>Raw!Q70</f>
        <v>0.99029500000000004</v>
      </c>
      <c r="N70" s="9">
        <f>IF(Raw!$G70&gt;$C$8,IF(Raw!$Q70&gt;$C$8,IF(Raw!$N70&gt;$C$9,IF(Raw!$N70&lt;$A$9,IF(Raw!$X70&gt;$C$9,IF(Raw!$X70&lt;$A$9,Raw!V70,-999),-999),-999),-999),-999),-999)</f>
        <v>778.9</v>
      </c>
      <c r="O70" s="9">
        <f>IF(Raw!$G70&gt;$C$8,IF(Raw!$Q70&gt;$C$8,IF(Raw!$N70&gt;$C$9,IF(Raw!$N70&lt;$A$9,IF(Raw!$X70&gt;$C$9,IF(Raw!$X70&lt;$A$9,Raw!W70,-999),-999),-999),-999),-999),-999)</f>
        <v>0.16647200000000001</v>
      </c>
      <c r="P70" s="9">
        <f>IF(Raw!$G70&gt;$C$8,IF(Raw!$Q70&gt;$C$8,IF(Raw!$N70&gt;$C$9,IF(Raw!$N70&lt;$A$9,IF(Raw!$X70&gt;$C$9,IF(Raw!$X70&lt;$A$9,Raw!X70,-999),-999),-999),-999),-999),-999)</f>
        <v>462</v>
      </c>
      <c r="R70" s="9">
        <f t="shared" si="4"/>
        <v>0.40106499999999989</v>
      </c>
      <c r="S70" s="9">
        <f t="shared" si="5"/>
        <v>0.3193355393905421</v>
      </c>
      <c r="T70" s="9">
        <f t="shared" si="6"/>
        <v>0.41005499999999995</v>
      </c>
      <c r="U70" s="9">
        <f t="shared" si="7"/>
        <v>0.32906357056704488</v>
      </c>
      <c r="V70" s="15">
        <f t="shared" si="0"/>
        <v>0.59564870599999997</v>
      </c>
      <c r="X70" s="11">
        <f t="shared" si="8"/>
        <v>0</v>
      </c>
      <c r="Y70" s="11">
        <f t="shared" si="9"/>
        <v>7.0049999999999993E-18</v>
      </c>
      <c r="Z70" s="11">
        <f t="shared" si="10"/>
        <v>5.3399999999999997E-4</v>
      </c>
      <c r="AA70" s="16">
        <f t="shared" si="11"/>
        <v>0</v>
      </c>
      <c r="AB70" s="9">
        <f t="shared" si="1"/>
        <v>0.83607200000000004</v>
      </c>
      <c r="AC70" s="9">
        <f t="shared" si="2"/>
        <v>1</v>
      </c>
      <c r="AD70" s="15">
        <f t="shared" si="3"/>
        <v>0</v>
      </c>
      <c r="AE70" s="3">
        <f t="shared" si="12"/>
        <v>843.4019999999997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0.74567129629629625</v>
      </c>
      <c r="C71" s="15">
        <f>Raw!C71</f>
        <v>35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0.82461600000000002</v>
      </c>
      <c r="F71" s="9">
        <f>IF(Raw!$G71&gt;$C$8,IF(Raw!$Q71&gt;$C$8,IF(Raw!$N71&gt;$C$9,IF(Raw!$N71&lt;$A$9,IF(Raw!$X71&gt;$C$9,IF(Raw!$X71&lt;$A$9,Raw!I71,-999),-999),-999),-999),-999),-999)</f>
        <v>1.293436</v>
      </c>
      <c r="G71" s="9">
        <f>Raw!G71</f>
        <v>0.99027399999999999</v>
      </c>
      <c r="H71" s="9">
        <f>IF(Raw!$G71&gt;$C$8,IF(Raw!$Q71&gt;$C$8,IF(Raw!$N71&gt;$C$9,IF(Raw!$N71&lt;$A$9,IF(Raw!$X71&gt;$C$9,IF(Raw!$X71&lt;$A$9,Raw!L71,-999),-999),-999),-999),-999),-999)</f>
        <v>718.2</v>
      </c>
      <c r="I71" s="9">
        <f>IF(Raw!$G71&gt;$C$8,IF(Raw!$Q71&gt;$C$8,IF(Raw!$N71&gt;$C$9,IF(Raw!$N71&lt;$A$9,IF(Raw!$X71&gt;$C$9,IF(Raw!$X71&lt;$A$9,Raw!M71,-999),-999),-999),-999),-999),-999)</f>
        <v>7.6332999999999998E-2</v>
      </c>
      <c r="J71" s="9">
        <f>IF(Raw!$G71&gt;$C$8,IF(Raw!$Q71&gt;$C$8,IF(Raw!$N71&gt;$C$9,IF(Raw!$N71&lt;$A$9,IF(Raw!$X71&gt;$C$9,IF(Raw!$X71&lt;$A$9,Raw!N71,-999),-999),-999),-999),-999),-999)</f>
        <v>476</v>
      </c>
      <c r="K71" s="9">
        <f>IF(Raw!$G71&gt;$C$8,IF(Raw!$Q71&gt;$C$8,IF(Raw!$N71&gt;$C$9,IF(Raw!$N71&lt;$A$9,IF(Raw!$X71&gt;$C$9,IF(Raw!$X71&lt;$A$9,Raw!R71,-999),-999),-999),-999),-999),-999)</f>
        <v>0.83803700000000003</v>
      </c>
      <c r="L71" s="9">
        <f>IF(Raw!$G71&gt;$C$8,IF(Raw!$Q71&gt;$C$8,IF(Raw!$N71&gt;$C$9,IF(Raw!$N71&lt;$A$9,IF(Raw!$X71&gt;$C$9,IF(Raw!$X71&lt;$A$9,Raw!S71,-999),-999),-999),-999),-999),-999)</f>
        <v>1.293981</v>
      </c>
      <c r="M71" s="9">
        <f>Raw!Q71</f>
        <v>0.99125099999999999</v>
      </c>
      <c r="N71" s="9">
        <f>IF(Raw!$G71&gt;$C$8,IF(Raw!$Q71&gt;$C$8,IF(Raw!$N71&gt;$C$9,IF(Raw!$N71&lt;$A$9,IF(Raw!$X71&gt;$C$9,IF(Raw!$X71&lt;$A$9,Raw!V71,-999),-999),-999),-999),-999),-999)</f>
        <v>774.2</v>
      </c>
      <c r="O71" s="9">
        <f>IF(Raw!$G71&gt;$C$8,IF(Raw!$Q71&gt;$C$8,IF(Raw!$N71&gt;$C$9,IF(Raw!$N71&lt;$A$9,IF(Raw!$X71&gt;$C$9,IF(Raw!$X71&lt;$A$9,Raw!W71,-999),-999),-999),-999),-999),-999)</f>
        <v>3.0149999999999999E-3</v>
      </c>
      <c r="P71" s="9">
        <f>IF(Raw!$G71&gt;$C$8,IF(Raw!$Q71&gt;$C$8,IF(Raw!$N71&gt;$C$9,IF(Raw!$N71&lt;$A$9,IF(Raw!$X71&gt;$C$9,IF(Raw!$X71&lt;$A$9,Raw!X71,-999),-999),-999),-999),-999),-999)</f>
        <v>455</v>
      </c>
      <c r="R71" s="9">
        <f t="shared" si="4"/>
        <v>0.46882000000000001</v>
      </c>
      <c r="S71" s="9">
        <f t="shared" si="5"/>
        <v>0.36246091805083513</v>
      </c>
      <c r="T71" s="9">
        <f t="shared" si="6"/>
        <v>0.45594400000000002</v>
      </c>
      <c r="U71" s="9">
        <f t="shared" si="7"/>
        <v>0.35235756939244084</v>
      </c>
      <c r="V71" s="15">
        <f t="shared" si="0"/>
        <v>0.61852291800000003</v>
      </c>
      <c r="X71" s="11">
        <f t="shared" si="8"/>
        <v>0</v>
      </c>
      <c r="Y71" s="11">
        <f t="shared" si="9"/>
        <v>7.1820000000000008E-18</v>
      </c>
      <c r="Z71" s="11">
        <f t="shared" si="10"/>
        <v>4.7599999999999997E-4</v>
      </c>
      <c r="AA71" s="16">
        <f t="shared" si="11"/>
        <v>0</v>
      </c>
      <c r="AB71" s="9">
        <f t="shared" si="1"/>
        <v>0.83803700000000003</v>
      </c>
      <c r="AC71" s="9">
        <f t="shared" si="2"/>
        <v>1</v>
      </c>
      <c r="AD71" s="15">
        <f t="shared" si="3"/>
        <v>0</v>
      </c>
      <c r="AE71" s="3">
        <f t="shared" si="12"/>
        <v>864.7127999999999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0.74571759259259263</v>
      </c>
      <c r="C72" s="15">
        <f>Raw!C72</f>
        <v>36.200000000000003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0.828955</v>
      </c>
      <c r="F72" s="9">
        <f>IF(Raw!$G72&gt;$C$8,IF(Raw!$Q72&gt;$C$8,IF(Raw!$N72&gt;$C$9,IF(Raw!$N72&lt;$A$9,IF(Raw!$X72&gt;$C$9,IF(Raw!$X72&lt;$A$9,Raw!I72,-999),-999),-999),-999),-999),-999)</f>
        <v>1.298138</v>
      </c>
      <c r="G72" s="9">
        <f>Raw!G72</f>
        <v>0.99141699999999999</v>
      </c>
      <c r="H72" s="9">
        <f>IF(Raw!$G72&gt;$C$8,IF(Raw!$Q72&gt;$C$8,IF(Raw!$N72&gt;$C$9,IF(Raw!$N72&lt;$A$9,IF(Raw!$X72&gt;$C$9,IF(Raw!$X72&lt;$A$9,Raw!L72,-999),-999),-999),-999),-999),-999)</f>
        <v>676.7</v>
      </c>
      <c r="I72" s="9">
        <f>IF(Raw!$G72&gt;$C$8,IF(Raw!$Q72&gt;$C$8,IF(Raw!$N72&gt;$C$9,IF(Raw!$N72&lt;$A$9,IF(Raw!$X72&gt;$C$9,IF(Raw!$X72&lt;$A$9,Raw!M72,-999),-999),-999),-999),-999),-999)</f>
        <v>1.5E-5</v>
      </c>
      <c r="J72" s="9">
        <f>IF(Raw!$G72&gt;$C$8,IF(Raw!$Q72&gt;$C$8,IF(Raw!$N72&gt;$C$9,IF(Raw!$N72&lt;$A$9,IF(Raw!$X72&gt;$C$9,IF(Raw!$X72&lt;$A$9,Raw!N72,-999),-999),-999),-999),-999),-999)</f>
        <v>518</v>
      </c>
      <c r="K72" s="9">
        <f>IF(Raw!$G72&gt;$C$8,IF(Raw!$Q72&gt;$C$8,IF(Raw!$N72&gt;$C$9,IF(Raw!$N72&lt;$A$9,IF(Raw!$X72&gt;$C$9,IF(Raw!$X72&lt;$A$9,Raw!R72,-999),-999),-999),-999),-999),-999)</f>
        <v>0.83810899999999999</v>
      </c>
      <c r="L72" s="9">
        <f>IF(Raw!$G72&gt;$C$8,IF(Raw!$Q72&gt;$C$8,IF(Raw!$N72&gt;$C$9,IF(Raw!$N72&lt;$A$9,IF(Raw!$X72&gt;$C$9,IF(Raw!$X72&lt;$A$9,Raw!S72,-999),-999),-999),-999),-999),-999)</f>
        <v>1.272238</v>
      </c>
      <c r="M72" s="9">
        <f>Raw!Q72</f>
        <v>0.99219199999999996</v>
      </c>
      <c r="N72" s="9">
        <f>IF(Raw!$G72&gt;$C$8,IF(Raw!$Q72&gt;$C$8,IF(Raw!$N72&gt;$C$9,IF(Raw!$N72&lt;$A$9,IF(Raw!$X72&gt;$C$9,IF(Raw!$X72&lt;$A$9,Raw!V72,-999),-999),-999),-999),-999),-999)</f>
        <v>775.5</v>
      </c>
      <c r="O72" s="9">
        <f>IF(Raw!$G72&gt;$C$8,IF(Raw!$Q72&gt;$C$8,IF(Raw!$N72&gt;$C$9,IF(Raw!$N72&lt;$A$9,IF(Raw!$X72&gt;$C$9,IF(Raw!$X72&lt;$A$9,Raw!W72,-999),-999),-999),-999),-999),-999)</f>
        <v>9.0993000000000004E-2</v>
      </c>
      <c r="P72" s="9">
        <f>IF(Raw!$G72&gt;$C$8,IF(Raw!$Q72&gt;$C$8,IF(Raw!$N72&gt;$C$9,IF(Raw!$N72&lt;$A$9,IF(Raw!$X72&gt;$C$9,IF(Raw!$X72&lt;$A$9,Raw!X72,-999),-999),-999),-999),-999),-999)</f>
        <v>593</v>
      </c>
      <c r="R72" s="9">
        <f t="shared" si="4"/>
        <v>0.46918300000000002</v>
      </c>
      <c r="S72" s="9">
        <f t="shared" si="5"/>
        <v>0.36142767564003214</v>
      </c>
      <c r="T72" s="9">
        <f t="shared" si="6"/>
        <v>0.43412899999999999</v>
      </c>
      <c r="U72" s="9">
        <f t="shared" si="7"/>
        <v>0.34123253667945774</v>
      </c>
      <c r="V72" s="15">
        <f t="shared" si="0"/>
        <v>0.60812976399999996</v>
      </c>
      <c r="X72" s="11">
        <f t="shared" si="8"/>
        <v>0</v>
      </c>
      <c r="Y72" s="11">
        <f t="shared" si="9"/>
        <v>6.7670000000000003E-18</v>
      </c>
      <c r="Z72" s="11">
        <f t="shared" si="10"/>
        <v>5.1800000000000001E-4</v>
      </c>
      <c r="AA72" s="16">
        <f t="shared" si="11"/>
        <v>0</v>
      </c>
      <c r="AB72" s="9">
        <f t="shared" si="1"/>
        <v>0.83810899999999999</v>
      </c>
      <c r="AC72" s="9">
        <f t="shared" si="2"/>
        <v>1</v>
      </c>
      <c r="AD72" s="15">
        <f t="shared" si="3"/>
        <v>0</v>
      </c>
      <c r="AE72" s="3">
        <f t="shared" si="12"/>
        <v>814.74679999999978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0.74577546296296304</v>
      </c>
      <c r="C73" s="15">
        <f>Raw!C73</f>
        <v>36.6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0.83260999999999996</v>
      </c>
      <c r="F73" s="9">
        <f>IF(Raw!$G73&gt;$C$8,IF(Raw!$Q73&gt;$C$8,IF(Raw!$N73&gt;$C$9,IF(Raw!$N73&lt;$A$9,IF(Raw!$X73&gt;$C$9,IF(Raw!$X73&lt;$A$9,Raw!I73,-999),-999),-999),-999),-999),-999)</f>
        <v>1.312794</v>
      </c>
      <c r="G73" s="9">
        <f>Raw!G73</f>
        <v>0.98982999999999999</v>
      </c>
      <c r="H73" s="9">
        <f>IF(Raw!$G73&gt;$C$8,IF(Raw!$Q73&gt;$C$8,IF(Raw!$N73&gt;$C$9,IF(Raw!$N73&lt;$A$9,IF(Raw!$X73&gt;$C$9,IF(Raw!$X73&lt;$A$9,Raw!L73,-999),-999),-999),-999),-999),-999)</f>
        <v>706.2</v>
      </c>
      <c r="I73" s="9">
        <f>IF(Raw!$G73&gt;$C$8,IF(Raw!$Q73&gt;$C$8,IF(Raw!$N73&gt;$C$9,IF(Raw!$N73&lt;$A$9,IF(Raw!$X73&gt;$C$9,IF(Raw!$X73&lt;$A$9,Raw!M73,-999),-999),-999),-999),-999),-999)</f>
        <v>9.6308000000000005E-2</v>
      </c>
      <c r="J73" s="9">
        <f>IF(Raw!$G73&gt;$C$8,IF(Raw!$Q73&gt;$C$8,IF(Raw!$N73&gt;$C$9,IF(Raw!$N73&lt;$A$9,IF(Raw!$X73&gt;$C$9,IF(Raw!$X73&lt;$A$9,Raw!N73,-999),-999),-999),-999),-999),-999)</f>
        <v>548</v>
      </c>
      <c r="K73" s="9">
        <f>IF(Raw!$G73&gt;$C$8,IF(Raw!$Q73&gt;$C$8,IF(Raw!$N73&gt;$C$9,IF(Raw!$N73&lt;$A$9,IF(Raw!$X73&gt;$C$9,IF(Raw!$X73&lt;$A$9,Raw!R73,-999),-999),-999),-999),-999),-999)</f>
        <v>0.85303399999999996</v>
      </c>
      <c r="L73" s="9">
        <f>IF(Raw!$G73&gt;$C$8,IF(Raw!$Q73&gt;$C$8,IF(Raw!$N73&gt;$C$9,IF(Raw!$N73&lt;$A$9,IF(Raw!$X73&gt;$C$9,IF(Raw!$X73&lt;$A$9,Raw!S73,-999),-999),-999),-999),-999),-999)</f>
        <v>1.2830710000000001</v>
      </c>
      <c r="M73" s="9">
        <f>Raw!Q73</f>
        <v>0.990402</v>
      </c>
      <c r="N73" s="9">
        <f>IF(Raw!$G73&gt;$C$8,IF(Raw!$Q73&gt;$C$8,IF(Raw!$N73&gt;$C$9,IF(Raw!$N73&lt;$A$9,IF(Raw!$X73&gt;$C$9,IF(Raw!$X73&lt;$A$9,Raw!V73,-999),-999),-999),-999),-999),-999)</f>
        <v>766.7</v>
      </c>
      <c r="O73" s="9">
        <f>IF(Raw!$G73&gt;$C$8,IF(Raw!$Q73&gt;$C$8,IF(Raw!$N73&gt;$C$9,IF(Raw!$N73&lt;$A$9,IF(Raw!$X73&gt;$C$9,IF(Raw!$X73&lt;$A$9,Raw!W73,-999),-999),-999),-999),-999),-999)</f>
        <v>0.22534799999999999</v>
      </c>
      <c r="P73" s="9">
        <f>IF(Raw!$G73&gt;$C$8,IF(Raw!$Q73&gt;$C$8,IF(Raw!$N73&gt;$C$9,IF(Raw!$N73&lt;$A$9,IF(Raw!$X73&gt;$C$9,IF(Raw!$X73&lt;$A$9,Raw!X73,-999),-999),-999),-999),-999),-999)</f>
        <v>343</v>
      </c>
      <c r="R73" s="9">
        <f t="shared" si="4"/>
        <v>0.48018400000000006</v>
      </c>
      <c r="S73" s="9">
        <f t="shared" si="5"/>
        <v>0.3657725431408127</v>
      </c>
      <c r="T73" s="9">
        <f t="shared" si="6"/>
        <v>0.43003700000000011</v>
      </c>
      <c r="U73" s="9">
        <f t="shared" si="7"/>
        <v>0.33516227862682585</v>
      </c>
      <c r="V73" s="15">
        <f t="shared" si="0"/>
        <v>0.61330793800000005</v>
      </c>
      <c r="X73" s="11">
        <f t="shared" si="8"/>
        <v>0</v>
      </c>
      <c r="Y73" s="11">
        <f t="shared" si="9"/>
        <v>7.0619999999999999E-18</v>
      </c>
      <c r="Z73" s="11">
        <f t="shared" si="10"/>
        <v>5.4799999999999998E-4</v>
      </c>
      <c r="AA73" s="16">
        <f t="shared" si="11"/>
        <v>0</v>
      </c>
      <c r="AB73" s="9">
        <f t="shared" si="1"/>
        <v>0.85303399999999996</v>
      </c>
      <c r="AC73" s="9">
        <f t="shared" si="2"/>
        <v>1</v>
      </c>
      <c r="AD73" s="15">
        <f t="shared" si="3"/>
        <v>0</v>
      </c>
      <c r="AE73" s="3">
        <f t="shared" si="12"/>
        <v>850.2647999999997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0.74583333333333324</v>
      </c>
      <c r="C74" s="15">
        <f>Raw!C74</f>
        <v>37.700000000000003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0.70265900000000003</v>
      </c>
      <c r="F74" s="9">
        <f>IF(Raw!$G74&gt;$C$8,IF(Raw!$Q74&gt;$C$8,IF(Raw!$N74&gt;$C$9,IF(Raw!$N74&lt;$A$9,IF(Raw!$X74&gt;$C$9,IF(Raw!$X74&lt;$A$9,Raw!I74,-999),-999),-999),-999),-999),-999)</f>
        <v>1.081156</v>
      </c>
      <c r="G74" s="9">
        <f>Raw!G74</f>
        <v>0.98212900000000003</v>
      </c>
      <c r="H74" s="9">
        <f>IF(Raw!$G74&gt;$C$8,IF(Raw!$Q74&gt;$C$8,IF(Raw!$N74&gt;$C$9,IF(Raw!$N74&lt;$A$9,IF(Raw!$X74&gt;$C$9,IF(Raw!$X74&lt;$A$9,Raw!L74,-999),-999),-999),-999),-999),-999)</f>
        <v>686.1</v>
      </c>
      <c r="I74" s="9">
        <f>IF(Raw!$G74&gt;$C$8,IF(Raw!$Q74&gt;$C$8,IF(Raw!$N74&gt;$C$9,IF(Raw!$N74&lt;$A$9,IF(Raw!$X74&gt;$C$9,IF(Raw!$X74&lt;$A$9,Raw!M74,-999),-999),-999),-999),-999),-999)</f>
        <v>0.195713</v>
      </c>
      <c r="J74" s="9">
        <f>IF(Raw!$G74&gt;$C$8,IF(Raw!$Q74&gt;$C$8,IF(Raw!$N74&gt;$C$9,IF(Raw!$N74&lt;$A$9,IF(Raw!$X74&gt;$C$9,IF(Raw!$X74&lt;$A$9,Raw!N74,-999),-999),-999),-999),-999),-999)</f>
        <v>556</v>
      </c>
      <c r="K74" s="9">
        <f>IF(Raw!$G74&gt;$C$8,IF(Raw!$Q74&gt;$C$8,IF(Raw!$N74&gt;$C$9,IF(Raw!$N74&lt;$A$9,IF(Raw!$X74&gt;$C$9,IF(Raw!$X74&lt;$A$9,Raw!R74,-999),-999),-999),-999),-999),-999)</f>
        <v>0.77765099999999998</v>
      </c>
      <c r="L74" s="9">
        <f>IF(Raw!$G74&gt;$C$8,IF(Raw!$Q74&gt;$C$8,IF(Raw!$N74&gt;$C$9,IF(Raw!$N74&lt;$A$9,IF(Raw!$X74&gt;$C$9,IF(Raw!$X74&lt;$A$9,Raw!S74,-999),-999),-999),-999),-999),-999)</f>
        <v>1.1643300000000001</v>
      </c>
      <c r="M74" s="9">
        <f>Raw!Q74</f>
        <v>0.985178</v>
      </c>
      <c r="N74" s="9">
        <f>IF(Raw!$G74&gt;$C$8,IF(Raw!$Q74&gt;$C$8,IF(Raw!$N74&gt;$C$9,IF(Raw!$N74&lt;$A$9,IF(Raw!$X74&gt;$C$9,IF(Raw!$X74&lt;$A$9,Raw!V74,-999),-999),-999),-999),-999),-999)</f>
        <v>785.6</v>
      </c>
      <c r="O74" s="9">
        <f>IF(Raw!$G74&gt;$C$8,IF(Raw!$Q74&gt;$C$8,IF(Raw!$N74&gt;$C$9,IF(Raw!$N74&lt;$A$9,IF(Raw!$X74&gt;$C$9,IF(Raw!$X74&lt;$A$9,Raw!W74,-999),-999),-999),-999),-999),-999)</f>
        <v>0.126357</v>
      </c>
      <c r="P74" s="9">
        <f>IF(Raw!$G74&gt;$C$8,IF(Raw!$Q74&gt;$C$8,IF(Raw!$N74&gt;$C$9,IF(Raw!$N74&lt;$A$9,IF(Raw!$X74&gt;$C$9,IF(Raw!$X74&lt;$A$9,Raw!X74,-999),-999),-999),-999),-999),-999)</f>
        <v>645</v>
      </c>
      <c r="R74" s="9">
        <f t="shared" si="4"/>
        <v>0.37849699999999997</v>
      </c>
      <c r="S74" s="9">
        <f t="shared" si="5"/>
        <v>0.35008546407733943</v>
      </c>
      <c r="T74" s="9">
        <f t="shared" si="6"/>
        <v>0.38667900000000011</v>
      </c>
      <c r="U74" s="9">
        <f t="shared" si="7"/>
        <v>0.33210430032722688</v>
      </c>
      <c r="V74" s="15">
        <f t="shared" si="0"/>
        <v>0.55654974000000001</v>
      </c>
      <c r="X74" s="11">
        <f t="shared" si="8"/>
        <v>0</v>
      </c>
      <c r="Y74" s="11">
        <f t="shared" si="9"/>
        <v>6.8609999999999999E-18</v>
      </c>
      <c r="Z74" s="11">
        <f t="shared" si="10"/>
        <v>5.5599999999999996E-4</v>
      </c>
      <c r="AA74" s="16">
        <f t="shared" si="11"/>
        <v>0</v>
      </c>
      <c r="AB74" s="9">
        <f t="shared" si="1"/>
        <v>0.77765099999999998</v>
      </c>
      <c r="AC74" s="9">
        <f t="shared" si="2"/>
        <v>1</v>
      </c>
      <c r="AD74" s="15">
        <f t="shared" si="3"/>
        <v>0</v>
      </c>
      <c r="AE74" s="3">
        <f t="shared" si="12"/>
        <v>826.06439999999975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0.74587962962962961</v>
      </c>
      <c r="C75" s="15">
        <f>Raw!C75</f>
        <v>38.799999999999997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0.49772300000000003</v>
      </c>
      <c r="F75" s="9">
        <f>IF(Raw!$G75&gt;$C$8,IF(Raw!$Q75&gt;$C$8,IF(Raw!$N75&gt;$C$9,IF(Raw!$N75&lt;$A$9,IF(Raw!$X75&gt;$C$9,IF(Raw!$X75&lt;$A$9,Raw!I75,-999),-999),-999),-999),-999),-999)</f>
        <v>0.84419100000000002</v>
      </c>
      <c r="G75" s="9">
        <f>Raw!G75</f>
        <v>0.98997800000000002</v>
      </c>
      <c r="H75" s="9">
        <f>IF(Raw!$G75&gt;$C$8,IF(Raw!$Q75&gt;$C$8,IF(Raw!$N75&gt;$C$9,IF(Raw!$N75&lt;$A$9,IF(Raw!$X75&gt;$C$9,IF(Raw!$X75&lt;$A$9,Raw!L75,-999),-999),-999),-999),-999),-999)</f>
        <v>711.1</v>
      </c>
      <c r="I75" s="9">
        <f>IF(Raw!$G75&gt;$C$8,IF(Raw!$Q75&gt;$C$8,IF(Raw!$N75&gt;$C$9,IF(Raw!$N75&lt;$A$9,IF(Raw!$X75&gt;$C$9,IF(Raw!$X75&lt;$A$9,Raw!M75,-999),-999),-999),-999),-999),-999)</f>
        <v>4.6722E-2</v>
      </c>
      <c r="J75" s="9">
        <f>IF(Raw!$G75&gt;$C$8,IF(Raw!$Q75&gt;$C$8,IF(Raw!$N75&gt;$C$9,IF(Raw!$N75&lt;$A$9,IF(Raw!$X75&gt;$C$9,IF(Raw!$X75&lt;$A$9,Raw!N75,-999),-999),-999),-999),-999),-999)</f>
        <v>500</v>
      </c>
      <c r="K75" s="9">
        <f>IF(Raw!$G75&gt;$C$8,IF(Raw!$Q75&gt;$C$8,IF(Raw!$N75&gt;$C$9,IF(Raw!$N75&lt;$A$9,IF(Raw!$X75&gt;$C$9,IF(Raw!$X75&lt;$A$9,Raw!R75,-999),-999),-999),-999),-999),-999)</f>
        <v>0.64833499999999999</v>
      </c>
      <c r="L75" s="9">
        <f>IF(Raw!$G75&gt;$C$8,IF(Raw!$Q75&gt;$C$8,IF(Raw!$N75&gt;$C$9,IF(Raw!$N75&lt;$A$9,IF(Raw!$X75&gt;$C$9,IF(Raw!$X75&lt;$A$9,Raw!S75,-999),-999),-999),-999),-999),-999)</f>
        <v>1.0045790000000001</v>
      </c>
      <c r="M75" s="9">
        <f>Raw!Q75</f>
        <v>0.98708099999999999</v>
      </c>
      <c r="N75" s="9">
        <f>IF(Raw!$G75&gt;$C$8,IF(Raw!$Q75&gt;$C$8,IF(Raw!$N75&gt;$C$9,IF(Raw!$N75&lt;$A$9,IF(Raw!$X75&gt;$C$9,IF(Raw!$X75&lt;$A$9,Raw!V75,-999),-999),-999),-999),-999),-999)</f>
        <v>770.2</v>
      </c>
      <c r="O75" s="9">
        <f>IF(Raw!$G75&gt;$C$8,IF(Raw!$Q75&gt;$C$8,IF(Raw!$N75&gt;$C$9,IF(Raw!$N75&lt;$A$9,IF(Raw!$X75&gt;$C$9,IF(Raw!$X75&lt;$A$9,Raw!W75,-999),-999),-999),-999),-999),-999)</f>
        <v>0.172957</v>
      </c>
      <c r="P75" s="9">
        <f>IF(Raw!$G75&gt;$C$8,IF(Raw!$Q75&gt;$C$8,IF(Raw!$N75&gt;$C$9,IF(Raw!$N75&lt;$A$9,IF(Raw!$X75&gt;$C$9,IF(Raw!$X75&lt;$A$9,Raw!X75,-999),-999),-999),-999),-999),-999)</f>
        <v>589</v>
      </c>
      <c r="R75" s="9">
        <f t="shared" si="4"/>
        <v>0.346468</v>
      </c>
      <c r="S75" s="9">
        <f t="shared" si="5"/>
        <v>0.41041423090272222</v>
      </c>
      <c r="T75" s="9">
        <f t="shared" si="6"/>
        <v>0.35624400000000012</v>
      </c>
      <c r="U75" s="9">
        <f t="shared" si="7"/>
        <v>0.35462019413107387</v>
      </c>
      <c r="V75" s="15">
        <f t="shared" si="0"/>
        <v>0.48018876200000005</v>
      </c>
      <c r="X75" s="11">
        <f t="shared" si="8"/>
        <v>0</v>
      </c>
      <c r="Y75" s="11">
        <f t="shared" si="9"/>
        <v>7.1110000000000001E-18</v>
      </c>
      <c r="Z75" s="11">
        <f t="shared" si="10"/>
        <v>5.0000000000000001E-4</v>
      </c>
      <c r="AA75" s="16">
        <f t="shared" si="11"/>
        <v>0</v>
      </c>
      <c r="AB75" s="9">
        <f t="shared" si="1"/>
        <v>0.64833499999999999</v>
      </c>
      <c r="AC75" s="9">
        <f t="shared" si="2"/>
        <v>1</v>
      </c>
      <c r="AD75" s="15">
        <f t="shared" si="3"/>
        <v>0</v>
      </c>
      <c r="AE75" s="3">
        <f t="shared" si="12"/>
        <v>856.16439999999977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0.74593750000000003</v>
      </c>
      <c r="C76" s="15">
        <f>Raw!C76</f>
        <v>39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0.405698</v>
      </c>
      <c r="F76" s="9">
        <f>IF(Raw!$G76&gt;$C$8,IF(Raw!$Q76&gt;$C$8,IF(Raw!$N76&gt;$C$9,IF(Raw!$N76&lt;$A$9,IF(Raw!$X76&gt;$C$9,IF(Raw!$X76&lt;$A$9,Raw!I76,-999),-999),-999),-999),-999),-999)</f>
        <v>0.67301699999999998</v>
      </c>
      <c r="G76" s="9">
        <f>Raw!G76</f>
        <v>0.98649600000000004</v>
      </c>
      <c r="H76" s="9">
        <f>IF(Raw!$G76&gt;$C$8,IF(Raw!$Q76&gt;$C$8,IF(Raw!$N76&gt;$C$9,IF(Raw!$N76&lt;$A$9,IF(Raw!$X76&gt;$C$9,IF(Raw!$X76&lt;$A$9,Raw!L76,-999),-999),-999),-999),-999),-999)</f>
        <v>673.1</v>
      </c>
      <c r="I76" s="9">
        <f>IF(Raw!$G76&gt;$C$8,IF(Raw!$Q76&gt;$C$8,IF(Raw!$N76&gt;$C$9,IF(Raw!$N76&lt;$A$9,IF(Raw!$X76&gt;$C$9,IF(Raw!$X76&lt;$A$9,Raw!M76,-999),-999),-999),-999),-999),-999)</f>
        <v>9.8952999999999999E-2</v>
      </c>
      <c r="J76" s="9">
        <f>IF(Raw!$G76&gt;$C$8,IF(Raw!$Q76&gt;$C$8,IF(Raw!$N76&gt;$C$9,IF(Raw!$N76&lt;$A$9,IF(Raw!$X76&gt;$C$9,IF(Raw!$X76&lt;$A$9,Raw!N76,-999),-999),-999),-999),-999),-999)</f>
        <v>517</v>
      </c>
      <c r="K76" s="9">
        <f>IF(Raw!$G76&gt;$C$8,IF(Raw!$Q76&gt;$C$8,IF(Raw!$N76&gt;$C$9,IF(Raw!$N76&lt;$A$9,IF(Raw!$X76&gt;$C$9,IF(Raw!$X76&lt;$A$9,Raw!R76,-999),-999),-999),-999),-999),-999)</f>
        <v>0.44113000000000002</v>
      </c>
      <c r="L76" s="9">
        <f>IF(Raw!$G76&gt;$C$8,IF(Raw!$Q76&gt;$C$8,IF(Raw!$N76&gt;$C$9,IF(Raw!$N76&lt;$A$9,IF(Raw!$X76&gt;$C$9,IF(Raw!$X76&lt;$A$9,Raw!S76,-999),-999),-999),-999),-999),-999)</f>
        <v>0.69785900000000001</v>
      </c>
      <c r="M76" s="9">
        <f>Raw!Q76</f>
        <v>0.98050000000000004</v>
      </c>
      <c r="N76" s="9">
        <f>IF(Raw!$G76&gt;$C$8,IF(Raw!$Q76&gt;$C$8,IF(Raw!$N76&gt;$C$9,IF(Raw!$N76&lt;$A$9,IF(Raw!$X76&gt;$C$9,IF(Raw!$X76&lt;$A$9,Raw!V76,-999),-999),-999),-999),-999),-999)</f>
        <v>743.6</v>
      </c>
      <c r="O76" s="9">
        <f>IF(Raw!$G76&gt;$C$8,IF(Raw!$Q76&gt;$C$8,IF(Raw!$N76&gt;$C$9,IF(Raw!$N76&lt;$A$9,IF(Raw!$X76&gt;$C$9,IF(Raw!$X76&lt;$A$9,Raw!W76,-999),-999),-999),-999),-999),-999)</f>
        <v>0.26129400000000003</v>
      </c>
      <c r="P76" s="9">
        <f>IF(Raw!$G76&gt;$C$8,IF(Raw!$Q76&gt;$C$8,IF(Raw!$N76&gt;$C$9,IF(Raw!$N76&lt;$A$9,IF(Raw!$X76&gt;$C$9,IF(Raw!$X76&lt;$A$9,Raw!X76,-999),-999),-999),-999),-999),-999)</f>
        <v>570</v>
      </c>
      <c r="R76" s="9">
        <f t="shared" si="4"/>
        <v>0.26731899999999997</v>
      </c>
      <c r="S76" s="9">
        <f t="shared" si="5"/>
        <v>0.39719501884796371</v>
      </c>
      <c r="T76" s="9">
        <f t="shared" si="6"/>
        <v>0.25672899999999998</v>
      </c>
      <c r="U76" s="9">
        <f t="shared" si="7"/>
        <v>0.36788090430875003</v>
      </c>
      <c r="V76" s="15">
        <f t="shared" si="0"/>
        <v>0.333576602</v>
      </c>
      <c r="X76" s="11">
        <f t="shared" si="8"/>
        <v>0</v>
      </c>
      <c r="Y76" s="11">
        <f t="shared" si="9"/>
        <v>6.7309999999999999E-18</v>
      </c>
      <c r="Z76" s="11">
        <f t="shared" si="10"/>
        <v>5.1699999999999999E-4</v>
      </c>
      <c r="AA76" s="16">
        <f t="shared" si="11"/>
        <v>0</v>
      </c>
      <c r="AB76" s="9">
        <f t="shared" si="1"/>
        <v>0.44113000000000002</v>
      </c>
      <c r="AC76" s="9">
        <f t="shared" si="2"/>
        <v>1</v>
      </c>
      <c r="AD76" s="15">
        <f t="shared" si="3"/>
        <v>0</v>
      </c>
      <c r="AE76" s="3">
        <f t="shared" si="12"/>
        <v>810.41239999999971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0.74599537037037045</v>
      </c>
      <c r="C77" s="15">
        <f>Raw!C77</f>
        <v>40.799999999999997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0.38231300000000001</v>
      </c>
      <c r="F77" s="9">
        <f>IF(Raw!$G77&gt;$C$8,IF(Raw!$Q77&gt;$C$8,IF(Raw!$N77&gt;$C$9,IF(Raw!$N77&lt;$A$9,IF(Raw!$X77&gt;$C$9,IF(Raw!$X77&lt;$A$9,Raw!I77,-999),-999),-999),-999),-999),-999)</f>
        <v>0.64882399999999996</v>
      </c>
      <c r="G77" s="9">
        <f>Raw!G77</f>
        <v>0.98191499999999998</v>
      </c>
      <c r="H77" s="9">
        <f>IF(Raw!$G77&gt;$C$8,IF(Raw!$Q77&gt;$C$8,IF(Raw!$N77&gt;$C$9,IF(Raw!$N77&lt;$A$9,IF(Raw!$X77&gt;$C$9,IF(Raw!$X77&lt;$A$9,Raw!L77,-999),-999),-999),-999),-999),-999)</f>
        <v>657.2</v>
      </c>
      <c r="I77" s="9">
        <f>IF(Raw!$G77&gt;$C$8,IF(Raw!$Q77&gt;$C$8,IF(Raw!$N77&gt;$C$9,IF(Raw!$N77&lt;$A$9,IF(Raw!$X77&gt;$C$9,IF(Raw!$X77&lt;$A$9,Raw!M77,-999),-999),-999),-999),-999),-999)</f>
        <v>2.2537000000000001E-2</v>
      </c>
      <c r="J77" s="9">
        <f>IF(Raw!$G77&gt;$C$8,IF(Raw!$Q77&gt;$C$8,IF(Raw!$N77&gt;$C$9,IF(Raw!$N77&lt;$A$9,IF(Raw!$X77&gt;$C$9,IF(Raw!$X77&lt;$A$9,Raw!N77,-999),-999),-999),-999),-999),-999)</f>
        <v>604</v>
      </c>
      <c r="K77" s="9">
        <f>IF(Raw!$G77&gt;$C$8,IF(Raw!$Q77&gt;$C$8,IF(Raw!$N77&gt;$C$9,IF(Raw!$N77&lt;$A$9,IF(Raw!$X77&gt;$C$9,IF(Raw!$X77&lt;$A$9,Raw!R77,-999),-999),-999),-999),-999),-999)</f>
        <v>0.40389900000000001</v>
      </c>
      <c r="L77" s="9">
        <f>IF(Raw!$G77&gt;$C$8,IF(Raw!$Q77&gt;$C$8,IF(Raw!$N77&gt;$C$9,IF(Raw!$N77&lt;$A$9,IF(Raw!$X77&gt;$C$9,IF(Raw!$X77&lt;$A$9,Raw!S77,-999),-999),-999),-999),-999),-999)</f>
        <v>0.65393000000000001</v>
      </c>
      <c r="M77" s="9">
        <f>Raw!Q77</f>
        <v>0.98024900000000004</v>
      </c>
      <c r="N77" s="9">
        <f>IF(Raw!$G77&gt;$C$8,IF(Raw!$Q77&gt;$C$8,IF(Raw!$N77&gt;$C$9,IF(Raw!$N77&lt;$A$9,IF(Raw!$X77&gt;$C$9,IF(Raw!$X77&lt;$A$9,Raw!V77,-999),-999),-999),-999),-999),-999)</f>
        <v>755.9</v>
      </c>
      <c r="O77" s="9">
        <f>IF(Raw!$G77&gt;$C$8,IF(Raw!$Q77&gt;$C$8,IF(Raw!$N77&gt;$C$9,IF(Raw!$N77&lt;$A$9,IF(Raw!$X77&gt;$C$9,IF(Raw!$X77&lt;$A$9,Raw!W77,-999),-999),-999),-999),-999),-999)</f>
        <v>0.22917499999999999</v>
      </c>
      <c r="P77" s="9">
        <f>IF(Raw!$G77&gt;$C$8,IF(Raw!$Q77&gt;$C$8,IF(Raw!$N77&gt;$C$9,IF(Raw!$N77&lt;$A$9,IF(Raw!$X77&gt;$C$9,IF(Raw!$X77&lt;$A$9,Raw!X77,-999),-999),-999),-999),-999),-999)</f>
        <v>469</v>
      </c>
      <c r="R77" s="9">
        <f t="shared" si="4"/>
        <v>0.26651099999999994</v>
      </c>
      <c r="S77" s="9">
        <f t="shared" si="5"/>
        <v>0.41076008285760079</v>
      </c>
      <c r="T77" s="9">
        <f t="shared" si="6"/>
        <v>0.250031</v>
      </c>
      <c r="U77" s="9">
        <f t="shared" si="7"/>
        <v>0.38235132200694266</v>
      </c>
      <c r="V77" s="15">
        <f t="shared" ref="V77:V140" si="16">IF(L77&gt;0,L77*V$8+V$10,-999)</f>
        <v>0.31257854000000002</v>
      </c>
      <c r="X77" s="11">
        <f t="shared" si="8"/>
        <v>0</v>
      </c>
      <c r="Y77" s="11">
        <f t="shared" si="9"/>
        <v>6.5720000000000002E-18</v>
      </c>
      <c r="Z77" s="11">
        <f t="shared" si="10"/>
        <v>6.0399999999999994E-4</v>
      </c>
      <c r="AA77" s="16">
        <f t="shared" si="11"/>
        <v>0</v>
      </c>
      <c r="AB77" s="9">
        <f t="shared" ref="AB77:AB140" si="17">K77+T77*AA77</f>
        <v>0.40389900000000001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791.26879999999983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0.74604166666666671</v>
      </c>
      <c r="C78" s="15">
        <f>Raw!C78</f>
        <v>40.6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0.31782899999999997</v>
      </c>
      <c r="F78" s="9">
        <f>IF(Raw!$G78&gt;$C$8,IF(Raw!$Q78&gt;$C$8,IF(Raw!$N78&gt;$C$9,IF(Raw!$N78&lt;$A$9,IF(Raw!$X78&gt;$C$9,IF(Raw!$X78&lt;$A$9,Raw!I78,-999),-999),-999),-999),-999),-999)</f>
        <v>0.54400000000000004</v>
      </c>
      <c r="G78" s="9">
        <f>Raw!G78</f>
        <v>0.97565100000000005</v>
      </c>
      <c r="H78" s="9">
        <f>IF(Raw!$G78&gt;$C$8,IF(Raw!$Q78&gt;$C$8,IF(Raw!$N78&gt;$C$9,IF(Raw!$N78&lt;$A$9,IF(Raw!$X78&gt;$C$9,IF(Raw!$X78&lt;$A$9,Raw!L78,-999),-999),-999),-999),-999),-999)</f>
        <v>691</v>
      </c>
      <c r="I78" s="9">
        <f>IF(Raw!$G78&gt;$C$8,IF(Raw!$Q78&gt;$C$8,IF(Raw!$N78&gt;$C$9,IF(Raw!$N78&lt;$A$9,IF(Raw!$X78&gt;$C$9,IF(Raw!$X78&lt;$A$9,Raw!M78,-999),-999),-999),-999),-999),-999)</f>
        <v>9.5593999999999998E-2</v>
      </c>
      <c r="J78" s="9">
        <f>IF(Raw!$G78&gt;$C$8,IF(Raw!$Q78&gt;$C$8,IF(Raw!$N78&gt;$C$9,IF(Raw!$N78&lt;$A$9,IF(Raw!$X78&gt;$C$9,IF(Raw!$X78&lt;$A$9,Raw!N78,-999),-999),-999),-999),-999),-999)</f>
        <v>564</v>
      </c>
      <c r="K78" s="9">
        <f>IF(Raw!$G78&gt;$C$8,IF(Raw!$Q78&gt;$C$8,IF(Raw!$N78&gt;$C$9,IF(Raw!$N78&lt;$A$9,IF(Raw!$X78&gt;$C$9,IF(Raw!$X78&lt;$A$9,Raw!R78,-999),-999),-999),-999),-999),-999)</f>
        <v>0.32199699999999998</v>
      </c>
      <c r="L78" s="9">
        <f>IF(Raw!$G78&gt;$C$8,IF(Raw!$Q78&gt;$C$8,IF(Raw!$N78&gt;$C$9,IF(Raw!$N78&lt;$A$9,IF(Raw!$X78&gt;$C$9,IF(Raw!$X78&lt;$A$9,Raw!S78,-999),-999),-999),-999),-999),-999)</f>
        <v>0.55461400000000005</v>
      </c>
      <c r="M78" s="9">
        <f>Raw!Q78</f>
        <v>0.98518300000000003</v>
      </c>
      <c r="N78" s="9">
        <f>IF(Raw!$G78&gt;$C$8,IF(Raw!$Q78&gt;$C$8,IF(Raw!$N78&gt;$C$9,IF(Raw!$N78&lt;$A$9,IF(Raw!$X78&gt;$C$9,IF(Raw!$X78&lt;$A$9,Raw!V78,-999),-999),-999),-999),-999),-999)</f>
        <v>784.4</v>
      </c>
      <c r="O78" s="9">
        <f>IF(Raw!$G78&gt;$C$8,IF(Raw!$Q78&gt;$C$8,IF(Raw!$N78&gt;$C$9,IF(Raw!$N78&lt;$A$9,IF(Raw!$X78&gt;$C$9,IF(Raw!$X78&lt;$A$9,Raw!W78,-999),-999),-999),-999),-999),-999)</f>
        <v>0.10820299999999999</v>
      </c>
      <c r="P78" s="9">
        <f>IF(Raw!$G78&gt;$C$8,IF(Raw!$Q78&gt;$C$8,IF(Raw!$N78&gt;$C$9,IF(Raw!$N78&lt;$A$9,IF(Raw!$X78&gt;$C$9,IF(Raw!$X78&lt;$A$9,Raw!X78,-999),-999),-999),-999),-999),-999)</f>
        <v>657</v>
      </c>
      <c r="R78" s="9">
        <f t="shared" ref="R78:R141" si="20">F78-E78</f>
        <v>0.22617100000000007</v>
      </c>
      <c r="S78" s="9">
        <f t="shared" ref="S78:S141" si="21">R78/F78</f>
        <v>0.41575551470588246</v>
      </c>
      <c r="T78" s="9">
        <f t="shared" ref="T78:T141" si="22">L78-K78</f>
        <v>0.23261700000000007</v>
      </c>
      <c r="U78" s="9">
        <f t="shared" ref="U78:U141" si="23">T78/L78</f>
        <v>0.41942143544879873</v>
      </c>
      <c r="V78" s="15">
        <f t="shared" si="16"/>
        <v>0.265105492</v>
      </c>
      <c r="X78" s="11">
        <f t="shared" ref="X78:X141" si="24">D78*6.02*10^23*10^(-6)</f>
        <v>0</v>
      </c>
      <c r="Y78" s="11">
        <f t="shared" ref="Y78:Y141" si="25">H78*10^(-20)</f>
        <v>6.9099999999999994E-18</v>
      </c>
      <c r="Z78" s="11">
        <f t="shared" ref="Z78:Z141" si="26">J78*10^(-6)</f>
        <v>5.6399999999999994E-4</v>
      </c>
      <c r="AA78" s="16">
        <f t="shared" ref="AA78:AA141" si="27">IF(Z78&gt;0,(X78*Y78/(X78*Y78+1/Z78)),1)</f>
        <v>0</v>
      </c>
      <c r="AB78" s="9">
        <f t="shared" si="17"/>
        <v>0.32199699999999998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831.96399999999971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0.74609953703703702</v>
      </c>
      <c r="C79" s="15">
        <f>Raw!C79</f>
        <v>43.5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0.321297</v>
      </c>
      <c r="F79" s="9">
        <f>IF(Raw!$G79&gt;$C$8,IF(Raw!$Q79&gt;$C$8,IF(Raw!$N79&gt;$C$9,IF(Raw!$N79&lt;$A$9,IF(Raw!$X79&gt;$C$9,IF(Raw!$X79&lt;$A$9,Raw!I79,-999),-999),-999),-999),-999),-999)</f>
        <v>0.54392099999999999</v>
      </c>
      <c r="G79" s="9">
        <f>Raw!G79</f>
        <v>0.97680500000000003</v>
      </c>
      <c r="H79" s="9">
        <f>IF(Raw!$G79&gt;$C$8,IF(Raw!$Q79&gt;$C$8,IF(Raw!$N79&gt;$C$9,IF(Raw!$N79&lt;$A$9,IF(Raw!$X79&gt;$C$9,IF(Raw!$X79&lt;$A$9,Raw!L79,-999),-999),-999),-999),-999),-999)</f>
        <v>653.4</v>
      </c>
      <c r="I79" s="9">
        <f>IF(Raw!$G79&gt;$C$8,IF(Raw!$Q79&gt;$C$8,IF(Raw!$N79&gt;$C$9,IF(Raw!$N79&lt;$A$9,IF(Raw!$X79&gt;$C$9,IF(Raw!$X79&lt;$A$9,Raw!M79,-999),-999),-999),-999),-999),-999)</f>
        <v>0.20247899999999999</v>
      </c>
      <c r="J79" s="9">
        <f>IF(Raw!$G79&gt;$C$8,IF(Raw!$Q79&gt;$C$8,IF(Raw!$N79&gt;$C$9,IF(Raw!$N79&lt;$A$9,IF(Raw!$X79&gt;$C$9,IF(Raw!$X79&lt;$A$9,Raw!N79,-999),-999),-999),-999),-999),-999)</f>
        <v>454</v>
      </c>
      <c r="K79" s="9">
        <f>IF(Raw!$G79&gt;$C$8,IF(Raw!$Q79&gt;$C$8,IF(Raw!$N79&gt;$C$9,IF(Raw!$N79&lt;$A$9,IF(Raw!$X79&gt;$C$9,IF(Raw!$X79&lt;$A$9,Raw!R79,-999),-999),-999),-999),-999),-999)</f>
        <v>0.302458</v>
      </c>
      <c r="L79" s="9">
        <f>IF(Raw!$G79&gt;$C$8,IF(Raw!$Q79&gt;$C$8,IF(Raw!$N79&gt;$C$9,IF(Raw!$N79&lt;$A$9,IF(Raw!$X79&gt;$C$9,IF(Raw!$X79&lt;$A$9,Raw!S79,-999),-999),-999),-999),-999),-999)</f>
        <v>0.54306100000000002</v>
      </c>
      <c r="M79" s="9">
        <f>Raw!Q79</f>
        <v>0.98382199999999997</v>
      </c>
      <c r="N79" s="9">
        <f>IF(Raw!$G79&gt;$C$8,IF(Raw!$Q79&gt;$C$8,IF(Raw!$N79&gt;$C$9,IF(Raw!$N79&lt;$A$9,IF(Raw!$X79&gt;$C$9,IF(Raw!$X79&lt;$A$9,Raw!V79,-999),-999),-999),-999),-999),-999)</f>
        <v>804.5</v>
      </c>
      <c r="O79" s="9">
        <f>IF(Raw!$G79&gt;$C$8,IF(Raw!$Q79&gt;$C$8,IF(Raw!$N79&gt;$C$9,IF(Raw!$N79&lt;$A$9,IF(Raw!$X79&gt;$C$9,IF(Raw!$X79&lt;$A$9,Raw!W79,-999),-999),-999),-999),-999),-999)</f>
        <v>8.7999999999999998E-5</v>
      </c>
      <c r="P79" s="9">
        <f>IF(Raw!$G79&gt;$C$8,IF(Raw!$Q79&gt;$C$8,IF(Raw!$N79&gt;$C$9,IF(Raw!$N79&lt;$A$9,IF(Raw!$X79&gt;$C$9,IF(Raw!$X79&lt;$A$9,Raw!X79,-999),-999),-999),-999),-999),-999)</f>
        <v>747</v>
      </c>
      <c r="R79" s="9">
        <f t="shared" si="20"/>
        <v>0.22262399999999999</v>
      </c>
      <c r="S79" s="9">
        <f t="shared" si="21"/>
        <v>0.40929473213940992</v>
      </c>
      <c r="T79" s="9">
        <f t="shared" si="22"/>
        <v>0.24060300000000001</v>
      </c>
      <c r="U79" s="9">
        <f t="shared" si="23"/>
        <v>0.44304967581910687</v>
      </c>
      <c r="V79" s="15">
        <f t="shared" si="16"/>
        <v>0.25958315799999998</v>
      </c>
      <c r="X79" s="11">
        <f t="shared" si="24"/>
        <v>0</v>
      </c>
      <c r="Y79" s="11">
        <f t="shared" si="25"/>
        <v>6.5339999999999993E-18</v>
      </c>
      <c r="Z79" s="11">
        <f t="shared" si="26"/>
        <v>4.5399999999999998E-4</v>
      </c>
      <c r="AA79" s="16">
        <f t="shared" si="27"/>
        <v>0</v>
      </c>
      <c r="AB79" s="9">
        <f t="shared" si="17"/>
        <v>0.302458</v>
      </c>
      <c r="AC79" s="9">
        <f t="shared" si="18"/>
        <v>1</v>
      </c>
      <c r="AD79" s="15">
        <f t="shared" si="19"/>
        <v>0</v>
      </c>
      <c r="AE79" s="3">
        <f t="shared" si="28"/>
        <v>786.69359999999972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0.74615740740740744</v>
      </c>
      <c r="C80" s="15">
        <f>Raw!C80</f>
        <v>41.5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0.245952</v>
      </c>
      <c r="F80" s="9">
        <f>IF(Raw!$G80&gt;$C$8,IF(Raw!$Q80&gt;$C$8,IF(Raw!$N80&gt;$C$9,IF(Raw!$N80&lt;$A$9,IF(Raw!$X80&gt;$C$9,IF(Raw!$X80&lt;$A$9,Raw!I80,-999),-999),-999),-999),-999),-999)</f>
        <v>0.43591600000000003</v>
      </c>
      <c r="G80" s="9">
        <f>Raw!G80</f>
        <v>0.963314</v>
      </c>
      <c r="H80" s="9">
        <f>IF(Raw!$G80&gt;$C$8,IF(Raw!$Q80&gt;$C$8,IF(Raw!$N80&gt;$C$9,IF(Raw!$N80&lt;$A$9,IF(Raw!$X80&gt;$C$9,IF(Raw!$X80&lt;$A$9,Raw!L80,-999),-999),-999),-999),-999),-999)</f>
        <v>647.6</v>
      </c>
      <c r="I80" s="9">
        <f>IF(Raw!$G80&gt;$C$8,IF(Raw!$Q80&gt;$C$8,IF(Raw!$N80&gt;$C$9,IF(Raw!$N80&lt;$A$9,IF(Raw!$X80&gt;$C$9,IF(Raw!$X80&lt;$A$9,Raw!M80,-999),-999),-999),-999),-999),-999)</f>
        <v>6.9999999999999999E-6</v>
      </c>
      <c r="J80" s="9">
        <f>IF(Raw!$G80&gt;$C$8,IF(Raw!$Q80&gt;$C$8,IF(Raw!$N80&gt;$C$9,IF(Raw!$N80&lt;$A$9,IF(Raw!$X80&gt;$C$9,IF(Raw!$X80&lt;$A$9,Raw!N80,-999),-999),-999),-999),-999),-999)</f>
        <v>368</v>
      </c>
      <c r="K80" s="9">
        <f>IF(Raw!$G80&gt;$C$8,IF(Raw!$Q80&gt;$C$8,IF(Raw!$N80&gt;$C$9,IF(Raw!$N80&lt;$A$9,IF(Raw!$X80&gt;$C$9,IF(Raw!$X80&lt;$A$9,Raw!R80,-999),-999),-999),-999),-999),-999)</f>
        <v>0.25575799999999999</v>
      </c>
      <c r="L80" s="9">
        <f>IF(Raw!$G80&gt;$C$8,IF(Raw!$Q80&gt;$C$8,IF(Raw!$N80&gt;$C$9,IF(Raw!$N80&lt;$A$9,IF(Raw!$X80&gt;$C$9,IF(Raw!$X80&lt;$A$9,Raw!S80,-999),-999),-999),-999),-999),-999)</f>
        <v>0.45106000000000002</v>
      </c>
      <c r="M80" s="9">
        <f>Raw!Q80</f>
        <v>0.97270500000000004</v>
      </c>
      <c r="N80" s="9">
        <f>IF(Raw!$G80&gt;$C$8,IF(Raw!$Q80&gt;$C$8,IF(Raw!$N80&gt;$C$9,IF(Raw!$N80&lt;$A$9,IF(Raw!$X80&gt;$C$9,IF(Raw!$X80&lt;$A$9,Raw!V80,-999),-999),-999),-999),-999),-999)</f>
        <v>785.9</v>
      </c>
      <c r="O80" s="9">
        <f>IF(Raw!$G80&gt;$C$8,IF(Raw!$Q80&gt;$C$8,IF(Raw!$N80&gt;$C$9,IF(Raw!$N80&lt;$A$9,IF(Raw!$X80&gt;$C$9,IF(Raw!$X80&lt;$A$9,Raw!W80,-999),-999),-999),-999),-999),-999)</f>
        <v>0.16504099999999999</v>
      </c>
      <c r="P80" s="9">
        <f>IF(Raw!$G80&gt;$C$8,IF(Raw!$Q80&gt;$C$8,IF(Raw!$N80&gt;$C$9,IF(Raw!$N80&lt;$A$9,IF(Raw!$X80&gt;$C$9,IF(Raw!$X80&lt;$A$9,Raw!X80,-999),-999),-999),-999),-999),-999)</f>
        <v>709</v>
      </c>
      <c r="R80" s="9">
        <f t="shared" si="20"/>
        <v>0.18996400000000002</v>
      </c>
      <c r="S80" s="9">
        <f t="shared" si="21"/>
        <v>0.43578120555336353</v>
      </c>
      <c r="T80" s="9">
        <f t="shared" si="22"/>
        <v>0.19530200000000003</v>
      </c>
      <c r="U80" s="9">
        <f t="shared" si="23"/>
        <v>0.43298452534030957</v>
      </c>
      <c r="V80" s="15">
        <f t="shared" si="16"/>
        <v>0.21560668</v>
      </c>
      <c r="X80" s="11">
        <f t="shared" si="24"/>
        <v>0</v>
      </c>
      <c r="Y80" s="11">
        <f t="shared" si="25"/>
        <v>6.4760000000000001E-18</v>
      </c>
      <c r="Z80" s="11">
        <f t="shared" si="26"/>
        <v>3.68E-4</v>
      </c>
      <c r="AA80" s="16">
        <f t="shared" si="27"/>
        <v>0</v>
      </c>
      <c r="AB80" s="9">
        <f t="shared" si="17"/>
        <v>0.25575799999999999</v>
      </c>
      <c r="AC80" s="9">
        <f t="shared" si="18"/>
        <v>1</v>
      </c>
      <c r="AD80" s="15">
        <f t="shared" si="19"/>
        <v>0</v>
      </c>
      <c r="AE80" s="3">
        <f t="shared" si="28"/>
        <v>779.71039999999982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0.7462037037037037</v>
      </c>
      <c r="C81" s="15">
        <f>Raw!C81</f>
        <v>44.1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0.25308199999999997</v>
      </c>
      <c r="F81" s="9">
        <f>IF(Raw!$G81&gt;$C$8,IF(Raw!$Q81&gt;$C$8,IF(Raw!$N81&gt;$C$9,IF(Raw!$N81&lt;$A$9,IF(Raw!$X81&gt;$C$9,IF(Raw!$X81&lt;$A$9,Raw!I81,-999),-999),-999),-999),-999),-999)</f>
        <v>0.44178099999999998</v>
      </c>
      <c r="G81" s="9">
        <f>Raw!G81</f>
        <v>0.97114500000000004</v>
      </c>
      <c r="H81" s="9">
        <f>IF(Raw!$G81&gt;$C$8,IF(Raw!$Q81&gt;$C$8,IF(Raw!$N81&gt;$C$9,IF(Raw!$N81&lt;$A$9,IF(Raw!$X81&gt;$C$9,IF(Raw!$X81&lt;$A$9,Raw!L81,-999),-999),-999),-999),-999),-999)</f>
        <v>686.4</v>
      </c>
      <c r="I81" s="9">
        <f>IF(Raw!$G81&gt;$C$8,IF(Raw!$Q81&gt;$C$8,IF(Raw!$N81&gt;$C$9,IF(Raw!$N81&lt;$A$9,IF(Raw!$X81&gt;$C$9,IF(Raw!$X81&lt;$A$9,Raw!M81,-999),-999),-999),-999),-999),-999)</f>
        <v>4.5014999999999999E-2</v>
      </c>
      <c r="J81" s="9">
        <f>IF(Raw!$G81&gt;$C$8,IF(Raw!$Q81&gt;$C$8,IF(Raw!$N81&gt;$C$9,IF(Raw!$N81&lt;$A$9,IF(Raw!$X81&gt;$C$9,IF(Raw!$X81&lt;$A$9,Raw!N81,-999),-999),-999),-999),-999),-999)</f>
        <v>552</v>
      </c>
      <c r="K81" s="9">
        <f>IF(Raw!$G81&gt;$C$8,IF(Raw!$Q81&gt;$C$8,IF(Raw!$N81&gt;$C$9,IF(Raw!$N81&lt;$A$9,IF(Raw!$X81&gt;$C$9,IF(Raw!$X81&lt;$A$9,Raw!R81,-999),-999),-999),-999),-999),-999)</f>
        <v>0.259907</v>
      </c>
      <c r="L81" s="9">
        <f>IF(Raw!$G81&gt;$C$8,IF(Raw!$Q81&gt;$C$8,IF(Raw!$N81&gt;$C$9,IF(Raw!$N81&lt;$A$9,IF(Raw!$X81&gt;$C$9,IF(Raw!$X81&lt;$A$9,Raw!S81,-999),-999),-999),-999),-999),-999)</f>
        <v>0.44009500000000001</v>
      </c>
      <c r="M81" s="9">
        <f>Raw!Q81</f>
        <v>0.97880699999999998</v>
      </c>
      <c r="N81" s="9">
        <f>IF(Raw!$G81&gt;$C$8,IF(Raw!$Q81&gt;$C$8,IF(Raw!$N81&gt;$C$9,IF(Raw!$N81&lt;$A$9,IF(Raw!$X81&gt;$C$9,IF(Raw!$X81&lt;$A$9,Raw!V81,-999),-999),-999),-999),-999),-999)</f>
        <v>727.9</v>
      </c>
      <c r="O81" s="9">
        <f>IF(Raw!$G81&gt;$C$8,IF(Raw!$Q81&gt;$C$8,IF(Raw!$N81&gt;$C$9,IF(Raw!$N81&lt;$A$9,IF(Raw!$X81&gt;$C$9,IF(Raw!$X81&lt;$A$9,Raw!W81,-999),-999),-999),-999),-999),-999)</f>
        <v>9.9597000000000005E-2</v>
      </c>
      <c r="P81" s="9">
        <f>IF(Raw!$G81&gt;$C$8,IF(Raw!$Q81&gt;$C$8,IF(Raw!$N81&gt;$C$9,IF(Raw!$N81&lt;$A$9,IF(Raw!$X81&gt;$C$9,IF(Raw!$X81&lt;$A$9,Raw!X81,-999),-999),-999),-999),-999),-999)</f>
        <v>424</v>
      </c>
      <c r="R81" s="9">
        <f t="shared" si="20"/>
        <v>0.18869900000000001</v>
      </c>
      <c r="S81" s="9">
        <f t="shared" si="21"/>
        <v>0.4271324479776179</v>
      </c>
      <c r="T81" s="9">
        <f t="shared" si="22"/>
        <v>0.18018800000000001</v>
      </c>
      <c r="U81" s="9">
        <f t="shared" si="23"/>
        <v>0.40942978220611459</v>
      </c>
      <c r="V81" s="15">
        <f t="shared" si="16"/>
        <v>0.21036541</v>
      </c>
      <c r="X81" s="11">
        <f t="shared" si="24"/>
        <v>0</v>
      </c>
      <c r="Y81" s="11">
        <f t="shared" si="25"/>
        <v>6.8639999999999991E-18</v>
      </c>
      <c r="Z81" s="11">
        <f t="shared" si="26"/>
        <v>5.5199999999999997E-4</v>
      </c>
      <c r="AA81" s="16">
        <f t="shared" si="27"/>
        <v>0</v>
      </c>
      <c r="AB81" s="9">
        <f t="shared" si="17"/>
        <v>0.259907</v>
      </c>
      <c r="AC81" s="9">
        <f t="shared" si="18"/>
        <v>1</v>
      </c>
      <c r="AD81" s="15">
        <f t="shared" si="19"/>
        <v>0</v>
      </c>
      <c r="AE81" s="3">
        <f t="shared" si="28"/>
        <v>826.42559999999969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0.74626157407407412</v>
      </c>
      <c r="C82" s="15">
        <f>Raw!C82</f>
        <v>44.8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0.22825100000000001</v>
      </c>
      <c r="F82" s="9">
        <f>IF(Raw!$G82&gt;$C$8,IF(Raw!$Q82&gt;$C$8,IF(Raw!$N82&gt;$C$9,IF(Raw!$N82&lt;$A$9,IF(Raw!$X82&gt;$C$9,IF(Raw!$X82&lt;$A$9,Raw!I82,-999),-999),-999),-999),-999),-999)</f>
        <v>0.388706</v>
      </c>
      <c r="G82" s="9">
        <f>Raw!G82</f>
        <v>0.95539499999999999</v>
      </c>
      <c r="H82" s="9">
        <f>IF(Raw!$G82&gt;$C$8,IF(Raw!$Q82&gt;$C$8,IF(Raw!$N82&gt;$C$9,IF(Raw!$N82&lt;$A$9,IF(Raw!$X82&gt;$C$9,IF(Raw!$X82&lt;$A$9,Raw!L82,-999),-999),-999),-999),-999),-999)</f>
        <v>681.3</v>
      </c>
      <c r="I82" s="9">
        <f>IF(Raw!$G82&gt;$C$8,IF(Raw!$Q82&gt;$C$8,IF(Raw!$N82&gt;$C$9,IF(Raw!$N82&lt;$A$9,IF(Raw!$X82&gt;$C$9,IF(Raw!$X82&lt;$A$9,Raw!M82,-999),-999),-999),-999),-999),-999)</f>
        <v>7.2252999999999998E-2</v>
      </c>
      <c r="J82" s="9">
        <f>IF(Raw!$G82&gt;$C$8,IF(Raw!$Q82&gt;$C$8,IF(Raw!$N82&gt;$C$9,IF(Raw!$N82&lt;$A$9,IF(Raw!$X82&gt;$C$9,IF(Raw!$X82&lt;$A$9,Raw!N82,-999),-999),-999),-999),-999),-999)</f>
        <v>942</v>
      </c>
      <c r="K82" s="9">
        <f>IF(Raw!$G82&gt;$C$8,IF(Raw!$Q82&gt;$C$8,IF(Raw!$N82&gt;$C$9,IF(Raw!$N82&lt;$A$9,IF(Raw!$X82&gt;$C$9,IF(Raw!$X82&lt;$A$9,Raw!R82,-999),-999),-999),-999),-999),-999)</f>
        <v>0.23676</v>
      </c>
      <c r="L82" s="9">
        <f>IF(Raw!$G82&gt;$C$8,IF(Raw!$Q82&gt;$C$8,IF(Raw!$N82&gt;$C$9,IF(Raw!$N82&lt;$A$9,IF(Raw!$X82&gt;$C$9,IF(Raw!$X82&lt;$A$9,Raw!S82,-999),-999),-999),-999),-999),-999)</f>
        <v>0.40518599999999999</v>
      </c>
      <c r="M82" s="9">
        <f>Raw!Q82</f>
        <v>0.96643999999999997</v>
      </c>
      <c r="N82" s="9">
        <f>IF(Raw!$G82&gt;$C$8,IF(Raw!$Q82&gt;$C$8,IF(Raw!$N82&gt;$C$9,IF(Raw!$N82&lt;$A$9,IF(Raw!$X82&gt;$C$9,IF(Raw!$X82&lt;$A$9,Raw!V82,-999),-999),-999),-999),-999),-999)</f>
        <v>747.8</v>
      </c>
      <c r="O82" s="9">
        <f>IF(Raw!$G82&gt;$C$8,IF(Raw!$Q82&gt;$C$8,IF(Raw!$N82&gt;$C$9,IF(Raw!$N82&lt;$A$9,IF(Raw!$X82&gt;$C$9,IF(Raw!$X82&lt;$A$9,Raw!W82,-999),-999),-999),-999),-999),-999)</f>
        <v>0.204286</v>
      </c>
      <c r="P82" s="9">
        <f>IF(Raw!$G82&gt;$C$8,IF(Raw!$Q82&gt;$C$8,IF(Raw!$N82&gt;$C$9,IF(Raw!$N82&lt;$A$9,IF(Raw!$X82&gt;$C$9,IF(Raw!$X82&lt;$A$9,Raw!X82,-999),-999),-999),-999),-999),-999)</f>
        <v>769</v>
      </c>
      <c r="R82" s="9">
        <f t="shared" si="20"/>
        <v>0.16045499999999999</v>
      </c>
      <c r="S82" s="9">
        <f t="shared" si="21"/>
        <v>0.41279270193925482</v>
      </c>
      <c r="T82" s="9">
        <f t="shared" si="22"/>
        <v>0.16842599999999999</v>
      </c>
      <c r="U82" s="9">
        <f t="shared" si="23"/>
        <v>0.41567576372332704</v>
      </c>
      <c r="V82" s="15">
        <f t="shared" si="16"/>
        <v>0.19367890799999998</v>
      </c>
      <c r="X82" s="11">
        <f t="shared" si="24"/>
        <v>0</v>
      </c>
      <c r="Y82" s="11">
        <f t="shared" si="25"/>
        <v>6.8129999999999991E-18</v>
      </c>
      <c r="Z82" s="11">
        <f t="shared" si="26"/>
        <v>9.4199999999999991E-4</v>
      </c>
      <c r="AA82" s="16">
        <f t="shared" si="27"/>
        <v>0</v>
      </c>
      <c r="AB82" s="9">
        <f t="shared" si="17"/>
        <v>0.23676</v>
      </c>
      <c r="AC82" s="9">
        <f t="shared" si="18"/>
        <v>1</v>
      </c>
      <c r="AD82" s="15">
        <f t="shared" si="19"/>
        <v>0</v>
      </c>
      <c r="AE82" s="3">
        <f t="shared" si="28"/>
        <v>820.28519999999969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0.74631944444444442</v>
      </c>
      <c r="C83" s="15">
        <f>Raw!C83</f>
        <v>45.2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0.21648300000000001</v>
      </c>
      <c r="F83" s="9">
        <f>IF(Raw!$G83&gt;$C$8,IF(Raw!$Q83&gt;$C$8,IF(Raw!$N83&gt;$C$9,IF(Raw!$N83&lt;$A$9,IF(Raw!$X83&gt;$C$9,IF(Raw!$X83&lt;$A$9,Raw!I83,-999),-999),-999),-999),-999),-999)</f>
        <v>0.36124400000000001</v>
      </c>
      <c r="G83" s="9">
        <f>Raw!G83</f>
        <v>0.96384800000000004</v>
      </c>
      <c r="H83" s="9">
        <f>IF(Raw!$G83&gt;$C$8,IF(Raw!$Q83&gt;$C$8,IF(Raw!$N83&gt;$C$9,IF(Raw!$N83&lt;$A$9,IF(Raw!$X83&gt;$C$9,IF(Raw!$X83&lt;$A$9,Raw!L83,-999),-999),-999),-999),-999),-999)</f>
        <v>601.5</v>
      </c>
      <c r="I83" s="9">
        <f>IF(Raw!$G83&gt;$C$8,IF(Raw!$Q83&gt;$C$8,IF(Raw!$N83&gt;$C$9,IF(Raw!$N83&lt;$A$9,IF(Raw!$X83&gt;$C$9,IF(Raw!$X83&lt;$A$9,Raw!M83,-999),-999),-999),-999),-999),-999)</f>
        <v>0.27936100000000003</v>
      </c>
      <c r="J83" s="9">
        <f>IF(Raw!$G83&gt;$C$8,IF(Raw!$Q83&gt;$C$8,IF(Raw!$N83&gt;$C$9,IF(Raw!$N83&lt;$A$9,IF(Raw!$X83&gt;$C$9,IF(Raw!$X83&lt;$A$9,Raw!N83,-999),-999),-999),-999),-999),-999)</f>
        <v>719</v>
      </c>
      <c r="K83" s="9">
        <f>IF(Raw!$G83&gt;$C$8,IF(Raw!$Q83&gt;$C$8,IF(Raw!$N83&gt;$C$9,IF(Raw!$N83&lt;$A$9,IF(Raw!$X83&gt;$C$9,IF(Raw!$X83&lt;$A$9,Raw!R83,-999),-999),-999),-999),-999),-999)</f>
        <v>0.223189</v>
      </c>
      <c r="L83" s="9">
        <f>IF(Raw!$G83&gt;$C$8,IF(Raw!$Q83&gt;$C$8,IF(Raw!$N83&gt;$C$9,IF(Raw!$N83&lt;$A$9,IF(Raw!$X83&gt;$C$9,IF(Raw!$X83&lt;$A$9,Raw!S83,-999),-999),-999),-999),-999),-999)</f>
        <v>0.36555700000000002</v>
      </c>
      <c r="M83" s="9">
        <f>Raw!Q83</f>
        <v>0.97244799999999998</v>
      </c>
      <c r="N83" s="9">
        <f>IF(Raw!$G83&gt;$C$8,IF(Raw!$Q83&gt;$C$8,IF(Raw!$N83&gt;$C$9,IF(Raw!$N83&lt;$A$9,IF(Raw!$X83&gt;$C$9,IF(Raw!$X83&lt;$A$9,Raw!V83,-999),-999),-999),-999),-999),-999)</f>
        <v>697.2</v>
      </c>
      <c r="O83" s="9">
        <f>IF(Raw!$G83&gt;$C$8,IF(Raw!$Q83&gt;$C$8,IF(Raw!$N83&gt;$C$9,IF(Raw!$N83&lt;$A$9,IF(Raw!$X83&gt;$C$9,IF(Raw!$X83&lt;$A$9,Raw!W83,-999),-999),-999),-999),-999),-999)</f>
        <v>0.24707499999999999</v>
      </c>
      <c r="P83" s="9">
        <f>IF(Raw!$G83&gt;$C$8,IF(Raw!$Q83&gt;$C$8,IF(Raw!$N83&gt;$C$9,IF(Raw!$N83&lt;$A$9,IF(Raw!$X83&gt;$C$9,IF(Raw!$X83&lt;$A$9,Raw!X83,-999),-999),-999),-999),-999),-999)</f>
        <v>619</v>
      </c>
      <c r="R83" s="9">
        <f t="shared" si="20"/>
        <v>0.144761</v>
      </c>
      <c r="S83" s="9">
        <f t="shared" si="21"/>
        <v>0.40072914705849783</v>
      </c>
      <c r="T83" s="9">
        <f t="shared" si="22"/>
        <v>0.14236800000000002</v>
      </c>
      <c r="U83" s="9">
        <f t="shared" si="23"/>
        <v>0.38945499607448364</v>
      </c>
      <c r="V83" s="15">
        <f t="shared" si="16"/>
        <v>0.17473624600000001</v>
      </c>
      <c r="X83" s="11">
        <f t="shared" si="24"/>
        <v>0</v>
      </c>
      <c r="Y83" s="11">
        <f t="shared" si="25"/>
        <v>6.015E-18</v>
      </c>
      <c r="Z83" s="11">
        <f t="shared" si="26"/>
        <v>7.1900000000000002E-4</v>
      </c>
      <c r="AA83" s="16">
        <f t="shared" si="27"/>
        <v>0</v>
      </c>
      <c r="AB83" s="9">
        <f t="shared" si="17"/>
        <v>0.223189</v>
      </c>
      <c r="AC83" s="9">
        <f t="shared" si="18"/>
        <v>1</v>
      </c>
      <c r="AD83" s="15">
        <f t="shared" si="19"/>
        <v>0</v>
      </c>
      <c r="AE83" s="3">
        <f t="shared" si="28"/>
        <v>724.20599999999979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0.74636574074074069</v>
      </c>
      <c r="C84" s="15">
        <f>Raw!C84</f>
        <v>46.3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0.18823999999999999</v>
      </c>
      <c r="F84" s="9">
        <f>IF(Raw!$G84&gt;$C$8,IF(Raw!$Q84&gt;$C$8,IF(Raw!$N84&gt;$C$9,IF(Raw!$N84&lt;$A$9,IF(Raw!$X84&gt;$C$9,IF(Raw!$X84&lt;$A$9,Raw!I84,-999),-999),-999),-999),-999),-999)</f>
        <v>0.32529799999999998</v>
      </c>
      <c r="G84" s="9">
        <f>Raw!G84</f>
        <v>0.95570200000000005</v>
      </c>
      <c r="H84" s="9">
        <f>IF(Raw!$G84&gt;$C$8,IF(Raw!$Q84&gt;$C$8,IF(Raw!$N84&gt;$C$9,IF(Raw!$N84&lt;$A$9,IF(Raw!$X84&gt;$C$9,IF(Raw!$X84&lt;$A$9,Raw!L84,-999),-999),-999),-999),-999),-999)</f>
        <v>707</v>
      </c>
      <c r="I84" s="9">
        <f>IF(Raw!$G84&gt;$C$8,IF(Raw!$Q84&gt;$C$8,IF(Raw!$N84&gt;$C$9,IF(Raw!$N84&lt;$A$9,IF(Raw!$X84&gt;$C$9,IF(Raw!$X84&lt;$A$9,Raw!M84,-999),-999),-999),-999),-999),-999)</f>
        <v>1.457E-2</v>
      </c>
      <c r="J84" s="9">
        <f>IF(Raw!$G84&gt;$C$8,IF(Raw!$Q84&gt;$C$8,IF(Raw!$N84&gt;$C$9,IF(Raw!$N84&lt;$A$9,IF(Raw!$X84&gt;$C$9,IF(Raw!$X84&lt;$A$9,Raw!N84,-999),-999),-999),-999),-999),-999)</f>
        <v>689</v>
      </c>
      <c r="K84" s="9">
        <f>IF(Raw!$G84&gt;$C$8,IF(Raw!$Q84&gt;$C$8,IF(Raw!$N84&gt;$C$9,IF(Raw!$N84&lt;$A$9,IF(Raw!$X84&gt;$C$9,IF(Raw!$X84&lt;$A$9,Raw!R84,-999),-999),-999),-999),-999),-999)</f>
        <v>0.192555</v>
      </c>
      <c r="L84" s="9">
        <f>IF(Raw!$G84&gt;$C$8,IF(Raw!$Q84&gt;$C$8,IF(Raw!$N84&gt;$C$9,IF(Raw!$N84&lt;$A$9,IF(Raw!$X84&gt;$C$9,IF(Raw!$X84&lt;$A$9,Raw!S84,-999),-999),-999),-999),-999),-999)</f>
        <v>0.332841</v>
      </c>
      <c r="M84" s="9">
        <f>Raw!Q84</f>
        <v>0.974858</v>
      </c>
      <c r="N84" s="9">
        <f>IF(Raw!$G84&gt;$C$8,IF(Raw!$Q84&gt;$C$8,IF(Raw!$N84&gt;$C$9,IF(Raw!$N84&lt;$A$9,IF(Raw!$X84&gt;$C$9,IF(Raw!$X84&lt;$A$9,Raw!V84,-999),-999),-999),-999),-999),-999)</f>
        <v>747.2</v>
      </c>
      <c r="O84" s="9">
        <f>IF(Raw!$G84&gt;$C$8,IF(Raw!$Q84&gt;$C$8,IF(Raw!$N84&gt;$C$9,IF(Raw!$N84&lt;$A$9,IF(Raw!$X84&gt;$C$9,IF(Raw!$X84&lt;$A$9,Raw!W84,-999),-999),-999),-999),-999),-999)</f>
        <v>7.8919000000000003E-2</v>
      </c>
      <c r="P84" s="9">
        <f>IF(Raw!$G84&gt;$C$8,IF(Raw!$Q84&gt;$C$8,IF(Raw!$N84&gt;$C$9,IF(Raw!$N84&lt;$A$9,IF(Raw!$X84&gt;$C$9,IF(Raw!$X84&lt;$A$9,Raw!X84,-999),-999),-999),-999),-999),-999)</f>
        <v>490</v>
      </c>
      <c r="R84" s="9">
        <f t="shared" si="20"/>
        <v>0.13705799999999999</v>
      </c>
      <c r="S84" s="9">
        <f t="shared" si="21"/>
        <v>0.42133059533105027</v>
      </c>
      <c r="T84" s="9">
        <f t="shared" si="22"/>
        <v>0.14028599999999999</v>
      </c>
      <c r="U84" s="9">
        <f t="shared" si="23"/>
        <v>0.42148052673799202</v>
      </c>
      <c r="V84" s="15">
        <f t="shared" si="16"/>
        <v>0.15909799799999999</v>
      </c>
      <c r="X84" s="11">
        <f t="shared" si="24"/>
        <v>0</v>
      </c>
      <c r="Y84" s="11">
        <f t="shared" si="25"/>
        <v>7.0700000000000001E-18</v>
      </c>
      <c r="Z84" s="11">
        <f t="shared" si="26"/>
        <v>6.8899999999999994E-4</v>
      </c>
      <c r="AA84" s="16">
        <f t="shared" si="27"/>
        <v>0</v>
      </c>
      <c r="AB84" s="9">
        <f t="shared" si="17"/>
        <v>0.192555</v>
      </c>
      <c r="AC84" s="9">
        <f t="shared" si="18"/>
        <v>1</v>
      </c>
      <c r="AD84" s="15">
        <f t="shared" si="19"/>
        <v>0</v>
      </c>
      <c r="AE84" s="3">
        <f t="shared" si="28"/>
        <v>851.22799999999984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0.74642361111111111</v>
      </c>
      <c r="C85" s="15">
        <f>Raw!C85</f>
        <v>47.4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0.18195800000000001</v>
      </c>
      <c r="F85" s="9">
        <f>IF(Raw!$G85&gt;$C$8,IF(Raw!$Q85&gt;$C$8,IF(Raw!$N85&gt;$C$9,IF(Raw!$N85&lt;$A$9,IF(Raw!$X85&gt;$C$9,IF(Raw!$X85&lt;$A$9,Raw!I85,-999),-999),-999),-999),-999),-999)</f>
        <v>0.32232100000000002</v>
      </c>
      <c r="G85" s="9">
        <f>Raw!G85</f>
        <v>0.97244399999999998</v>
      </c>
      <c r="H85" s="9">
        <f>IF(Raw!$G85&gt;$C$8,IF(Raw!$Q85&gt;$C$8,IF(Raw!$N85&gt;$C$9,IF(Raw!$N85&lt;$A$9,IF(Raw!$X85&gt;$C$9,IF(Raw!$X85&lt;$A$9,Raw!L85,-999),-999),-999),-999),-999),-999)</f>
        <v>652</v>
      </c>
      <c r="I85" s="9">
        <f>IF(Raw!$G85&gt;$C$8,IF(Raw!$Q85&gt;$C$8,IF(Raw!$N85&gt;$C$9,IF(Raw!$N85&lt;$A$9,IF(Raw!$X85&gt;$C$9,IF(Raw!$X85&lt;$A$9,Raw!M85,-999),-999),-999),-999),-999),-999)</f>
        <v>5.4147000000000001E-2</v>
      </c>
      <c r="J85" s="9">
        <f>IF(Raw!$G85&gt;$C$8,IF(Raw!$Q85&gt;$C$8,IF(Raw!$N85&gt;$C$9,IF(Raw!$N85&lt;$A$9,IF(Raw!$X85&gt;$C$9,IF(Raw!$X85&lt;$A$9,Raw!N85,-999),-999),-999),-999),-999),-999)</f>
        <v>492</v>
      </c>
      <c r="K85" s="9">
        <f>IF(Raw!$G85&gt;$C$8,IF(Raw!$Q85&gt;$C$8,IF(Raw!$N85&gt;$C$9,IF(Raw!$N85&lt;$A$9,IF(Raw!$X85&gt;$C$9,IF(Raw!$X85&lt;$A$9,Raw!R85,-999),-999),-999),-999),-999),-999)</f>
        <v>0.18865699999999999</v>
      </c>
      <c r="L85" s="9">
        <f>IF(Raw!$G85&gt;$C$8,IF(Raw!$Q85&gt;$C$8,IF(Raw!$N85&gt;$C$9,IF(Raw!$N85&lt;$A$9,IF(Raw!$X85&gt;$C$9,IF(Raw!$X85&lt;$A$9,Raw!S85,-999),-999),-999),-999),-999),-999)</f>
        <v>0.32356400000000002</v>
      </c>
      <c r="M85" s="9">
        <f>Raw!Q85</f>
        <v>0.95705499999999999</v>
      </c>
      <c r="N85" s="9">
        <f>IF(Raw!$G85&gt;$C$8,IF(Raw!$Q85&gt;$C$8,IF(Raw!$N85&gt;$C$9,IF(Raw!$N85&lt;$A$9,IF(Raw!$X85&gt;$C$9,IF(Raw!$X85&lt;$A$9,Raw!V85,-999),-999),-999),-999),-999),-999)</f>
        <v>688.8</v>
      </c>
      <c r="O85" s="9">
        <f>IF(Raw!$G85&gt;$C$8,IF(Raw!$Q85&gt;$C$8,IF(Raw!$N85&gt;$C$9,IF(Raw!$N85&lt;$A$9,IF(Raw!$X85&gt;$C$9,IF(Raw!$X85&lt;$A$9,Raw!W85,-999),-999),-999),-999),-999),-999)</f>
        <v>5.8E-5</v>
      </c>
      <c r="P85" s="9">
        <f>IF(Raw!$G85&gt;$C$8,IF(Raw!$Q85&gt;$C$8,IF(Raw!$N85&gt;$C$9,IF(Raw!$N85&lt;$A$9,IF(Raw!$X85&gt;$C$9,IF(Raw!$X85&lt;$A$9,Raw!X85,-999),-999),-999),-999),-999),-999)</f>
        <v>595</v>
      </c>
      <c r="R85" s="9">
        <f t="shared" si="20"/>
        <v>0.14036300000000002</v>
      </c>
      <c r="S85" s="9">
        <f t="shared" si="21"/>
        <v>0.43547581448307743</v>
      </c>
      <c r="T85" s="9">
        <f t="shared" si="22"/>
        <v>0.13490700000000003</v>
      </c>
      <c r="U85" s="9">
        <f t="shared" si="23"/>
        <v>0.41694069797628913</v>
      </c>
      <c r="V85" s="15">
        <f t="shared" si="16"/>
        <v>0.15466359199999999</v>
      </c>
      <c r="X85" s="11">
        <f t="shared" si="24"/>
        <v>0</v>
      </c>
      <c r="Y85" s="11">
        <f t="shared" si="25"/>
        <v>6.52E-18</v>
      </c>
      <c r="Z85" s="11">
        <f t="shared" si="26"/>
        <v>4.9199999999999992E-4</v>
      </c>
      <c r="AA85" s="16">
        <f t="shared" si="27"/>
        <v>0</v>
      </c>
      <c r="AB85" s="9">
        <f t="shared" si="17"/>
        <v>0.18865699999999999</v>
      </c>
      <c r="AC85" s="9">
        <f t="shared" si="18"/>
        <v>1</v>
      </c>
      <c r="AD85" s="15">
        <f t="shared" si="19"/>
        <v>0</v>
      </c>
      <c r="AE85" s="3">
        <f t="shared" si="28"/>
        <v>785.00799999999981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0.74648148148148152</v>
      </c>
      <c r="C86" s="15">
        <f>Raw!C86</f>
        <v>46.4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0.16377700000000001</v>
      </c>
      <c r="F86" s="9">
        <f>IF(Raw!$G86&gt;$C$8,IF(Raw!$Q86&gt;$C$8,IF(Raw!$N86&gt;$C$9,IF(Raw!$N86&lt;$A$9,IF(Raw!$X86&gt;$C$9,IF(Raw!$X86&lt;$A$9,Raw!I86,-999),-999),-999),-999),-999),-999)</f>
        <v>0.29953800000000003</v>
      </c>
      <c r="G86" s="9">
        <f>Raw!G86</f>
        <v>0.96416800000000003</v>
      </c>
      <c r="H86" s="9">
        <f>IF(Raw!$G86&gt;$C$8,IF(Raw!$Q86&gt;$C$8,IF(Raw!$N86&gt;$C$9,IF(Raw!$N86&lt;$A$9,IF(Raw!$X86&gt;$C$9,IF(Raw!$X86&lt;$A$9,Raw!L86,-999),-999),-999),-999),-999),-999)</f>
        <v>667.1</v>
      </c>
      <c r="I86" s="9">
        <f>IF(Raw!$G86&gt;$C$8,IF(Raw!$Q86&gt;$C$8,IF(Raw!$N86&gt;$C$9,IF(Raw!$N86&lt;$A$9,IF(Raw!$X86&gt;$C$9,IF(Raw!$X86&lt;$A$9,Raw!M86,-999),-999),-999),-999),-999),-999)</f>
        <v>0.103176</v>
      </c>
      <c r="J86" s="9">
        <f>IF(Raw!$G86&gt;$C$8,IF(Raw!$Q86&gt;$C$8,IF(Raw!$N86&gt;$C$9,IF(Raw!$N86&lt;$A$9,IF(Raw!$X86&gt;$C$9,IF(Raw!$X86&lt;$A$9,Raw!N86,-999),-999),-999),-999),-999),-999)</f>
        <v>621</v>
      </c>
      <c r="K86" s="9">
        <f>IF(Raw!$G86&gt;$C$8,IF(Raw!$Q86&gt;$C$8,IF(Raw!$N86&gt;$C$9,IF(Raw!$N86&lt;$A$9,IF(Raw!$X86&gt;$C$9,IF(Raw!$X86&lt;$A$9,Raw!R86,-999),-999),-999),-999),-999),-999)</f>
        <v>0.165913</v>
      </c>
      <c r="L86" s="9">
        <f>IF(Raw!$G86&gt;$C$8,IF(Raw!$Q86&gt;$C$8,IF(Raw!$N86&gt;$C$9,IF(Raw!$N86&lt;$A$9,IF(Raw!$X86&gt;$C$9,IF(Raw!$X86&lt;$A$9,Raw!S86,-999),-999),-999),-999),-999),-999)</f>
        <v>0.29544500000000001</v>
      </c>
      <c r="M86" s="9">
        <f>Raw!Q86</f>
        <v>0.96372899999999995</v>
      </c>
      <c r="N86" s="9">
        <f>IF(Raw!$G86&gt;$C$8,IF(Raw!$Q86&gt;$C$8,IF(Raw!$N86&gt;$C$9,IF(Raw!$N86&lt;$A$9,IF(Raw!$X86&gt;$C$9,IF(Raw!$X86&lt;$A$9,Raw!V86,-999),-999),-999),-999),-999),-999)</f>
        <v>746.1</v>
      </c>
      <c r="O86" s="9">
        <f>IF(Raw!$G86&gt;$C$8,IF(Raw!$Q86&gt;$C$8,IF(Raw!$N86&gt;$C$9,IF(Raw!$N86&lt;$A$9,IF(Raw!$X86&gt;$C$9,IF(Raw!$X86&lt;$A$9,Raw!W86,-999),-999),-999),-999),-999),-999)</f>
        <v>8.9299000000000003E-2</v>
      </c>
      <c r="P86" s="9">
        <f>IF(Raw!$G86&gt;$C$8,IF(Raw!$Q86&gt;$C$8,IF(Raw!$N86&gt;$C$9,IF(Raw!$N86&lt;$A$9,IF(Raw!$X86&gt;$C$9,IF(Raw!$X86&lt;$A$9,Raw!X86,-999),-999),-999),-999),-999),-999)</f>
        <v>664</v>
      </c>
      <c r="R86" s="9">
        <f t="shared" si="20"/>
        <v>0.13576100000000002</v>
      </c>
      <c r="S86" s="9">
        <f t="shared" si="21"/>
        <v>0.4532346480246246</v>
      </c>
      <c r="T86" s="9">
        <f t="shared" si="22"/>
        <v>0.12953200000000001</v>
      </c>
      <c r="U86" s="9">
        <f t="shared" si="23"/>
        <v>0.43843016466685847</v>
      </c>
      <c r="V86" s="15">
        <f t="shared" si="16"/>
        <v>0.14122271</v>
      </c>
      <c r="X86" s="11">
        <f t="shared" si="24"/>
        <v>0</v>
      </c>
      <c r="Y86" s="11">
        <f t="shared" si="25"/>
        <v>6.6710000000000002E-18</v>
      </c>
      <c r="Z86" s="11">
        <f t="shared" si="26"/>
        <v>6.2100000000000002E-4</v>
      </c>
      <c r="AA86" s="16">
        <f t="shared" si="27"/>
        <v>0</v>
      </c>
      <c r="AB86" s="9">
        <f t="shared" si="17"/>
        <v>0.165913</v>
      </c>
      <c r="AC86" s="9">
        <f t="shared" si="18"/>
        <v>1</v>
      </c>
      <c r="AD86" s="15">
        <f t="shared" si="19"/>
        <v>0</v>
      </c>
      <c r="AE86" s="3">
        <f t="shared" si="28"/>
        <v>803.18839999999977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0.74652777777777779</v>
      </c>
      <c r="C87" s="15">
        <f>Raw!C87</f>
        <v>49.9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0.171959</v>
      </c>
      <c r="F87" s="9">
        <f>IF(Raw!$G87&gt;$C$8,IF(Raw!$Q87&gt;$C$8,IF(Raw!$N87&gt;$C$9,IF(Raw!$N87&lt;$A$9,IF(Raw!$X87&gt;$C$9,IF(Raw!$X87&lt;$A$9,Raw!I87,-999),-999),-999),-999),-999),-999)</f>
        <v>0.292383</v>
      </c>
      <c r="G87" s="9">
        <f>Raw!G87</f>
        <v>0.95035700000000001</v>
      </c>
      <c r="H87" s="9">
        <f>IF(Raw!$G87&gt;$C$8,IF(Raw!$Q87&gt;$C$8,IF(Raw!$N87&gt;$C$9,IF(Raw!$N87&lt;$A$9,IF(Raw!$X87&gt;$C$9,IF(Raw!$X87&lt;$A$9,Raw!L87,-999),-999),-999),-999),-999),-999)</f>
        <v>633.29999999999995</v>
      </c>
      <c r="I87" s="9">
        <f>IF(Raw!$G87&gt;$C$8,IF(Raw!$Q87&gt;$C$8,IF(Raw!$N87&gt;$C$9,IF(Raw!$N87&lt;$A$9,IF(Raw!$X87&gt;$C$9,IF(Raw!$X87&lt;$A$9,Raw!M87,-999),-999),-999),-999),-999),-999)</f>
        <v>6.7960000000000007E-2</v>
      </c>
      <c r="J87" s="9">
        <f>IF(Raw!$G87&gt;$C$8,IF(Raw!$Q87&gt;$C$8,IF(Raw!$N87&gt;$C$9,IF(Raw!$N87&lt;$A$9,IF(Raw!$X87&gt;$C$9,IF(Raw!$X87&lt;$A$9,Raw!N87,-999),-999),-999),-999),-999),-999)</f>
        <v>519</v>
      </c>
      <c r="K87" s="9">
        <f>IF(Raw!$G87&gt;$C$8,IF(Raw!$Q87&gt;$C$8,IF(Raw!$N87&gt;$C$9,IF(Raw!$N87&lt;$A$9,IF(Raw!$X87&gt;$C$9,IF(Raw!$X87&lt;$A$9,Raw!R87,-999),-999),-999),-999),-999),-999)</f>
        <v>0.16841300000000001</v>
      </c>
      <c r="L87" s="9">
        <f>IF(Raw!$G87&gt;$C$8,IF(Raw!$Q87&gt;$C$8,IF(Raw!$N87&gt;$C$9,IF(Raw!$N87&lt;$A$9,IF(Raw!$X87&gt;$C$9,IF(Raw!$X87&lt;$A$9,Raw!S87,-999),-999),-999),-999),-999),-999)</f>
        <v>0.28827399999999997</v>
      </c>
      <c r="M87" s="9">
        <f>Raw!Q87</f>
        <v>0.95679800000000004</v>
      </c>
      <c r="N87" s="9">
        <f>IF(Raw!$G87&gt;$C$8,IF(Raw!$Q87&gt;$C$8,IF(Raw!$N87&gt;$C$9,IF(Raw!$N87&lt;$A$9,IF(Raw!$X87&gt;$C$9,IF(Raw!$X87&lt;$A$9,Raw!V87,-999),-999),-999),-999),-999),-999)</f>
        <v>739.5</v>
      </c>
      <c r="O87" s="9">
        <f>IF(Raw!$G87&gt;$C$8,IF(Raw!$Q87&gt;$C$8,IF(Raw!$N87&gt;$C$9,IF(Raw!$N87&lt;$A$9,IF(Raw!$X87&gt;$C$9,IF(Raw!$X87&lt;$A$9,Raw!W87,-999),-999),-999),-999),-999),-999)</f>
        <v>0.168355</v>
      </c>
      <c r="P87" s="9">
        <f>IF(Raw!$G87&gt;$C$8,IF(Raw!$Q87&gt;$C$8,IF(Raw!$N87&gt;$C$9,IF(Raw!$N87&lt;$A$9,IF(Raw!$X87&gt;$C$9,IF(Raw!$X87&lt;$A$9,Raw!X87,-999),-999),-999),-999),-999),-999)</f>
        <v>468</v>
      </c>
      <c r="R87" s="9">
        <f t="shared" si="20"/>
        <v>0.120424</v>
      </c>
      <c r="S87" s="9">
        <f t="shared" si="21"/>
        <v>0.41187073119846229</v>
      </c>
      <c r="T87" s="9">
        <f t="shared" si="22"/>
        <v>0.11986099999999997</v>
      </c>
      <c r="U87" s="9">
        <f t="shared" si="23"/>
        <v>0.41578845126511577</v>
      </c>
      <c r="V87" s="15">
        <f t="shared" si="16"/>
        <v>0.13779497199999999</v>
      </c>
      <c r="X87" s="11">
        <f t="shared" si="24"/>
        <v>0</v>
      </c>
      <c r="Y87" s="11">
        <f t="shared" si="25"/>
        <v>6.3329999999999994E-18</v>
      </c>
      <c r="Z87" s="11">
        <f t="shared" si="26"/>
        <v>5.1899999999999993E-4</v>
      </c>
      <c r="AA87" s="16">
        <f t="shared" si="27"/>
        <v>0</v>
      </c>
      <c r="AB87" s="9">
        <f t="shared" si="17"/>
        <v>0.16841300000000001</v>
      </c>
      <c r="AC87" s="9">
        <f t="shared" si="18"/>
        <v>1</v>
      </c>
      <c r="AD87" s="15">
        <f t="shared" si="19"/>
        <v>0</v>
      </c>
      <c r="AE87" s="3">
        <f t="shared" si="28"/>
        <v>762.49319999999966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0.7465856481481481</v>
      </c>
      <c r="C88" s="15">
        <f>Raw!C88</f>
        <v>49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0.17025799999999999</v>
      </c>
      <c r="F88" s="9">
        <f>IF(Raw!$G88&gt;$C$8,IF(Raw!$Q88&gt;$C$8,IF(Raw!$N88&gt;$C$9,IF(Raw!$N88&lt;$A$9,IF(Raw!$X88&gt;$C$9,IF(Raw!$X88&lt;$A$9,Raw!I88,-999),-999),-999),-999),-999),-999)</f>
        <v>0.279061</v>
      </c>
      <c r="G88" s="9">
        <f>Raw!G88</f>
        <v>0.95982900000000004</v>
      </c>
      <c r="H88" s="9">
        <f>IF(Raw!$G88&gt;$C$8,IF(Raw!$Q88&gt;$C$8,IF(Raw!$N88&gt;$C$9,IF(Raw!$N88&lt;$A$9,IF(Raw!$X88&gt;$C$9,IF(Raw!$X88&lt;$A$9,Raw!L88,-999),-999),-999),-999),-999),-999)</f>
        <v>598</v>
      </c>
      <c r="I88" s="9">
        <f>IF(Raw!$G88&gt;$C$8,IF(Raw!$Q88&gt;$C$8,IF(Raw!$N88&gt;$C$9,IF(Raw!$N88&lt;$A$9,IF(Raw!$X88&gt;$C$9,IF(Raw!$X88&lt;$A$9,Raw!M88,-999),-999),-999),-999),-999),-999)</f>
        <v>8.0470000000000003E-3</v>
      </c>
      <c r="J88" s="9">
        <f>IF(Raw!$G88&gt;$C$8,IF(Raw!$Q88&gt;$C$8,IF(Raw!$N88&gt;$C$9,IF(Raw!$N88&lt;$A$9,IF(Raw!$X88&gt;$C$9,IF(Raw!$X88&lt;$A$9,Raw!N88,-999),-999),-999),-999),-999),-999)</f>
        <v>647</v>
      </c>
      <c r="K88" s="9">
        <f>IF(Raw!$G88&gt;$C$8,IF(Raw!$Q88&gt;$C$8,IF(Raw!$N88&gt;$C$9,IF(Raw!$N88&lt;$A$9,IF(Raw!$X88&gt;$C$9,IF(Raw!$X88&lt;$A$9,Raw!R88,-999),-999),-999),-999),-999),-999)</f>
        <v>0.173265</v>
      </c>
      <c r="L88" s="9">
        <f>IF(Raw!$G88&gt;$C$8,IF(Raw!$Q88&gt;$C$8,IF(Raw!$N88&gt;$C$9,IF(Raw!$N88&lt;$A$9,IF(Raw!$X88&gt;$C$9,IF(Raw!$X88&lt;$A$9,Raw!S88,-999),-999),-999),-999),-999),-999)</f>
        <v>0.27450400000000003</v>
      </c>
      <c r="M88" s="9">
        <f>Raw!Q88</f>
        <v>0.96190200000000003</v>
      </c>
      <c r="N88" s="9">
        <f>IF(Raw!$G88&gt;$C$8,IF(Raw!$Q88&gt;$C$8,IF(Raw!$N88&gt;$C$9,IF(Raw!$N88&lt;$A$9,IF(Raw!$X88&gt;$C$9,IF(Raw!$X88&lt;$A$9,Raw!V88,-999),-999),-999),-999),-999),-999)</f>
        <v>591.29999999999995</v>
      </c>
      <c r="O88" s="9">
        <f>IF(Raw!$G88&gt;$C$8,IF(Raw!$Q88&gt;$C$8,IF(Raw!$N88&gt;$C$9,IF(Raw!$N88&lt;$A$9,IF(Raw!$X88&gt;$C$9,IF(Raw!$X88&lt;$A$9,Raw!W88,-999),-999),-999),-999),-999),-999)</f>
        <v>1.5657000000000001E-2</v>
      </c>
      <c r="P88" s="9">
        <f>IF(Raw!$G88&gt;$C$8,IF(Raw!$Q88&gt;$C$8,IF(Raw!$N88&gt;$C$9,IF(Raw!$N88&lt;$A$9,IF(Raw!$X88&gt;$C$9,IF(Raw!$X88&lt;$A$9,Raw!X88,-999),-999),-999),-999),-999),-999)</f>
        <v>1106</v>
      </c>
      <c r="R88" s="9">
        <f t="shared" si="20"/>
        <v>0.10880300000000001</v>
      </c>
      <c r="S88" s="9">
        <f t="shared" si="21"/>
        <v>0.38988966570033079</v>
      </c>
      <c r="T88" s="9">
        <f t="shared" si="22"/>
        <v>0.10123900000000002</v>
      </c>
      <c r="U88" s="9">
        <f t="shared" si="23"/>
        <v>0.36880701191968063</v>
      </c>
      <c r="V88" s="15">
        <f t="shared" si="16"/>
        <v>0.13121291200000001</v>
      </c>
      <c r="X88" s="11">
        <f t="shared" si="24"/>
        <v>0</v>
      </c>
      <c r="Y88" s="11">
        <f t="shared" si="25"/>
        <v>5.9799999999999998E-18</v>
      </c>
      <c r="Z88" s="11">
        <f t="shared" si="26"/>
        <v>6.4700000000000001E-4</v>
      </c>
      <c r="AA88" s="16">
        <f t="shared" si="27"/>
        <v>0</v>
      </c>
      <c r="AB88" s="9">
        <f t="shared" si="17"/>
        <v>0.173265</v>
      </c>
      <c r="AC88" s="9">
        <f t="shared" si="18"/>
        <v>1</v>
      </c>
      <c r="AD88" s="15">
        <f t="shared" si="19"/>
        <v>0</v>
      </c>
      <c r="AE88" s="3">
        <f t="shared" si="28"/>
        <v>719.99199999999973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0.74664351851851851</v>
      </c>
      <c r="C89" s="15">
        <f>Raw!C89</f>
        <v>50.4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0.16988800000000001</v>
      </c>
      <c r="F89" s="9">
        <f>IF(Raw!$G89&gt;$C$8,IF(Raw!$Q89&gt;$C$8,IF(Raw!$N89&gt;$C$9,IF(Raw!$N89&lt;$A$9,IF(Raw!$X89&gt;$C$9,IF(Raw!$X89&lt;$A$9,Raw!I89,-999),-999),-999),-999),-999),-999)</f>
        <v>0.27840700000000002</v>
      </c>
      <c r="G89" s="9">
        <f>Raw!G89</f>
        <v>0.95620799999999995</v>
      </c>
      <c r="H89" s="9">
        <f>IF(Raw!$G89&gt;$C$8,IF(Raw!$Q89&gt;$C$8,IF(Raw!$N89&gt;$C$9,IF(Raw!$N89&lt;$A$9,IF(Raw!$X89&gt;$C$9,IF(Raw!$X89&lt;$A$9,Raw!L89,-999),-999),-999),-999),-999),-999)</f>
        <v>682.8</v>
      </c>
      <c r="I89" s="9">
        <f>IF(Raw!$G89&gt;$C$8,IF(Raw!$Q89&gt;$C$8,IF(Raw!$N89&gt;$C$9,IF(Raw!$N89&lt;$A$9,IF(Raw!$X89&gt;$C$9,IF(Raw!$X89&lt;$A$9,Raw!M89,-999),-999),-999),-999),-999),-999)</f>
        <v>5.4063E-2</v>
      </c>
      <c r="J89" s="9">
        <f>IF(Raw!$G89&gt;$C$8,IF(Raw!$Q89&gt;$C$8,IF(Raw!$N89&gt;$C$9,IF(Raw!$N89&lt;$A$9,IF(Raw!$X89&gt;$C$9,IF(Raw!$X89&lt;$A$9,Raw!N89,-999),-999),-999),-999),-999),-999)</f>
        <v>771</v>
      </c>
      <c r="K89" s="9">
        <f>IF(Raw!$G89&gt;$C$8,IF(Raw!$Q89&gt;$C$8,IF(Raw!$N89&gt;$C$9,IF(Raw!$N89&lt;$A$9,IF(Raw!$X89&gt;$C$9,IF(Raw!$X89&lt;$A$9,Raw!R89,-999),-999),-999),-999),-999),-999)</f>
        <v>0.15587599999999999</v>
      </c>
      <c r="L89" s="9">
        <f>IF(Raw!$G89&gt;$C$8,IF(Raw!$Q89&gt;$C$8,IF(Raw!$N89&gt;$C$9,IF(Raw!$N89&lt;$A$9,IF(Raw!$X89&gt;$C$9,IF(Raw!$X89&lt;$A$9,Raw!S89,-999),-999),-999),-999),-999),-999)</f>
        <v>0.27036399999999999</v>
      </c>
      <c r="M89" s="9">
        <f>Raw!Q89</f>
        <v>0.96611899999999995</v>
      </c>
      <c r="N89" s="9">
        <f>IF(Raw!$G89&gt;$C$8,IF(Raw!$Q89&gt;$C$8,IF(Raw!$N89&gt;$C$9,IF(Raw!$N89&lt;$A$9,IF(Raw!$X89&gt;$C$9,IF(Raw!$X89&lt;$A$9,Raw!V89,-999),-999),-999),-999),-999),-999)</f>
        <v>762.9</v>
      </c>
      <c r="O89" s="9">
        <f>IF(Raw!$G89&gt;$C$8,IF(Raw!$Q89&gt;$C$8,IF(Raw!$N89&gt;$C$9,IF(Raw!$N89&lt;$A$9,IF(Raw!$X89&gt;$C$9,IF(Raw!$X89&lt;$A$9,Raw!W89,-999),-999),-999),-999),-999),-999)</f>
        <v>0.22916800000000001</v>
      </c>
      <c r="P89" s="9">
        <f>IF(Raw!$G89&gt;$C$8,IF(Raw!$Q89&gt;$C$8,IF(Raw!$N89&gt;$C$9,IF(Raw!$N89&lt;$A$9,IF(Raw!$X89&gt;$C$9,IF(Raw!$X89&lt;$A$9,Raw!X89,-999),-999),-999),-999),-999),-999)</f>
        <v>641</v>
      </c>
      <c r="R89" s="9">
        <f t="shared" si="20"/>
        <v>0.108519</v>
      </c>
      <c r="S89" s="9">
        <f t="shared" si="21"/>
        <v>0.38978545798058239</v>
      </c>
      <c r="T89" s="9">
        <f t="shared" si="22"/>
        <v>0.11448800000000001</v>
      </c>
      <c r="U89" s="9">
        <f t="shared" si="23"/>
        <v>0.42345874450740489</v>
      </c>
      <c r="V89" s="15">
        <f t="shared" si="16"/>
        <v>0.12923399199999999</v>
      </c>
      <c r="X89" s="11">
        <f t="shared" si="24"/>
        <v>0</v>
      </c>
      <c r="Y89" s="11">
        <f t="shared" si="25"/>
        <v>6.8279999999999994E-18</v>
      </c>
      <c r="Z89" s="11">
        <f t="shared" si="26"/>
        <v>7.7099999999999998E-4</v>
      </c>
      <c r="AA89" s="16">
        <f t="shared" si="27"/>
        <v>0</v>
      </c>
      <c r="AB89" s="9">
        <f t="shared" si="17"/>
        <v>0.15587599999999999</v>
      </c>
      <c r="AC89" s="9">
        <f t="shared" si="18"/>
        <v>1</v>
      </c>
      <c r="AD89" s="15">
        <f t="shared" si="19"/>
        <v>0</v>
      </c>
      <c r="AE89" s="3">
        <f t="shared" si="28"/>
        <v>822.09119999999973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0.74670138888888893</v>
      </c>
      <c r="C90" s="15">
        <f>Raw!C90</f>
        <v>51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0.16123000000000001</v>
      </c>
      <c r="F90" s="9">
        <f>IF(Raw!$G90&gt;$C$8,IF(Raw!$Q90&gt;$C$8,IF(Raw!$N90&gt;$C$9,IF(Raw!$N90&lt;$A$9,IF(Raw!$X90&gt;$C$9,IF(Raw!$X90&lt;$A$9,Raw!I90,-999),-999),-999),-999),-999),-999)</f>
        <v>0.267183</v>
      </c>
      <c r="G90" s="9">
        <f>Raw!G90</f>
        <v>0.94542499999999996</v>
      </c>
      <c r="H90" s="9">
        <f>IF(Raw!$G90&gt;$C$8,IF(Raw!$Q90&gt;$C$8,IF(Raw!$N90&gt;$C$9,IF(Raw!$N90&lt;$A$9,IF(Raw!$X90&gt;$C$9,IF(Raw!$X90&lt;$A$9,Raw!L90,-999),-999),-999),-999),-999),-999)</f>
        <v>571.79999999999995</v>
      </c>
      <c r="I90" s="9">
        <f>IF(Raw!$G90&gt;$C$8,IF(Raw!$Q90&gt;$C$8,IF(Raw!$N90&gt;$C$9,IF(Raw!$N90&lt;$A$9,IF(Raw!$X90&gt;$C$9,IF(Raw!$X90&lt;$A$9,Raw!M90,-999),-999),-999),-999),-999),-999)</f>
        <v>8.6000000000000003E-5</v>
      </c>
      <c r="J90" s="9">
        <f>IF(Raw!$G90&gt;$C$8,IF(Raw!$Q90&gt;$C$8,IF(Raw!$N90&gt;$C$9,IF(Raw!$N90&lt;$A$9,IF(Raw!$X90&gt;$C$9,IF(Raw!$X90&lt;$A$9,Raw!N90,-999),-999),-999),-999),-999),-999)</f>
        <v>808</v>
      </c>
      <c r="K90" s="9">
        <f>IF(Raw!$G90&gt;$C$8,IF(Raw!$Q90&gt;$C$8,IF(Raw!$N90&gt;$C$9,IF(Raw!$N90&lt;$A$9,IF(Raw!$X90&gt;$C$9,IF(Raw!$X90&lt;$A$9,Raw!R90,-999),-999),-999),-999),-999),-999)</f>
        <v>0.16044</v>
      </c>
      <c r="L90" s="9">
        <f>IF(Raw!$G90&gt;$C$8,IF(Raw!$Q90&gt;$C$8,IF(Raw!$N90&gt;$C$9,IF(Raw!$N90&lt;$A$9,IF(Raw!$X90&gt;$C$9,IF(Raw!$X90&lt;$A$9,Raw!S90,-999),-999),-999),-999),-999),-999)</f>
        <v>0.25995699999999999</v>
      </c>
      <c r="M90" s="9">
        <f>Raw!Q90</f>
        <v>0.94928999999999997</v>
      </c>
      <c r="N90" s="9">
        <f>IF(Raw!$G90&gt;$C$8,IF(Raw!$Q90&gt;$C$8,IF(Raw!$N90&gt;$C$9,IF(Raw!$N90&lt;$A$9,IF(Raw!$X90&gt;$C$9,IF(Raw!$X90&lt;$A$9,Raw!V90,-999),-999),-999),-999),-999),-999)</f>
        <v>651.20000000000005</v>
      </c>
      <c r="O90" s="9">
        <f>IF(Raw!$G90&gt;$C$8,IF(Raw!$Q90&gt;$C$8,IF(Raw!$N90&gt;$C$9,IF(Raw!$N90&lt;$A$9,IF(Raw!$X90&gt;$C$9,IF(Raw!$X90&lt;$A$9,Raw!W90,-999),-999),-999),-999),-999),-999)</f>
        <v>0.28327999999999998</v>
      </c>
      <c r="P90" s="9">
        <f>IF(Raw!$G90&gt;$C$8,IF(Raw!$Q90&gt;$C$8,IF(Raw!$N90&gt;$C$9,IF(Raw!$N90&lt;$A$9,IF(Raw!$X90&gt;$C$9,IF(Raw!$X90&lt;$A$9,Raw!X90,-999),-999),-999),-999),-999),-999)</f>
        <v>1055</v>
      </c>
      <c r="R90" s="9">
        <f t="shared" si="20"/>
        <v>0.10595299999999999</v>
      </c>
      <c r="S90" s="9">
        <f t="shared" si="21"/>
        <v>0.39655591860260569</v>
      </c>
      <c r="T90" s="9">
        <f t="shared" si="22"/>
        <v>9.9516999999999994E-2</v>
      </c>
      <c r="U90" s="9">
        <f t="shared" si="23"/>
        <v>0.38282100501236743</v>
      </c>
      <c r="V90" s="15">
        <f t="shared" si="16"/>
        <v>0.124259446</v>
      </c>
      <c r="X90" s="11">
        <f t="shared" si="24"/>
        <v>0</v>
      </c>
      <c r="Y90" s="11">
        <f t="shared" si="25"/>
        <v>5.7179999999999992E-18</v>
      </c>
      <c r="Z90" s="11">
        <f t="shared" si="26"/>
        <v>8.0800000000000002E-4</v>
      </c>
      <c r="AA90" s="16">
        <f t="shared" si="27"/>
        <v>0</v>
      </c>
      <c r="AB90" s="9">
        <f t="shared" si="17"/>
        <v>0.16044</v>
      </c>
      <c r="AC90" s="9">
        <f t="shared" si="18"/>
        <v>1</v>
      </c>
      <c r="AD90" s="15">
        <f t="shared" si="19"/>
        <v>0</v>
      </c>
      <c r="AE90" s="3">
        <f t="shared" si="28"/>
        <v>688.44719999999973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0.74674768518518519</v>
      </c>
      <c r="C91" s="15">
        <f>Raw!C91</f>
        <v>52.1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0.16134799999999999</v>
      </c>
      <c r="F91" s="9">
        <f>IF(Raw!$G91&gt;$C$8,IF(Raw!$Q91&gt;$C$8,IF(Raw!$N91&gt;$C$9,IF(Raw!$N91&lt;$A$9,IF(Raw!$X91&gt;$C$9,IF(Raw!$X91&lt;$A$9,Raw!I91,-999),-999),-999),-999),-999),-999)</f>
        <v>0.25720199999999999</v>
      </c>
      <c r="G91" s="9">
        <f>Raw!G91</f>
        <v>0.932558</v>
      </c>
      <c r="H91" s="9">
        <f>IF(Raw!$G91&gt;$C$8,IF(Raw!$Q91&gt;$C$8,IF(Raw!$N91&gt;$C$9,IF(Raw!$N91&lt;$A$9,IF(Raw!$X91&gt;$C$9,IF(Raw!$X91&lt;$A$9,Raw!L91,-999),-999),-999),-999),-999),-999)</f>
        <v>599.20000000000005</v>
      </c>
      <c r="I91" s="9">
        <f>IF(Raw!$G91&gt;$C$8,IF(Raw!$Q91&gt;$C$8,IF(Raw!$N91&gt;$C$9,IF(Raw!$N91&lt;$A$9,IF(Raw!$X91&gt;$C$9,IF(Raw!$X91&lt;$A$9,Raw!M91,-999),-999),-999),-999),-999),-999)</f>
        <v>0.18066399999999999</v>
      </c>
      <c r="J91" s="9">
        <f>IF(Raw!$G91&gt;$C$8,IF(Raw!$Q91&gt;$C$8,IF(Raw!$N91&gt;$C$9,IF(Raw!$N91&lt;$A$9,IF(Raw!$X91&gt;$C$9,IF(Raw!$X91&lt;$A$9,Raw!N91,-999),-999),-999),-999),-999),-999)</f>
        <v>862</v>
      </c>
      <c r="K91" s="9">
        <f>IF(Raw!$G91&gt;$C$8,IF(Raw!$Q91&gt;$C$8,IF(Raw!$N91&gt;$C$9,IF(Raw!$N91&lt;$A$9,IF(Raw!$X91&gt;$C$9,IF(Raw!$X91&lt;$A$9,Raw!R91,-999),-999),-999),-999),-999),-999)</f>
        <v>0.14921799999999999</v>
      </c>
      <c r="L91" s="9">
        <f>IF(Raw!$G91&gt;$C$8,IF(Raw!$Q91&gt;$C$8,IF(Raw!$N91&gt;$C$9,IF(Raw!$N91&lt;$A$9,IF(Raw!$X91&gt;$C$9,IF(Raw!$X91&lt;$A$9,Raw!S91,-999),-999),-999),-999),-999),-999)</f>
        <v>0.25784699999999999</v>
      </c>
      <c r="M91" s="9">
        <f>Raw!Q91</f>
        <v>0.957592</v>
      </c>
      <c r="N91" s="9">
        <f>IF(Raw!$G91&gt;$C$8,IF(Raw!$Q91&gt;$C$8,IF(Raw!$N91&gt;$C$9,IF(Raw!$N91&lt;$A$9,IF(Raw!$X91&gt;$C$9,IF(Raw!$X91&lt;$A$9,Raw!V91,-999),-999),-999),-999),-999),-999)</f>
        <v>752.4</v>
      </c>
      <c r="O91" s="9">
        <f>IF(Raw!$G91&gt;$C$8,IF(Raw!$Q91&gt;$C$8,IF(Raw!$N91&gt;$C$9,IF(Raw!$N91&lt;$A$9,IF(Raw!$X91&gt;$C$9,IF(Raw!$X91&lt;$A$9,Raw!W91,-999),-999),-999),-999),-999),-999)</f>
        <v>0.131221</v>
      </c>
      <c r="P91" s="9">
        <f>IF(Raw!$G91&gt;$C$8,IF(Raw!$Q91&gt;$C$8,IF(Raw!$N91&gt;$C$9,IF(Raw!$N91&lt;$A$9,IF(Raw!$X91&gt;$C$9,IF(Raw!$X91&lt;$A$9,Raw!X91,-999),-999),-999),-999),-999),-999)</f>
        <v>871</v>
      </c>
      <c r="R91" s="9">
        <f t="shared" si="20"/>
        <v>9.5853999999999995E-2</v>
      </c>
      <c r="S91" s="9">
        <f t="shared" si="21"/>
        <v>0.37267983919254127</v>
      </c>
      <c r="T91" s="9">
        <f t="shared" si="22"/>
        <v>0.108629</v>
      </c>
      <c r="U91" s="9">
        <f t="shared" si="23"/>
        <v>0.42129247189224622</v>
      </c>
      <c r="V91" s="15">
        <f t="shared" si="16"/>
        <v>0.12325086599999999</v>
      </c>
      <c r="X91" s="11">
        <f t="shared" si="24"/>
        <v>0</v>
      </c>
      <c r="Y91" s="11">
        <f t="shared" si="25"/>
        <v>5.9920000000000002E-18</v>
      </c>
      <c r="Z91" s="11">
        <f t="shared" si="26"/>
        <v>8.6199999999999992E-4</v>
      </c>
      <c r="AA91" s="16">
        <f t="shared" si="27"/>
        <v>0</v>
      </c>
      <c r="AB91" s="9">
        <f t="shared" si="17"/>
        <v>0.14921799999999999</v>
      </c>
      <c r="AC91" s="9">
        <f t="shared" si="18"/>
        <v>1</v>
      </c>
      <c r="AD91" s="15">
        <f t="shared" si="19"/>
        <v>0</v>
      </c>
      <c r="AE91" s="3">
        <f t="shared" si="28"/>
        <v>721.43679999999983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0.7468055555555555</v>
      </c>
      <c r="C92" s="15">
        <f>Raw!C92</f>
        <v>53.4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0.150841</v>
      </c>
      <c r="F92" s="9">
        <f>IF(Raw!$G92&gt;$C$8,IF(Raw!$Q92&gt;$C$8,IF(Raw!$N92&gt;$C$9,IF(Raw!$N92&lt;$A$9,IF(Raw!$X92&gt;$C$9,IF(Raw!$X92&lt;$A$9,Raw!I92,-999),-999),-999),-999),-999),-999)</f>
        <v>0.25036799999999998</v>
      </c>
      <c r="G92" s="9">
        <f>Raw!G92</f>
        <v>0.926234</v>
      </c>
      <c r="H92" s="9">
        <f>IF(Raw!$G92&gt;$C$8,IF(Raw!$Q92&gt;$C$8,IF(Raw!$N92&gt;$C$9,IF(Raw!$N92&lt;$A$9,IF(Raw!$X92&gt;$C$9,IF(Raw!$X92&lt;$A$9,Raw!L92,-999),-999),-999),-999),-999),-999)</f>
        <v>611.1</v>
      </c>
      <c r="I92" s="9">
        <f>IF(Raw!$G92&gt;$C$8,IF(Raw!$Q92&gt;$C$8,IF(Raw!$N92&gt;$C$9,IF(Raw!$N92&lt;$A$9,IF(Raw!$X92&gt;$C$9,IF(Raw!$X92&lt;$A$9,Raw!M92,-999),-999),-999),-999),-999),-999)</f>
        <v>5.1874999999999998E-2</v>
      </c>
      <c r="J92" s="9">
        <f>IF(Raw!$G92&gt;$C$8,IF(Raw!$Q92&gt;$C$8,IF(Raw!$N92&gt;$C$9,IF(Raw!$N92&lt;$A$9,IF(Raw!$X92&gt;$C$9,IF(Raw!$X92&lt;$A$9,Raw!N92,-999),-999),-999),-999),-999),-999)</f>
        <v>830</v>
      </c>
      <c r="K92" s="9">
        <f>IF(Raw!$G92&gt;$C$8,IF(Raw!$Q92&gt;$C$8,IF(Raw!$N92&gt;$C$9,IF(Raw!$N92&lt;$A$9,IF(Raw!$X92&gt;$C$9,IF(Raw!$X92&lt;$A$9,Raw!R92,-999),-999),-999),-999),-999),-999)</f>
        <v>0.14979899999999999</v>
      </c>
      <c r="L92" s="9">
        <f>IF(Raw!$G92&gt;$C$8,IF(Raw!$Q92&gt;$C$8,IF(Raw!$N92&gt;$C$9,IF(Raw!$N92&lt;$A$9,IF(Raw!$X92&gt;$C$9,IF(Raw!$X92&lt;$A$9,Raw!S92,-999),-999),-999),-999),-999),-999)</f>
        <v>0.243198</v>
      </c>
      <c r="M92" s="9">
        <f>Raw!Q92</f>
        <v>0.95409900000000003</v>
      </c>
      <c r="N92" s="9">
        <f>IF(Raw!$G92&gt;$C$8,IF(Raw!$Q92&gt;$C$8,IF(Raw!$N92&gt;$C$9,IF(Raw!$N92&lt;$A$9,IF(Raw!$X92&gt;$C$9,IF(Raw!$X92&lt;$A$9,Raw!V92,-999),-999),-999),-999),-999),-999)</f>
        <v>666.1</v>
      </c>
      <c r="O92" s="9">
        <f>IF(Raw!$G92&gt;$C$8,IF(Raw!$Q92&gt;$C$8,IF(Raw!$N92&gt;$C$9,IF(Raw!$N92&lt;$A$9,IF(Raw!$X92&gt;$C$9,IF(Raw!$X92&lt;$A$9,Raw!W92,-999),-999),-999),-999),-999),-999)</f>
        <v>0.17798700000000001</v>
      </c>
      <c r="P92" s="9">
        <f>IF(Raw!$G92&gt;$C$8,IF(Raw!$Q92&gt;$C$8,IF(Raw!$N92&gt;$C$9,IF(Raw!$N92&lt;$A$9,IF(Raw!$X92&gt;$C$9,IF(Raw!$X92&lt;$A$9,Raw!X92,-999),-999),-999),-999),-999),-999)</f>
        <v>1387</v>
      </c>
      <c r="R92" s="9">
        <f t="shared" si="20"/>
        <v>9.9526999999999977E-2</v>
      </c>
      <c r="S92" s="9">
        <f t="shared" si="21"/>
        <v>0.39752284637014307</v>
      </c>
      <c r="T92" s="9">
        <f t="shared" si="22"/>
        <v>9.339900000000001E-2</v>
      </c>
      <c r="U92" s="9">
        <f t="shared" si="23"/>
        <v>0.38404509905509093</v>
      </c>
      <c r="V92" s="15">
        <f t="shared" si="16"/>
        <v>0.116248644</v>
      </c>
      <c r="X92" s="11">
        <f t="shared" si="24"/>
        <v>0</v>
      </c>
      <c r="Y92" s="11">
        <f t="shared" si="25"/>
        <v>6.1110000000000001E-18</v>
      </c>
      <c r="Z92" s="11">
        <f t="shared" si="26"/>
        <v>8.3000000000000001E-4</v>
      </c>
      <c r="AA92" s="16">
        <f t="shared" si="27"/>
        <v>0</v>
      </c>
      <c r="AB92" s="9">
        <f t="shared" si="17"/>
        <v>0.14979899999999999</v>
      </c>
      <c r="AC92" s="9">
        <f t="shared" si="18"/>
        <v>1</v>
      </c>
      <c r="AD92" s="15">
        <f t="shared" si="19"/>
        <v>0</v>
      </c>
      <c r="AE92" s="3">
        <f t="shared" si="28"/>
        <v>735.7643999999998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0.74686342592592592</v>
      </c>
      <c r="C93" s="15">
        <f>Raw!C93</f>
        <v>54.5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0.14335700000000001</v>
      </c>
      <c r="F93" s="9">
        <f>IF(Raw!$G93&gt;$C$8,IF(Raw!$Q93&gt;$C$8,IF(Raw!$N93&gt;$C$9,IF(Raw!$N93&lt;$A$9,IF(Raw!$X93&gt;$C$9,IF(Raw!$X93&lt;$A$9,Raw!I93,-999),-999),-999),-999),-999),-999)</f>
        <v>0.243148</v>
      </c>
      <c r="G93" s="9">
        <f>Raw!G93</f>
        <v>0.93637199999999998</v>
      </c>
      <c r="H93" s="9">
        <f>IF(Raw!$G93&gt;$C$8,IF(Raw!$Q93&gt;$C$8,IF(Raw!$N93&gt;$C$9,IF(Raw!$N93&lt;$A$9,IF(Raw!$X93&gt;$C$9,IF(Raw!$X93&lt;$A$9,Raw!L93,-999),-999),-999),-999),-999),-999)</f>
        <v>595.1</v>
      </c>
      <c r="I93" s="9">
        <f>IF(Raw!$G93&gt;$C$8,IF(Raw!$Q93&gt;$C$8,IF(Raw!$N93&gt;$C$9,IF(Raw!$N93&lt;$A$9,IF(Raw!$X93&gt;$C$9,IF(Raw!$X93&lt;$A$9,Raw!M93,-999),-999),-999),-999),-999),-999)</f>
        <v>9.9999999999999995E-7</v>
      </c>
      <c r="J93" s="9">
        <f>IF(Raw!$G93&gt;$C$8,IF(Raw!$Q93&gt;$C$8,IF(Raw!$N93&gt;$C$9,IF(Raw!$N93&lt;$A$9,IF(Raw!$X93&gt;$C$9,IF(Raw!$X93&lt;$A$9,Raw!N93,-999),-999),-999),-999),-999),-999)</f>
        <v>705</v>
      </c>
      <c r="K93" s="9">
        <f>IF(Raw!$G93&gt;$C$8,IF(Raw!$Q93&gt;$C$8,IF(Raw!$N93&gt;$C$9,IF(Raw!$N93&lt;$A$9,IF(Raw!$X93&gt;$C$9,IF(Raw!$X93&lt;$A$9,Raw!R93,-999),-999),-999),-999),-999),-999)</f>
        <v>0.14541799999999999</v>
      </c>
      <c r="L93" s="9">
        <f>IF(Raw!$G93&gt;$C$8,IF(Raw!$Q93&gt;$C$8,IF(Raw!$N93&gt;$C$9,IF(Raw!$N93&lt;$A$9,IF(Raw!$X93&gt;$C$9,IF(Raw!$X93&lt;$A$9,Raw!S93,-999),-999),-999),-999),-999),-999)</f>
        <v>0.240263</v>
      </c>
      <c r="M93" s="9">
        <f>Raw!Q93</f>
        <v>0.95306000000000002</v>
      </c>
      <c r="N93" s="9">
        <f>IF(Raw!$G93&gt;$C$8,IF(Raw!$Q93&gt;$C$8,IF(Raw!$N93&gt;$C$9,IF(Raw!$N93&lt;$A$9,IF(Raw!$X93&gt;$C$9,IF(Raw!$X93&lt;$A$9,Raw!V93,-999),-999),-999),-999),-999),-999)</f>
        <v>641.70000000000005</v>
      </c>
      <c r="O93" s="9">
        <f>IF(Raw!$G93&gt;$C$8,IF(Raw!$Q93&gt;$C$8,IF(Raw!$N93&gt;$C$9,IF(Raw!$N93&lt;$A$9,IF(Raw!$X93&gt;$C$9,IF(Raw!$X93&lt;$A$9,Raw!W93,-999),-999),-999),-999),-999),-999)</f>
        <v>0.11379</v>
      </c>
      <c r="P93" s="9">
        <f>IF(Raw!$G93&gt;$C$8,IF(Raw!$Q93&gt;$C$8,IF(Raw!$N93&gt;$C$9,IF(Raw!$N93&lt;$A$9,IF(Raw!$X93&gt;$C$9,IF(Raw!$X93&lt;$A$9,Raw!X93,-999),-999),-999),-999),-999),-999)</f>
        <v>985</v>
      </c>
      <c r="R93" s="9">
        <f t="shared" si="20"/>
        <v>9.9790999999999991E-2</v>
      </c>
      <c r="S93" s="9">
        <f t="shared" si="21"/>
        <v>0.41041258821787546</v>
      </c>
      <c r="T93" s="9">
        <f t="shared" si="22"/>
        <v>9.4845000000000013E-2</v>
      </c>
      <c r="U93" s="9">
        <f t="shared" si="23"/>
        <v>0.39475491440629645</v>
      </c>
      <c r="V93" s="15">
        <f t="shared" si="16"/>
        <v>0.114845714</v>
      </c>
      <c r="X93" s="11">
        <f t="shared" si="24"/>
        <v>0</v>
      </c>
      <c r="Y93" s="11">
        <f t="shared" si="25"/>
        <v>5.9510000000000002E-18</v>
      </c>
      <c r="Z93" s="11">
        <f t="shared" si="26"/>
        <v>7.0500000000000001E-4</v>
      </c>
      <c r="AA93" s="16">
        <f t="shared" si="27"/>
        <v>0</v>
      </c>
      <c r="AB93" s="9">
        <f t="shared" si="17"/>
        <v>0.14541799999999999</v>
      </c>
      <c r="AC93" s="9">
        <f t="shared" si="18"/>
        <v>1</v>
      </c>
      <c r="AD93" s="15">
        <f t="shared" si="19"/>
        <v>0</v>
      </c>
      <c r="AE93" s="3">
        <f t="shared" si="28"/>
        <v>716.50039999999979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0.74692129629629633</v>
      </c>
      <c r="C94" s="15">
        <f>Raw!C94</f>
        <v>54.1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0.12704099999999999</v>
      </c>
      <c r="F94" s="9">
        <f>IF(Raw!$G94&gt;$C$8,IF(Raw!$Q94&gt;$C$8,IF(Raw!$N94&gt;$C$9,IF(Raw!$N94&lt;$A$9,IF(Raw!$X94&gt;$C$9,IF(Raw!$X94&lt;$A$9,Raw!I94,-999),-999),-999),-999),-999),-999)</f>
        <v>0.21582899999999999</v>
      </c>
      <c r="G94" s="9">
        <f>Raw!G94</f>
        <v>0.93245500000000003</v>
      </c>
      <c r="H94" s="9">
        <f>IF(Raw!$G94&gt;$C$8,IF(Raw!$Q94&gt;$C$8,IF(Raw!$N94&gt;$C$9,IF(Raw!$N94&lt;$A$9,IF(Raw!$X94&gt;$C$9,IF(Raw!$X94&lt;$A$9,Raw!L94,-999),-999),-999),-999),-999),-999)</f>
        <v>617.79999999999995</v>
      </c>
      <c r="I94" s="9">
        <f>IF(Raw!$G94&gt;$C$8,IF(Raw!$Q94&gt;$C$8,IF(Raw!$N94&gt;$C$9,IF(Raw!$N94&lt;$A$9,IF(Raw!$X94&gt;$C$9,IF(Raw!$X94&lt;$A$9,Raw!M94,-999),-999),-999),-999),-999),-999)</f>
        <v>2.5301000000000001E-2</v>
      </c>
      <c r="J94" s="9">
        <f>IF(Raw!$G94&gt;$C$8,IF(Raw!$Q94&gt;$C$8,IF(Raw!$N94&gt;$C$9,IF(Raw!$N94&lt;$A$9,IF(Raw!$X94&gt;$C$9,IF(Raw!$X94&lt;$A$9,Raw!N94,-999),-999),-999),-999),-999),-999)</f>
        <v>720</v>
      </c>
      <c r="K94" s="9">
        <f>IF(Raw!$G94&gt;$C$8,IF(Raw!$Q94&gt;$C$8,IF(Raw!$N94&gt;$C$9,IF(Raw!$N94&lt;$A$9,IF(Raw!$X94&gt;$C$9,IF(Raw!$X94&lt;$A$9,Raw!R94,-999),-999),-999),-999),-999),-999)</f>
        <v>0.137105</v>
      </c>
      <c r="L94" s="9">
        <f>IF(Raw!$G94&gt;$C$8,IF(Raw!$Q94&gt;$C$8,IF(Raw!$N94&gt;$C$9,IF(Raw!$N94&lt;$A$9,IF(Raw!$X94&gt;$C$9,IF(Raw!$X94&lt;$A$9,Raw!S94,-999),-999),-999),-999),-999),-999)</f>
        <v>0.21835299999999999</v>
      </c>
      <c r="M94" s="9">
        <f>Raw!Q94</f>
        <v>0.92272100000000001</v>
      </c>
      <c r="N94" s="9">
        <f>IF(Raw!$G94&gt;$C$8,IF(Raw!$Q94&gt;$C$8,IF(Raw!$N94&gt;$C$9,IF(Raw!$N94&lt;$A$9,IF(Raw!$X94&gt;$C$9,IF(Raw!$X94&lt;$A$9,Raw!V94,-999),-999),-999),-999),-999),-999)</f>
        <v>710.7</v>
      </c>
      <c r="O94" s="9">
        <f>IF(Raw!$G94&gt;$C$8,IF(Raw!$Q94&gt;$C$8,IF(Raw!$N94&gt;$C$9,IF(Raw!$N94&lt;$A$9,IF(Raw!$X94&gt;$C$9,IF(Raw!$X94&lt;$A$9,Raw!W94,-999),-999),-999),-999),-999),-999)</f>
        <v>0.37081999999999998</v>
      </c>
      <c r="P94" s="9">
        <f>IF(Raw!$G94&gt;$C$8,IF(Raw!$Q94&gt;$C$8,IF(Raw!$N94&gt;$C$9,IF(Raw!$N94&lt;$A$9,IF(Raw!$X94&gt;$C$9,IF(Raw!$X94&lt;$A$9,Raw!X94,-999),-999),-999),-999),-999),-999)</f>
        <v>947</v>
      </c>
      <c r="R94" s="9">
        <f t="shared" si="20"/>
        <v>8.8788000000000006E-2</v>
      </c>
      <c r="S94" s="9">
        <f t="shared" si="21"/>
        <v>0.41138123236451085</v>
      </c>
      <c r="T94" s="9">
        <f t="shared" si="22"/>
        <v>8.1247999999999987E-2</v>
      </c>
      <c r="U94" s="9">
        <f t="shared" si="23"/>
        <v>0.37209472734517041</v>
      </c>
      <c r="V94" s="15">
        <f t="shared" si="16"/>
        <v>0.10437273399999999</v>
      </c>
      <c r="X94" s="11">
        <f t="shared" si="24"/>
        <v>0</v>
      </c>
      <c r="Y94" s="11">
        <f t="shared" si="25"/>
        <v>6.177999999999999E-18</v>
      </c>
      <c r="Z94" s="11">
        <f t="shared" si="26"/>
        <v>7.1999999999999994E-4</v>
      </c>
      <c r="AA94" s="16">
        <f t="shared" si="27"/>
        <v>0</v>
      </c>
      <c r="AB94" s="9">
        <f t="shared" si="17"/>
        <v>0.137105</v>
      </c>
      <c r="AC94" s="9">
        <f t="shared" si="18"/>
        <v>1</v>
      </c>
      <c r="AD94" s="15">
        <f t="shared" si="19"/>
        <v>0</v>
      </c>
      <c r="AE94" s="3">
        <f t="shared" si="28"/>
        <v>743.83119999999963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0.7469675925925926</v>
      </c>
      <c r="C95" s="15">
        <f>Raw!C95</f>
        <v>56.6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0.13120100000000001</v>
      </c>
      <c r="F95" s="9">
        <f>IF(Raw!$G95&gt;$C$8,IF(Raw!$Q95&gt;$C$8,IF(Raw!$N95&gt;$C$9,IF(Raw!$N95&lt;$A$9,IF(Raw!$X95&gt;$C$9,IF(Raw!$X95&lt;$A$9,Raw!I95,-999),-999),-999),-999),-999),-999)</f>
        <v>0.200853</v>
      </c>
      <c r="G95" s="9">
        <f>Raw!G95</f>
        <v>0.93937199999999998</v>
      </c>
      <c r="H95" s="9">
        <f>IF(Raw!$G95&gt;$C$8,IF(Raw!$Q95&gt;$C$8,IF(Raw!$N95&gt;$C$9,IF(Raw!$N95&lt;$A$9,IF(Raw!$X95&gt;$C$9,IF(Raw!$X95&lt;$A$9,Raw!L95,-999),-999),-999),-999),-999),-999)</f>
        <v>580.9</v>
      </c>
      <c r="I95" s="9">
        <f>IF(Raw!$G95&gt;$C$8,IF(Raw!$Q95&gt;$C$8,IF(Raw!$N95&gt;$C$9,IF(Raw!$N95&lt;$A$9,IF(Raw!$X95&gt;$C$9,IF(Raw!$X95&lt;$A$9,Raw!M95,-999),-999),-999),-999),-999),-999)</f>
        <v>0.244754</v>
      </c>
      <c r="J95" s="9">
        <f>IF(Raw!$G95&gt;$C$8,IF(Raw!$Q95&gt;$C$8,IF(Raw!$N95&gt;$C$9,IF(Raw!$N95&lt;$A$9,IF(Raw!$X95&gt;$C$9,IF(Raw!$X95&lt;$A$9,Raw!N95,-999),-999),-999),-999),-999),-999)</f>
        <v>848</v>
      </c>
      <c r="K95" s="9">
        <f>IF(Raw!$G95&gt;$C$8,IF(Raw!$Q95&gt;$C$8,IF(Raw!$N95&gt;$C$9,IF(Raw!$N95&lt;$A$9,IF(Raw!$X95&gt;$C$9,IF(Raw!$X95&lt;$A$9,Raw!R95,-999),-999),-999),-999),-999),-999)</f>
        <v>0.114646</v>
      </c>
      <c r="L95" s="9">
        <f>IF(Raw!$G95&gt;$C$8,IF(Raw!$Q95&gt;$C$8,IF(Raw!$N95&gt;$C$9,IF(Raw!$N95&lt;$A$9,IF(Raw!$X95&gt;$C$9,IF(Raw!$X95&lt;$A$9,Raw!S95,-999),-999),-999),-999),-999),-999)</f>
        <v>0.192276</v>
      </c>
      <c r="M95" s="9">
        <f>Raw!Q95</f>
        <v>0.96116800000000002</v>
      </c>
      <c r="N95" s="9">
        <f>IF(Raw!$G95&gt;$C$8,IF(Raw!$Q95&gt;$C$8,IF(Raw!$N95&gt;$C$9,IF(Raw!$N95&lt;$A$9,IF(Raw!$X95&gt;$C$9,IF(Raw!$X95&lt;$A$9,Raw!V95,-999),-999),-999),-999),-999),-999)</f>
        <v>647.9</v>
      </c>
      <c r="O95" s="9">
        <f>IF(Raw!$G95&gt;$C$8,IF(Raw!$Q95&gt;$C$8,IF(Raw!$N95&gt;$C$9,IF(Raw!$N95&lt;$A$9,IF(Raw!$X95&gt;$C$9,IF(Raw!$X95&lt;$A$9,Raw!W95,-999),-999),-999),-999),-999),-999)</f>
        <v>3.0000000000000001E-6</v>
      </c>
      <c r="P95" s="9">
        <f>IF(Raw!$G95&gt;$C$8,IF(Raw!$Q95&gt;$C$8,IF(Raw!$N95&gt;$C$9,IF(Raw!$N95&lt;$A$9,IF(Raw!$X95&gt;$C$9,IF(Raw!$X95&lt;$A$9,Raw!X95,-999),-999),-999),-999),-999),-999)</f>
        <v>789</v>
      </c>
      <c r="R95" s="9">
        <f t="shared" si="20"/>
        <v>6.9651999999999992E-2</v>
      </c>
      <c r="S95" s="9">
        <f t="shared" si="21"/>
        <v>0.34678097912403594</v>
      </c>
      <c r="T95" s="9">
        <f t="shared" si="22"/>
        <v>7.7630000000000005E-2</v>
      </c>
      <c r="U95" s="9">
        <f t="shared" si="23"/>
        <v>0.40374253677005972</v>
      </c>
      <c r="V95" s="15">
        <f t="shared" si="16"/>
        <v>9.1907928E-2</v>
      </c>
      <c r="X95" s="11">
        <f t="shared" si="24"/>
        <v>0</v>
      </c>
      <c r="Y95" s="11">
        <f t="shared" si="25"/>
        <v>5.8089999999999997E-18</v>
      </c>
      <c r="Z95" s="11">
        <f t="shared" si="26"/>
        <v>8.4800000000000001E-4</v>
      </c>
      <c r="AA95" s="16">
        <f t="shared" si="27"/>
        <v>0</v>
      </c>
      <c r="AB95" s="9">
        <f t="shared" si="17"/>
        <v>0.114646</v>
      </c>
      <c r="AC95" s="9">
        <f t="shared" si="18"/>
        <v>1</v>
      </c>
      <c r="AD95" s="15">
        <f t="shared" si="19"/>
        <v>0</v>
      </c>
      <c r="AE95" s="3">
        <f t="shared" si="28"/>
        <v>699.40359999999976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0.74702546296296291</v>
      </c>
      <c r="C96" s="15">
        <f>Raw!C96</f>
        <v>56.5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0.105128</v>
      </c>
      <c r="F96" s="9">
        <f>IF(Raw!$G96&gt;$C$8,IF(Raw!$Q96&gt;$C$8,IF(Raw!$N96&gt;$C$9,IF(Raw!$N96&lt;$A$9,IF(Raw!$X96&gt;$C$9,IF(Raw!$X96&lt;$A$9,Raw!I96,-999),-999),-999),-999),-999),-999)</f>
        <v>0.164127</v>
      </c>
      <c r="G96" s="9">
        <f>Raw!G96</f>
        <v>0.82577900000000004</v>
      </c>
      <c r="H96" s="9">
        <f>IF(Raw!$G96&gt;$C$8,IF(Raw!$Q96&gt;$C$8,IF(Raw!$N96&gt;$C$9,IF(Raw!$N96&lt;$A$9,IF(Raw!$X96&gt;$C$9,IF(Raw!$X96&lt;$A$9,Raw!L96,-999),-999),-999),-999),-999),-999)</f>
        <v>525.4</v>
      </c>
      <c r="I96" s="9">
        <f>IF(Raw!$G96&gt;$C$8,IF(Raw!$Q96&gt;$C$8,IF(Raw!$N96&gt;$C$9,IF(Raw!$N96&lt;$A$9,IF(Raw!$X96&gt;$C$9,IF(Raw!$X96&lt;$A$9,Raw!M96,-999),-999),-999),-999),-999),-999)</f>
        <v>1.6699999999999999E-4</v>
      </c>
      <c r="J96" s="9">
        <f>IF(Raw!$G96&gt;$C$8,IF(Raw!$Q96&gt;$C$8,IF(Raw!$N96&gt;$C$9,IF(Raw!$N96&lt;$A$9,IF(Raw!$X96&gt;$C$9,IF(Raw!$X96&lt;$A$9,Raw!N96,-999),-999),-999),-999),-999),-999)</f>
        <v>1039</v>
      </c>
      <c r="K96" s="9">
        <f>IF(Raw!$G96&gt;$C$8,IF(Raw!$Q96&gt;$C$8,IF(Raw!$N96&gt;$C$9,IF(Raw!$N96&lt;$A$9,IF(Raw!$X96&gt;$C$9,IF(Raw!$X96&lt;$A$9,Raw!R96,-999),-999),-999),-999),-999),-999)</f>
        <v>0.11261500000000001</v>
      </c>
      <c r="L96" s="9">
        <f>IF(Raw!$G96&gt;$C$8,IF(Raw!$Q96&gt;$C$8,IF(Raw!$N96&gt;$C$9,IF(Raw!$N96&lt;$A$9,IF(Raw!$X96&gt;$C$9,IF(Raw!$X96&lt;$A$9,Raw!S96,-999),-999),-999),-999),-999),-999)</f>
        <v>0.178761</v>
      </c>
      <c r="M96" s="9">
        <f>Raw!Q96</f>
        <v>0.91418699999999997</v>
      </c>
      <c r="N96" s="9">
        <f>IF(Raw!$G96&gt;$C$8,IF(Raw!$Q96&gt;$C$8,IF(Raw!$N96&gt;$C$9,IF(Raw!$N96&lt;$A$9,IF(Raw!$X96&gt;$C$9,IF(Raw!$X96&lt;$A$9,Raw!V96,-999),-999),-999),-999),-999),-999)</f>
        <v>628.6</v>
      </c>
      <c r="O96" s="9">
        <f>IF(Raw!$G96&gt;$C$8,IF(Raw!$Q96&gt;$C$8,IF(Raw!$N96&gt;$C$9,IF(Raw!$N96&lt;$A$9,IF(Raw!$X96&gt;$C$9,IF(Raw!$X96&lt;$A$9,Raw!W96,-999),-999),-999),-999),-999),-999)</f>
        <v>0.15429599999999999</v>
      </c>
      <c r="P96" s="9">
        <f>IF(Raw!$G96&gt;$C$8,IF(Raw!$Q96&gt;$C$8,IF(Raw!$N96&gt;$C$9,IF(Raw!$N96&lt;$A$9,IF(Raw!$X96&gt;$C$9,IF(Raw!$X96&lt;$A$9,Raw!X96,-999),-999),-999),-999),-999),-999)</f>
        <v>1487</v>
      </c>
      <c r="R96" s="9">
        <f t="shared" si="20"/>
        <v>5.8998999999999996E-2</v>
      </c>
      <c r="S96" s="9">
        <f t="shared" si="21"/>
        <v>0.3594716286777922</v>
      </c>
      <c r="T96" s="9">
        <f t="shared" si="22"/>
        <v>6.6145999999999996E-2</v>
      </c>
      <c r="U96" s="9">
        <f t="shared" si="23"/>
        <v>0.37002478169175601</v>
      </c>
      <c r="V96" s="15">
        <f t="shared" si="16"/>
        <v>8.5447757999999999E-2</v>
      </c>
      <c r="X96" s="11">
        <f t="shared" si="24"/>
        <v>0</v>
      </c>
      <c r="Y96" s="11">
        <f t="shared" si="25"/>
        <v>5.2539999999999992E-18</v>
      </c>
      <c r="Z96" s="11">
        <f t="shared" si="26"/>
        <v>1.039E-3</v>
      </c>
      <c r="AA96" s="16">
        <f t="shared" si="27"/>
        <v>0</v>
      </c>
      <c r="AB96" s="9">
        <f t="shared" si="17"/>
        <v>0.11261500000000001</v>
      </c>
      <c r="AC96" s="9">
        <f t="shared" si="18"/>
        <v>1</v>
      </c>
      <c r="AD96" s="15">
        <f t="shared" si="19"/>
        <v>0</v>
      </c>
      <c r="AE96" s="3">
        <f t="shared" si="28"/>
        <v>632.58159999999975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0.74708333333333332</v>
      </c>
      <c r="C97" s="15">
        <f>Raw!C97</f>
        <v>57.9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9.9974999999999994E-2</v>
      </c>
      <c r="F97" s="9">
        <f>IF(Raw!$G97&gt;$C$8,IF(Raw!$Q97&gt;$C$8,IF(Raw!$N97&gt;$C$9,IF(Raw!$N97&lt;$A$9,IF(Raw!$X97&gt;$C$9,IF(Raw!$X97&lt;$A$9,Raw!I97,-999),-999),-999),-999),-999),-999)</f>
        <v>0.153026</v>
      </c>
      <c r="G97" s="9">
        <f>Raw!G97</f>
        <v>0.87556599999999996</v>
      </c>
      <c r="H97" s="9">
        <f>IF(Raw!$G97&gt;$C$8,IF(Raw!$Q97&gt;$C$8,IF(Raw!$N97&gt;$C$9,IF(Raw!$N97&lt;$A$9,IF(Raw!$X97&gt;$C$9,IF(Raw!$X97&lt;$A$9,Raw!L97,-999),-999),-999),-999),-999),-999)</f>
        <v>551.4</v>
      </c>
      <c r="I97" s="9">
        <f>IF(Raw!$G97&gt;$C$8,IF(Raw!$Q97&gt;$C$8,IF(Raw!$N97&gt;$C$9,IF(Raw!$N97&lt;$A$9,IF(Raw!$X97&gt;$C$9,IF(Raw!$X97&lt;$A$9,Raw!M97,-999),-999),-999),-999),-999),-999)</f>
        <v>4.4642000000000001E-2</v>
      </c>
      <c r="J97" s="9">
        <f>IF(Raw!$G97&gt;$C$8,IF(Raw!$Q97&gt;$C$8,IF(Raw!$N97&gt;$C$9,IF(Raw!$N97&lt;$A$9,IF(Raw!$X97&gt;$C$9,IF(Raw!$X97&lt;$A$9,Raw!N97,-999),-999),-999),-999),-999),-999)</f>
        <v>1342</v>
      </c>
      <c r="K97" s="9">
        <f>IF(Raw!$G97&gt;$C$8,IF(Raw!$Q97&gt;$C$8,IF(Raw!$N97&gt;$C$9,IF(Raw!$N97&lt;$A$9,IF(Raw!$X97&gt;$C$9,IF(Raw!$X97&lt;$A$9,Raw!R97,-999),-999),-999),-999),-999),-999)</f>
        <v>9.1535000000000005E-2</v>
      </c>
      <c r="L97" s="9">
        <f>IF(Raw!$G97&gt;$C$8,IF(Raw!$Q97&gt;$C$8,IF(Raw!$N97&gt;$C$9,IF(Raw!$N97&lt;$A$9,IF(Raw!$X97&gt;$C$9,IF(Raw!$X97&lt;$A$9,Raw!S97,-999),-999),-999),-999),-999),-999)</f>
        <v>0.150732</v>
      </c>
      <c r="M97" s="9">
        <f>Raw!Q97</f>
        <v>0.89464500000000002</v>
      </c>
      <c r="N97" s="9">
        <f>IF(Raw!$G97&gt;$C$8,IF(Raw!$Q97&gt;$C$8,IF(Raw!$N97&gt;$C$9,IF(Raw!$N97&lt;$A$9,IF(Raw!$X97&gt;$C$9,IF(Raw!$X97&lt;$A$9,Raw!V97,-999),-999),-999),-999),-999),-999)</f>
        <v>790.5</v>
      </c>
      <c r="O97" s="9">
        <f>IF(Raw!$G97&gt;$C$8,IF(Raw!$Q97&gt;$C$8,IF(Raw!$N97&gt;$C$9,IF(Raw!$N97&lt;$A$9,IF(Raw!$X97&gt;$C$9,IF(Raw!$X97&lt;$A$9,Raw!W97,-999),-999),-999),-999),-999),-999)</f>
        <v>0.264874</v>
      </c>
      <c r="P97" s="9">
        <f>IF(Raw!$G97&gt;$C$8,IF(Raw!$Q97&gt;$C$8,IF(Raw!$N97&gt;$C$9,IF(Raw!$N97&lt;$A$9,IF(Raw!$X97&gt;$C$9,IF(Raw!$X97&lt;$A$9,Raw!X97,-999),-999),-999),-999),-999),-999)</f>
        <v>690</v>
      </c>
      <c r="R97" s="9">
        <f t="shared" si="20"/>
        <v>5.3051000000000001E-2</v>
      </c>
      <c r="S97" s="9">
        <f t="shared" si="21"/>
        <v>0.34667964920993821</v>
      </c>
      <c r="T97" s="9">
        <f t="shared" si="22"/>
        <v>5.9197E-2</v>
      </c>
      <c r="U97" s="9">
        <f t="shared" si="23"/>
        <v>0.39273014356606428</v>
      </c>
      <c r="V97" s="15">
        <f t="shared" si="16"/>
        <v>7.2049896000000002E-2</v>
      </c>
      <c r="X97" s="11">
        <f t="shared" si="24"/>
        <v>0</v>
      </c>
      <c r="Y97" s="11">
        <f t="shared" si="25"/>
        <v>5.5139999999999993E-18</v>
      </c>
      <c r="Z97" s="11">
        <f t="shared" si="26"/>
        <v>1.3419999999999999E-3</v>
      </c>
      <c r="AA97" s="16">
        <f t="shared" si="27"/>
        <v>0</v>
      </c>
      <c r="AB97" s="9">
        <f t="shared" si="17"/>
        <v>9.1535000000000005E-2</v>
      </c>
      <c r="AC97" s="9">
        <f t="shared" si="18"/>
        <v>1</v>
      </c>
      <c r="AD97" s="15">
        <f t="shared" si="19"/>
        <v>0</v>
      </c>
      <c r="AE97" s="3">
        <f t="shared" si="28"/>
        <v>663.88559999999973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0.74714120370370374</v>
      </c>
      <c r="C98" s="15">
        <f>Raw!C98</f>
        <v>59.2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9.1235999999999998E-2</v>
      </c>
      <c r="F98" s="9">
        <f>IF(Raw!$G98&gt;$C$8,IF(Raw!$Q98&gt;$C$8,IF(Raw!$N98&gt;$C$9,IF(Raw!$N98&lt;$A$9,IF(Raw!$X98&gt;$C$9,IF(Raw!$X98&lt;$A$9,Raw!I98,-999),-999),-999),-999),-999),-999)</f>
        <v>0.14344599999999999</v>
      </c>
      <c r="G98" s="9">
        <f>Raw!G98</f>
        <v>0.84566399999999997</v>
      </c>
      <c r="H98" s="9">
        <f>IF(Raw!$G98&gt;$C$8,IF(Raw!$Q98&gt;$C$8,IF(Raw!$N98&gt;$C$9,IF(Raw!$N98&lt;$A$9,IF(Raw!$X98&gt;$C$9,IF(Raw!$X98&lt;$A$9,Raw!L98,-999),-999),-999),-999),-999),-999)</f>
        <v>567</v>
      </c>
      <c r="I98" s="9">
        <f>IF(Raw!$G98&gt;$C$8,IF(Raw!$Q98&gt;$C$8,IF(Raw!$N98&gt;$C$9,IF(Raw!$N98&lt;$A$9,IF(Raw!$X98&gt;$C$9,IF(Raw!$X98&lt;$A$9,Raw!M98,-999),-999),-999),-999),-999),-999)</f>
        <v>0.184142</v>
      </c>
      <c r="J98" s="9">
        <f>IF(Raw!$G98&gt;$C$8,IF(Raw!$Q98&gt;$C$8,IF(Raw!$N98&gt;$C$9,IF(Raw!$N98&lt;$A$9,IF(Raw!$X98&gt;$C$9,IF(Raw!$X98&lt;$A$9,Raw!N98,-999),-999),-999),-999),-999),-999)</f>
        <v>688</v>
      </c>
      <c r="K98" s="9">
        <f>IF(Raw!$G98&gt;$C$8,IF(Raw!$Q98&gt;$C$8,IF(Raw!$N98&gt;$C$9,IF(Raw!$N98&lt;$A$9,IF(Raw!$X98&gt;$C$9,IF(Raw!$X98&lt;$A$9,Raw!R98,-999),-999),-999),-999),-999),-999)</f>
        <v>7.7676999999999996E-2</v>
      </c>
      <c r="L98" s="9">
        <f>IF(Raw!$G98&gt;$C$8,IF(Raw!$Q98&gt;$C$8,IF(Raw!$N98&gt;$C$9,IF(Raw!$N98&lt;$A$9,IF(Raw!$X98&gt;$C$9,IF(Raw!$X98&lt;$A$9,Raw!S98,-999),-999),-999),-999),-999),-999)</f>
        <v>0.13750200000000001</v>
      </c>
      <c r="M98" s="9">
        <f>Raw!Q98</f>
        <v>0.88779600000000003</v>
      </c>
      <c r="N98" s="9">
        <f>IF(Raw!$G98&gt;$C$8,IF(Raw!$Q98&gt;$C$8,IF(Raw!$N98&gt;$C$9,IF(Raw!$N98&lt;$A$9,IF(Raw!$X98&gt;$C$9,IF(Raw!$X98&lt;$A$9,Raw!V98,-999),-999),-999),-999),-999),-999)</f>
        <v>769.3</v>
      </c>
      <c r="O98" s="9">
        <f>IF(Raw!$G98&gt;$C$8,IF(Raw!$Q98&gt;$C$8,IF(Raw!$N98&gt;$C$9,IF(Raw!$N98&lt;$A$9,IF(Raw!$X98&gt;$C$9,IF(Raw!$X98&lt;$A$9,Raw!W98,-999),-999),-999),-999),-999),-999)</f>
        <v>3.4818000000000002E-2</v>
      </c>
      <c r="P98" s="9">
        <f>IF(Raw!$G98&gt;$C$8,IF(Raw!$Q98&gt;$C$8,IF(Raw!$N98&gt;$C$9,IF(Raw!$N98&lt;$A$9,IF(Raw!$X98&gt;$C$9,IF(Raw!$X98&lt;$A$9,Raw!X98,-999),-999),-999),-999),-999),-999)</f>
        <v>431</v>
      </c>
      <c r="R98" s="9">
        <f t="shared" si="20"/>
        <v>5.2209999999999993E-2</v>
      </c>
      <c r="S98" s="9">
        <f t="shared" si="21"/>
        <v>0.36396971682723811</v>
      </c>
      <c r="T98" s="9">
        <f t="shared" si="22"/>
        <v>5.9825000000000017E-2</v>
      </c>
      <c r="U98" s="9">
        <f t="shared" si="23"/>
        <v>0.43508458058791882</v>
      </c>
      <c r="V98" s="15">
        <f t="shared" si="16"/>
        <v>6.5725956000000002E-2</v>
      </c>
      <c r="X98" s="11">
        <f t="shared" si="24"/>
        <v>0</v>
      </c>
      <c r="Y98" s="11">
        <f t="shared" si="25"/>
        <v>5.6699999999999999E-18</v>
      </c>
      <c r="Z98" s="11">
        <f t="shared" si="26"/>
        <v>6.8799999999999992E-4</v>
      </c>
      <c r="AA98" s="16">
        <f t="shared" si="27"/>
        <v>0</v>
      </c>
      <c r="AB98" s="9">
        <f t="shared" si="17"/>
        <v>7.7676999999999996E-2</v>
      </c>
      <c r="AC98" s="9">
        <f t="shared" si="18"/>
        <v>1</v>
      </c>
      <c r="AD98" s="15">
        <f t="shared" si="19"/>
        <v>0</v>
      </c>
      <c r="AE98" s="3">
        <f t="shared" si="28"/>
        <v>682.66799999999978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0.74719907407407404</v>
      </c>
      <c r="C99" s="15">
        <f>Raw!C99</f>
        <v>58.8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8.4387000000000004E-2</v>
      </c>
      <c r="F99" s="9">
        <f>IF(Raw!$G99&gt;$C$8,IF(Raw!$Q99&gt;$C$8,IF(Raw!$N99&gt;$C$9,IF(Raw!$N99&lt;$A$9,IF(Raw!$X99&gt;$C$9,IF(Raw!$X99&lt;$A$9,Raw!I99,-999),-999),-999),-999),-999),-999)</f>
        <v>0.142369</v>
      </c>
      <c r="G99" s="9">
        <f>Raw!G99</f>
        <v>0.83349300000000004</v>
      </c>
      <c r="H99" s="9">
        <f>IF(Raw!$G99&gt;$C$8,IF(Raw!$Q99&gt;$C$8,IF(Raw!$N99&gt;$C$9,IF(Raw!$N99&lt;$A$9,IF(Raw!$X99&gt;$C$9,IF(Raw!$X99&lt;$A$9,Raw!L99,-999),-999),-999),-999),-999),-999)</f>
        <v>611.9</v>
      </c>
      <c r="I99" s="9">
        <f>IF(Raw!$G99&gt;$C$8,IF(Raw!$Q99&gt;$C$8,IF(Raw!$N99&gt;$C$9,IF(Raw!$N99&lt;$A$9,IF(Raw!$X99&gt;$C$9,IF(Raw!$X99&lt;$A$9,Raw!M99,-999),-999),-999),-999),-999),-999)</f>
        <v>3.0000000000000001E-6</v>
      </c>
      <c r="J99" s="9">
        <f>IF(Raw!$G99&gt;$C$8,IF(Raw!$Q99&gt;$C$8,IF(Raw!$N99&gt;$C$9,IF(Raw!$N99&lt;$A$9,IF(Raw!$X99&gt;$C$9,IF(Raw!$X99&lt;$A$9,Raw!N99,-999),-999),-999),-999),-999),-999)</f>
        <v>1191</v>
      </c>
      <c r="K99" s="9">
        <f>IF(Raw!$G99&gt;$C$8,IF(Raw!$Q99&gt;$C$8,IF(Raw!$N99&gt;$C$9,IF(Raw!$N99&lt;$A$9,IF(Raw!$X99&gt;$C$9,IF(Raw!$X99&lt;$A$9,Raw!R99,-999),-999),-999),-999),-999),-999)</f>
        <v>8.9234999999999995E-2</v>
      </c>
      <c r="L99" s="9">
        <f>IF(Raw!$G99&gt;$C$8,IF(Raw!$Q99&gt;$C$8,IF(Raw!$N99&gt;$C$9,IF(Raw!$N99&lt;$A$9,IF(Raw!$X99&gt;$C$9,IF(Raw!$X99&lt;$A$9,Raw!S99,-999),-999),-999),-999),-999),-999)</f>
        <v>0.13702700000000001</v>
      </c>
      <c r="M99" s="9">
        <f>Raw!Q99</f>
        <v>0.87864900000000001</v>
      </c>
      <c r="N99" s="9">
        <f>IF(Raw!$G99&gt;$C$8,IF(Raw!$Q99&gt;$C$8,IF(Raw!$N99&gt;$C$9,IF(Raw!$N99&lt;$A$9,IF(Raw!$X99&gt;$C$9,IF(Raw!$X99&lt;$A$9,Raw!V99,-999),-999),-999),-999),-999),-999)</f>
        <v>697.6</v>
      </c>
      <c r="O99" s="9">
        <f>IF(Raw!$G99&gt;$C$8,IF(Raw!$Q99&gt;$C$8,IF(Raw!$N99&gt;$C$9,IF(Raw!$N99&lt;$A$9,IF(Raw!$X99&gt;$C$9,IF(Raw!$X99&lt;$A$9,Raw!W99,-999),-999),-999),-999),-999),-999)</f>
        <v>0.32747999999999999</v>
      </c>
      <c r="P99" s="9">
        <f>IF(Raw!$G99&gt;$C$8,IF(Raw!$Q99&gt;$C$8,IF(Raw!$N99&gt;$C$9,IF(Raw!$N99&lt;$A$9,IF(Raw!$X99&gt;$C$9,IF(Raw!$X99&lt;$A$9,Raw!X99,-999),-999),-999),-999),-999),-999)</f>
        <v>844</v>
      </c>
      <c r="R99" s="9">
        <f t="shared" si="20"/>
        <v>5.7981999999999992E-2</v>
      </c>
      <c r="S99" s="9">
        <f t="shared" si="21"/>
        <v>0.40726562664625021</v>
      </c>
      <c r="T99" s="9">
        <f t="shared" si="22"/>
        <v>4.7792000000000015E-2</v>
      </c>
      <c r="U99" s="9">
        <f t="shared" si="23"/>
        <v>0.34877797806271765</v>
      </c>
      <c r="V99" s="15">
        <f t="shared" si="16"/>
        <v>6.5498905999999996E-2</v>
      </c>
      <c r="X99" s="11">
        <f t="shared" si="24"/>
        <v>0</v>
      </c>
      <c r="Y99" s="11">
        <f t="shared" si="25"/>
        <v>6.1189999999999996E-18</v>
      </c>
      <c r="Z99" s="11">
        <f t="shared" si="26"/>
        <v>1.191E-3</v>
      </c>
      <c r="AA99" s="16">
        <f t="shared" si="27"/>
        <v>0</v>
      </c>
      <c r="AB99" s="9">
        <f t="shared" si="17"/>
        <v>8.9234999999999995E-2</v>
      </c>
      <c r="AC99" s="9">
        <f t="shared" si="18"/>
        <v>1</v>
      </c>
      <c r="AD99" s="15">
        <f t="shared" si="19"/>
        <v>0</v>
      </c>
      <c r="AE99" s="3">
        <f t="shared" si="28"/>
        <v>736.72759999999971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0.74724537037037031</v>
      </c>
      <c r="C100" s="15">
        <f>Raw!C100</f>
        <v>61.7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9.2524999999999996E-2</v>
      </c>
      <c r="F100" s="9">
        <f>IF(Raw!$G100&gt;$C$8,IF(Raw!$Q100&gt;$C$8,IF(Raw!$N100&gt;$C$9,IF(Raw!$N100&lt;$A$9,IF(Raw!$X100&gt;$C$9,IF(Raw!$X100&lt;$A$9,Raw!I100,-999),-999),-999),-999),-999),-999)</f>
        <v>0.139324</v>
      </c>
      <c r="G100" s="9">
        <f>Raw!G100</f>
        <v>0.83263799999999999</v>
      </c>
      <c r="H100" s="9">
        <f>IF(Raw!$G100&gt;$C$8,IF(Raw!$Q100&gt;$C$8,IF(Raw!$N100&gt;$C$9,IF(Raw!$N100&lt;$A$9,IF(Raw!$X100&gt;$C$9,IF(Raw!$X100&lt;$A$9,Raw!L100,-999),-999),-999),-999),-999),-999)</f>
        <v>635</v>
      </c>
      <c r="I100" s="9">
        <f>IF(Raw!$G100&gt;$C$8,IF(Raw!$Q100&gt;$C$8,IF(Raw!$N100&gt;$C$9,IF(Raw!$N100&lt;$A$9,IF(Raw!$X100&gt;$C$9,IF(Raw!$X100&lt;$A$9,Raw!M100,-999),-999),-999),-999),-999),-999)</f>
        <v>0.253917</v>
      </c>
      <c r="J100" s="9">
        <f>IF(Raw!$G100&gt;$C$8,IF(Raw!$Q100&gt;$C$8,IF(Raw!$N100&gt;$C$9,IF(Raw!$N100&lt;$A$9,IF(Raw!$X100&gt;$C$9,IF(Raw!$X100&lt;$A$9,Raw!N100,-999),-999),-999),-999),-999),-999)</f>
        <v>905</v>
      </c>
      <c r="K100" s="9">
        <f>IF(Raw!$G100&gt;$C$8,IF(Raw!$Q100&gt;$C$8,IF(Raw!$N100&gt;$C$9,IF(Raw!$N100&lt;$A$9,IF(Raw!$X100&gt;$C$9,IF(Raw!$X100&lt;$A$9,Raw!R100,-999),-999),-999),-999),-999),-999)</f>
        <v>9.4173000000000007E-2</v>
      </c>
      <c r="L100" s="9">
        <f>IF(Raw!$G100&gt;$C$8,IF(Raw!$Q100&gt;$C$8,IF(Raw!$N100&gt;$C$9,IF(Raw!$N100&lt;$A$9,IF(Raw!$X100&gt;$C$9,IF(Raw!$X100&lt;$A$9,Raw!S100,-999),-999),-999),-999),-999),-999)</f>
        <v>0.136547</v>
      </c>
      <c r="M100" s="9">
        <f>Raw!Q100</f>
        <v>0.82838400000000001</v>
      </c>
      <c r="N100" s="9">
        <f>IF(Raw!$G100&gt;$C$8,IF(Raw!$Q100&gt;$C$8,IF(Raw!$N100&gt;$C$9,IF(Raw!$N100&lt;$A$9,IF(Raw!$X100&gt;$C$9,IF(Raw!$X100&lt;$A$9,Raw!V100,-999),-999),-999),-999),-999),-999)</f>
        <v>615.6</v>
      </c>
      <c r="O100" s="9">
        <f>IF(Raw!$G100&gt;$C$8,IF(Raw!$Q100&gt;$C$8,IF(Raw!$N100&gt;$C$9,IF(Raw!$N100&lt;$A$9,IF(Raw!$X100&gt;$C$9,IF(Raw!$X100&lt;$A$9,Raw!W100,-999),-999),-999),-999),-999),-999)</f>
        <v>0.56652899999999995</v>
      </c>
      <c r="P100" s="9">
        <f>IF(Raw!$G100&gt;$C$8,IF(Raw!$Q100&gt;$C$8,IF(Raw!$N100&gt;$C$9,IF(Raw!$N100&lt;$A$9,IF(Raw!$X100&gt;$C$9,IF(Raw!$X100&lt;$A$9,Raw!X100,-999),-999),-999),-999),-999),-999)</f>
        <v>1419</v>
      </c>
      <c r="R100" s="9">
        <f t="shared" si="20"/>
        <v>4.6799000000000007E-2</v>
      </c>
      <c r="S100" s="9">
        <f t="shared" si="21"/>
        <v>0.33590049094197699</v>
      </c>
      <c r="T100" s="9">
        <f t="shared" si="22"/>
        <v>4.2373999999999995E-2</v>
      </c>
      <c r="U100" s="9">
        <f t="shared" si="23"/>
        <v>0.3103253824690399</v>
      </c>
      <c r="V100" s="15">
        <f t="shared" si="16"/>
        <v>6.5269465999999998E-2</v>
      </c>
      <c r="X100" s="11">
        <f t="shared" si="24"/>
        <v>0</v>
      </c>
      <c r="Y100" s="11">
        <f t="shared" si="25"/>
        <v>6.3499999999999993E-18</v>
      </c>
      <c r="Z100" s="11">
        <f t="shared" si="26"/>
        <v>9.0499999999999999E-4</v>
      </c>
      <c r="AA100" s="16">
        <f t="shared" si="27"/>
        <v>0</v>
      </c>
      <c r="AB100" s="9">
        <f t="shared" si="17"/>
        <v>9.4173000000000007E-2</v>
      </c>
      <c r="AC100" s="9">
        <f t="shared" si="18"/>
        <v>1</v>
      </c>
      <c r="AD100" s="15">
        <f t="shared" si="19"/>
        <v>0</v>
      </c>
      <c r="AE100" s="3">
        <f t="shared" si="28"/>
        <v>764.53999999999974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0.74730324074074073</v>
      </c>
      <c r="C101" s="15">
        <f>Raw!C101</f>
        <v>60.8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9.1191999999999995E-2</v>
      </c>
      <c r="F101" s="9">
        <f>IF(Raw!$G101&gt;$C$8,IF(Raw!$Q101&gt;$C$8,IF(Raw!$N101&gt;$C$9,IF(Raw!$N101&lt;$A$9,IF(Raw!$X101&gt;$C$9,IF(Raw!$X101&lt;$A$9,Raw!I101,-999),-999),-999),-999),-999),-999)</f>
        <v>0.135826</v>
      </c>
      <c r="G101" s="9">
        <f>Raw!G101</f>
        <v>0.86648400000000003</v>
      </c>
      <c r="H101" s="9">
        <f>IF(Raw!$G101&gt;$C$8,IF(Raw!$Q101&gt;$C$8,IF(Raw!$N101&gt;$C$9,IF(Raw!$N101&lt;$A$9,IF(Raw!$X101&gt;$C$9,IF(Raw!$X101&lt;$A$9,Raw!L101,-999),-999),-999),-999),-999),-999)</f>
        <v>492.3</v>
      </c>
      <c r="I101" s="9">
        <f>IF(Raw!$G101&gt;$C$8,IF(Raw!$Q101&gt;$C$8,IF(Raw!$N101&gt;$C$9,IF(Raw!$N101&lt;$A$9,IF(Raw!$X101&gt;$C$9,IF(Raw!$X101&lt;$A$9,Raw!M101,-999),-999),-999),-999),-999),-999)</f>
        <v>3.2247999999999999E-2</v>
      </c>
      <c r="J101" s="9">
        <f>IF(Raw!$G101&gt;$C$8,IF(Raw!$Q101&gt;$C$8,IF(Raw!$N101&gt;$C$9,IF(Raw!$N101&lt;$A$9,IF(Raw!$X101&gt;$C$9,IF(Raw!$X101&lt;$A$9,Raw!N101,-999),-999),-999),-999),-999),-999)</f>
        <v>1188</v>
      </c>
      <c r="K101" s="9">
        <f>IF(Raw!$G101&gt;$C$8,IF(Raw!$Q101&gt;$C$8,IF(Raw!$N101&gt;$C$9,IF(Raw!$N101&lt;$A$9,IF(Raw!$X101&gt;$C$9,IF(Raw!$X101&lt;$A$9,Raw!R101,-999),-999),-999),-999),-999),-999)</f>
        <v>8.7561E-2</v>
      </c>
      <c r="L101" s="9">
        <f>IF(Raw!$G101&gt;$C$8,IF(Raw!$Q101&gt;$C$8,IF(Raw!$N101&gt;$C$9,IF(Raw!$N101&lt;$A$9,IF(Raw!$X101&gt;$C$9,IF(Raw!$X101&lt;$A$9,Raw!S101,-999),-999),-999),-999),-999),-999)</f>
        <v>0.12922700000000001</v>
      </c>
      <c r="M101" s="9">
        <f>Raw!Q101</f>
        <v>0.87432799999999999</v>
      </c>
      <c r="N101" s="9">
        <f>IF(Raw!$G101&gt;$C$8,IF(Raw!$Q101&gt;$C$8,IF(Raw!$N101&gt;$C$9,IF(Raw!$N101&lt;$A$9,IF(Raw!$X101&gt;$C$9,IF(Raw!$X101&lt;$A$9,Raw!V101,-999),-999),-999),-999),-999),-999)</f>
        <v>670.7</v>
      </c>
      <c r="O101" s="9">
        <f>IF(Raw!$G101&gt;$C$8,IF(Raw!$Q101&gt;$C$8,IF(Raw!$N101&gt;$C$9,IF(Raw!$N101&lt;$A$9,IF(Raw!$X101&gt;$C$9,IF(Raw!$X101&lt;$A$9,Raw!W101,-999),-999),-999),-999),-999),-999)</f>
        <v>0.37081900000000001</v>
      </c>
      <c r="P101" s="9">
        <f>IF(Raw!$G101&gt;$C$8,IF(Raw!$Q101&gt;$C$8,IF(Raw!$N101&gt;$C$9,IF(Raw!$N101&lt;$A$9,IF(Raw!$X101&gt;$C$9,IF(Raw!$X101&lt;$A$9,Raw!X101,-999),-999),-999),-999),-999),-999)</f>
        <v>1719</v>
      </c>
      <c r="R101" s="9">
        <f t="shared" si="20"/>
        <v>4.4634000000000007E-2</v>
      </c>
      <c r="S101" s="9">
        <f t="shared" si="21"/>
        <v>0.328611606025356</v>
      </c>
      <c r="T101" s="9">
        <f t="shared" si="22"/>
        <v>4.1666000000000009E-2</v>
      </c>
      <c r="U101" s="9">
        <f t="shared" si="23"/>
        <v>0.32242488024948351</v>
      </c>
      <c r="V101" s="15">
        <f t="shared" si="16"/>
        <v>6.1770506000000003E-2</v>
      </c>
      <c r="X101" s="11">
        <f t="shared" si="24"/>
        <v>0</v>
      </c>
      <c r="Y101" s="11">
        <f t="shared" si="25"/>
        <v>4.9229999999999999E-18</v>
      </c>
      <c r="Z101" s="11">
        <f t="shared" si="26"/>
        <v>1.188E-3</v>
      </c>
      <c r="AA101" s="16">
        <f t="shared" si="27"/>
        <v>0</v>
      </c>
      <c r="AB101" s="9">
        <f t="shared" si="17"/>
        <v>8.7561E-2</v>
      </c>
      <c r="AC101" s="9">
        <f t="shared" si="18"/>
        <v>1</v>
      </c>
      <c r="AD101" s="15">
        <f t="shared" si="19"/>
        <v>0</v>
      </c>
      <c r="AE101" s="3">
        <f t="shared" si="28"/>
        <v>592.72919999999988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0.74736111111111114</v>
      </c>
      <c r="C102" s="15">
        <f>Raw!C102</f>
        <v>63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8.9245000000000005E-2</v>
      </c>
      <c r="F102" s="9">
        <f>IF(Raw!$G102&gt;$C$8,IF(Raw!$Q102&gt;$C$8,IF(Raw!$N102&gt;$C$9,IF(Raw!$N102&lt;$A$9,IF(Raw!$X102&gt;$C$9,IF(Raw!$X102&lt;$A$9,Raw!I102,-999),-999),-999),-999),-999),-999)</f>
        <v>0.13795299999999999</v>
      </c>
      <c r="G102" s="9">
        <f>Raw!G102</f>
        <v>0.80581899999999995</v>
      </c>
      <c r="H102" s="9">
        <f>IF(Raw!$G102&gt;$C$8,IF(Raw!$Q102&gt;$C$8,IF(Raw!$N102&gt;$C$9,IF(Raw!$N102&lt;$A$9,IF(Raw!$X102&gt;$C$9,IF(Raw!$X102&lt;$A$9,Raw!L102,-999),-999),-999),-999),-999),-999)</f>
        <v>637.4</v>
      </c>
      <c r="I102" s="9">
        <f>IF(Raw!$G102&gt;$C$8,IF(Raw!$Q102&gt;$C$8,IF(Raw!$N102&gt;$C$9,IF(Raw!$N102&lt;$A$9,IF(Raw!$X102&gt;$C$9,IF(Raw!$X102&lt;$A$9,Raw!M102,-999),-999),-999),-999),-999),-999)</f>
        <v>0.337366</v>
      </c>
      <c r="J102" s="9">
        <f>IF(Raw!$G102&gt;$C$8,IF(Raw!$Q102&gt;$C$8,IF(Raw!$N102&gt;$C$9,IF(Raw!$N102&lt;$A$9,IF(Raw!$X102&gt;$C$9,IF(Raw!$X102&lt;$A$9,Raw!N102,-999),-999),-999),-999),-999),-999)</f>
        <v>1421</v>
      </c>
      <c r="K102" s="9">
        <f>IF(Raw!$G102&gt;$C$8,IF(Raw!$Q102&gt;$C$8,IF(Raw!$N102&gt;$C$9,IF(Raw!$N102&lt;$A$9,IF(Raw!$X102&gt;$C$9,IF(Raw!$X102&lt;$A$9,Raw!R102,-999),-999),-999),-999),-999),-999)</f>
        <v>8.4189E-2</v>
      </c>
      <c r="L102" s="9">
        <f>IF(Raw!$G102&gt;$C$8,IF(Raw!$Q102&gt;$C$8,IF(Raw!$N102&gt;$C$9,IF(Raw!$N102&lt;$A$9,IF(Raw!$X102&gt;$C$9,IF(Raw!$X102&lt;$A$9,Raw!S102,-999),-999),-999),-999),-999),-999)</f>
        <v>0.127885</v>
      </c>
      <c r="M102" s="9">
        <f>Raw!Q102</f>
        <v>0.87444900000000003</v>
      </c>
      <c r="N102" s="9">
        <f>IF(Raw!$G102&gt;$C$8,IF(Raw!$Q102&gt;$C$8,IF(Raw!$N102&gt;$C$9,IF(Raw!$N102&lt;$A$9,IF(Raw!$X102&gt;$C$9,IF(Raw!$X102&lt;$A$9,Raw!V102,-999),-999),-999),-999),-999),-999)</f>
        <v>671.7</v>
      </c>
      <c r="O102" s="9">
        <f>IF(Raw!$G102&gt;$C$8,IF(Raw!$Q102&gt;$C$8,IF(Raw!$N102&gt;$C$9,IF(Raw!$N102&lt;$A$9,IF(Raw!$X102&gt;$C$9,IF(Raw!$X102&lt;$A$9,Raw!W102,-999),-999),-999),-999),-999),-999)</f>
        <v>0.13866899999999999</v>
      </c>
      <c r="P102" s="9">
        <f>IF(Raw!$G102&gt;$C$8,IF(Raw!$Q102&gt;$C$8,IF(Raw!$N102&gt;$C$9,IF(Raw!$N102&lt;$A$9,IF(Raw!$X102&gt;$C$9,IF(Raw!$X102&lt;$A$9,Raw!X102,-999),-999),-999),-999),-999),-999)</f>
        <v>2239</v>
      </c>
      <c r="R102" s="9">
        <f t="shared" si="20"/>
        <v>4.8707999999999987E-2</v>
      </c>
      <c r="S102" s="9">
        <f t="shared" si="21"/>
        <v>0.35307677252397551</v>
      </c>
      <c r="T102" s="9">
        <f t="shared" si="22"/>
        <v>4.3695999999999999E-2</v>
      </c>
      <c r="U102" s="9">
        <f t="shared" si="23"/>
        <v>0.34168197990381982</v>
      </c>
      <c r="V102" s="15">
        <f t="shared" si="16"/>
        <v>6.1129029999999994E-2</v>
      </c>
      <c r="X102" s="11">
        <f t="shared" si="24"/>
        <v>0</v>
      </c>
      <c r="Y102" s="11">
        <f t="shared" si="25"/>
        <v>6.3739999999999994E-18</v>
      </c>
      <c r="Z102" s="11">
        <f t="shared" si="26"/>
        <v>1.421E-3</v>
      </c>
      <c r="AA102" s="16">
        <f t="shared" si="27"/>
        <v>0</v>
      </c>
      <c r="AB102" s="9">
        <f t="shared" si="17"/>
        <v>8.4189E-2</v>
      </c>
      <c r="AC102" s="9">
        <f t="shared" si="18"/>
        <v>1</v>
      </c>
      <c r="AD102" s="15">
        <f t="shared" si="19"/>
        <v>0</v>
      </c>
      <c r="AE102" s="3">
        <f t="shared" si="28"/>
        <v>767.42959999999971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0.74741898148148145</v>
      </c>
      <c r="C103" s="15">
        <f>Raw!C103</f>
        <v>63.6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8.4936999999999999E-2</v>
      </c>
      <c r="F103" s="9">
        <f>IF(Raw!$G103&gt;$C$8,IF(Raw!$Q103&gt;$C$8,IF(Raw!$N103&gt;$C$9,IF(Raw!$N103&lt;$A$9,IF(Raw!$X103&gt;$C$9,IF(Raw!$X103&lt;$A$9,Raw!I103,-999),-999),-999),-999),-999),-999)</f>
        <v>0.130021</v>
      </c>
      <c r="G103" s="9">
        <f>Raw!G103</f>
        <v>0.80192200000000002</v>
      </c>
      <c r="H103" s="9">
        <f>IF(Raw!$G103&gt;$C$8,IF(Raw!$Q103&gt;$C$8,IF(Raw!$N103&gt;$C$9,IF(Raw!$N103&lt;$A$9,IF(Raw!$X103&gt;$C$9,IF(Raw!$X103&lt;$A$9,Raw!L103,-999),-999),-999),-999),-999),-999)</f>
        <v>627.9</v>
      </c>
      <c r="I103" s="9">
        <f>IF(Raw!$G103&gt;$C$8,IF(Raw!$Q103&gt;$C$8,IF(Raw!$N103&gt;$C$9,IF(Raw!$N103&lt;$A$9,IF(Raw!$X103&gt;$C$9,IF(Raw!$X103&lt;$A$9,Raw!M103,-999),-999),-999),-999),-999),-999)</f>
        <v>0.28327999999999998</v>
      </c>
      <c r="J103" s="9">
        <f>IF(Raw!$G103&gt;$C$8,IF(Raw!$Q103&gt;$C$8,IF(Raw!$N103&gt;$C$9,IF(Raw!$N103&lt;$A$9,IF(Raw!$X103&gt;$C$9,IF(Raw!$X103&lt;$A$9,Raw!N103,-999),-999),-999),-999),-999),-999)</f>
        <v>578</v>
      </c>
      <c r="K103" s="9">
        <f>IF(Raw!$G103&gt;$C$8,IF(Raw!$Q103&gt;$C$8,IF(Raw!$N103&gt;$C$9,IF(Raw!$N103&lt;$A$9,IF(Raw!$X103&gt;$C$9,IF(Raw!$X103&lt;$A$9,Raw!R103,-999),-999),-999),-999),-999),-999)</f>
        <v>8.2859000000000002E-2</v>
      </c>
      <c r="L103" s="9">
        <f>IF(Raw!$G103&gt;$C$8,IF(Raw!$Q103&gt;$C$8,IF(Raw!$N103&gt;$C$9,IF(Raw!$N103&lt;$A$9,IF(Raw!$X103&gt;$C$9,IF(Raw!$X103&lt;$A$9,Raw!S103,-999),-999),-999),-999),-999),-999)</f>
        <v>0.124387</v>
      </c>
      <c r="M103" s="9">
        <f>Raw!Q103</f>
        <v>0.85874300000000003</v>
      </c>
      <c r="N103" s="9">
        <f>IF(Raw!$G103&gt;$C$8,IF(Raw!$Q103&gt;$C$8,IF(Raw!$N103&gt;$C$9,IF(Raw!$N103&lt;$A$9,IF(Raw!$X103&gt;$C$9,IF(Raw!$X103&lt;$A$9,Raw!V103,-999),-999),-999),-999),-999),-999)</f>
        <v>769.7</v>
      </c>
      <c r="O103" s="9">
        <f>IF(Raw!$G103&gt;$C$8,IF(Raw!$Q103&gt;$C$8,IF(Raw!$N103&gt;$C$9,IF(Raw!$N103&lt;$A$9,IF(Raw!$X103&gt;$C$9,IF(Raw!$X103&lt;$A$9,Raw!W103,-999),-999),-999),-999),-999),-999)</f>
        <v>0.22917899999999999</v>
      </c>
      <c r="P103" s="9">
        <f>IF(Raw!$G103&gt;$C$8,IF(Raw!$Q103&gt;$C$8,IF(Raw!$N103&gt;$C$9,IF(Raw!$N103&lt;$A$9,IF(Raw!$X103&gt;$C$9,IF(Raw!$X103&lt;$A$9,Raw!X103,-999),-999),-999),-999),-999),-999)</f>
        <v>805</v>
      </c>
      <c r="R103" s="9">
        <f t="shared" si="20"/>
        <v>4.5083999999999999E-2</v>
      </c>
      <c r="S103" s="9">
        <f t="shared" si="21"/>
        <v>0.34674398750970997</v>
      </c>
      <c r="T103" s="9">
        <f t="shared" si="22"/>
        <v>4.1527999999999995E-2</v>
      </c>
      <c r="U103" s="9">
        <f t="shared" si="23"/>
        <v>0.33386125559744989</v>
      </c>
      <c r="V103" s="15">
        <f t="shared" si="16"/>
        <v>5.9456985999999996E-2</v>
      </c>
      <c r="X103" s="11">
        <f t="shared" si="24"/>
        <v>0</v>
      </c>
      <c r="Y103" s="11">
        <f t="shared" si="25"/>
        <v>6.2789999999999995E-18</v>
      </c>
      <c r="Z103" s="11">
        <f t="shared" si="26"/>
        <v>5.7799999999999995E-4</v>
      </c>
      <c r="AA103" s="16">
        <f t="shared" si="27"/>
        <v>0</v>
      </c>
      <c r="AB103" s="9">
        <f t="shared" si="17"/>
        <v>8.2859000000000002E-2</v>
      </c>
      <c r="AC103" s="9">
        <f t="shared" si="18"/>
        <v>1</v>
      </c>
      <c r="AD103" s="15">
        <f t="shared" si="19"/>
        <v>0</v>
      </c>
      <c r="AE103" s="3">
        <f t="shared" si="28"/>
        <v>755.99159999999972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0.74747685185185186</v>
      </c>
      <c r="C104" s="15">
        <f>Raw!C104</f>
        <v>64.5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8.3937999999999999E-2</v>
      </c>
      <c r="F104" s="9">
        <f>IF(Raw!$G104&gt;$C$8,IF(Raw!$Q104&gt;$C$8,IF(Raw!$N104&gt;$C$9,IF(Raw!$N104&lt;$A$9,IF(Raw!$X104&gt;$C$9,IF(Raw!$X104&lt;$A$9,Raw!I104,-999),-999),-999),-999),-999),-999)</f>
        <v>0.12922700000000001</v>
      </c>
      <c r="G104" s="9">
        <f>Raw!G104</f>
        <v>0.85263599999999995</v>
      </c>
      <c r="H104" s="9">
        <f>IF(Raw!$G104&gt;$C$8,IF(Raw!$Q104&gt;$C$8,IF(Raw!$N104&gt;$C$9,IF(Raw!$N104&lt;$A$9,IF(Raw!$X104&gt;$C$9,IF(Raw!$X104&lt;$A$9,Raw!L104,-999),-999),-999),-999),-999),-999)</f>
        <v>539.5</v>
      </c>
      <c r="I104" s="9">
        <f>IF(Raw!$G104&gt;$C$8,IF(Raw!$Q104&gt;$C$8,IF(Raw!$N104&gt;$C$9,IF(Raw!$N104&lt;$A$9,IF(Raw!$X104&gt;$C$9,IF(Raw!$X104&lt;$A$9,Raw!M104,-999),-999),-999),-999),-999),-999)</f>
        <v>0.42822700000000002</v>
      </c>
      <c r="J104" s="9">
        <f>IF(Raw!$G104&gt;$C$8,IF(Raw!$Q104&gt;$C$8,IF(Raw!$N104&gt;$C$9,IF(Raw!$N104&lt;$A$9,IF(Raw!$X104&gt;$C$9,IF(Raw!$X104&lt;$A$9,Raw!N104,-999),-999),-999),-999),-999),-999)</f>
        <v>770</v>
      </c>
      <c r="K104" s="9">
        <f>IF(Raw!$G104&gt;$C$8,IF(Raw!$Q104&gt;$C$8,IF(Raw!$N104&gt;$C$9,IF(Raw!$N104&lt;$A$9,IF(Raw!$X104&gt;$C$9,IF(Raw!$X104&lt;$A$9,Raw!R104,-999),-999),-999),-999),-999),-999)</f>
        <v>8.0084000000000002E-2</v>
      </c>
      <c r="L104" s="9">
        <f>IF(Raw!$G104&gt;$C$8,IF(Raw!$Q104&gt;$C$8,IF(Raw!$N104&gt;$C$9,IF(Raw!$N104&lt;$A$9,IF(Raw!$X104&gt;$C$9,IF(Raw!$X104&lt;$A$9,Raw!S104,-999),-999),-999),-999),-999),-999)</f>
        <v>0.12163</v>
      </c>
      <c r="M104" s="9">
        <f>Raw!Q104</f>
        <v>0.85946999999999996</v>
      </c>
      <c r="N104" s="9">
        <f>IF(Raw!$G104&gt;$C$8,IF(Raw!$Q104&gt;$C$8,IF(Raw!$N104&gt;$C$9,IF(Raw!$N104&lt;$A$9,IF(Raw!$X104&gt;$C$9,IF(Raw!$X104&lt;$A$9,Raw!V104,-999),-999),-999),-999),-999),-999)</f>
        <v>637.29999999999995</v>
      </c>
      <c r="O104" s="9">
        <f>IF(Raw!$G104&gt;$C$8,IF(Raw!$Q104&gt;$C$8,IF(Raw!$N104&gt;$C$9,IF(Raw!$N104&lt;$A$9,IF(Raw!$X104&gt;$C$9,IF(Raw!$X104&lt;$A$9,Raw!W104,-999),-999),-999),-999),-999),-999)</f>
        <v>0.14161699999999999</v>
      </c>
      <c r="P104" s="9">
        <f>IF(Raw!$G104&gt;$C$8,IF(Raw!$Q104&gt;$C$8,IF(Raw!$N104&gt;$C$9,IF(Raw!$N104&lt;$A$9,IF(Raw!$X104&gt;$C$9,IF(Raw!$X104&lt;$A$9,Raw!X104,-999),-999),-999),-999),-999),-999)</f>
        <v>1214</v>
      </c>
      <c r="R104" s="9">
        <f t="shared" si="20"/>
        <v>4.528900000000001E-2</v>
      </c>
      <c r="S104" s="9">
        <f t="shared" si="21"/>
        <v>0.35046081701192483</v>
      </c>
      <c r="T104" s="9">
        <f t="shared" si="22"/>
        <v>4.1546E-2</v>
      </c>
      <c r="U104" s="9">
        <f t="shared" si="23"/>
        <v>0.3415769135903971</v>
      </c>
      <c r="V104" s="15">
        <f t="shared" si="16"/>
        <v>5.8139139999999999E-2</v>
      </c>
      <c r="X104" s="11">
        <f t="shared" si="24"/>
        <v>0</v>
      </c>
      <c r="Y104" s="11">
        <f t="shared" si="25"/>
        <v>5.3949999999999994E-18</v>
      </c>
      <c r="Z104" s="11">
        <f t="shared" si="26"/>
        <v>7.6999999999999996E-4</v>
      </c>
      <c r="AA104" s="16">
        <f t="shared" si="27"/>
        <v>0</v>
      </c>
      <c r="AB104" s="9">
        <f t="shared" si="17"/>
        <v>8.0084000000000002E-2</v>
      </c>
      <c r="AC104" s="9">
        <f t="shared" si="18"/>
        <v>1</v>
      </c>
      <c r="AD104" s="15">
        <f t="shared" si="19"/>
        <v>0</v>
      </c>
      <c r="AE104" s="3">
        <f t="shared" si="28"/>
        <v>649.55799999999977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0.74752314814814813</v>
      </c>
      <c r="C105" s="15">
        <f>Raw!C105</f>
        <v>65.599999999999994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0.74863800000000003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0.85431000000000001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0.74758101851851855</v>
      </c>
      <c r="C106" s="15">
        <f>Raw!C106</f>
        <v>66.3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0.77810900000000005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0.84741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0.74763888888888896</v>
      </c>
      <c r="C107" s="15">
        <f>Raw!C107</f>
        <v>67.2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0.77955799999999997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0.81923500000000005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0.74769675925925927</v>
      </c>
      <c r="C108" s="15">
        <f>Raw!C108</f>
        <v>68.3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0.78857900000000003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0.78193900000000005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0.74774305555555554</v>
      </c>
      <c r="C109" s="15">
        <f>Raw!C109</f>
        <v>68.5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0.78463499999999997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0.83774700000000002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0.74780092592592595</v>
      </c>
      <c r="C110" s="15">
        <f>Raw!C110</f>
        <v>69.400000000000006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0.69425499999999996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0.780196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0.74785879629629637</v>
      </c>
      <c r="C111" s="15">
        <f>Raw!C111</f>
        <v>71.599999999999994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0.69413899999999995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0.747803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0.74791666666666667</v>
      </c>
      <c r="C112" s="15">
        <f>Raw!C112</f>
        <v>71.2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0.559226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0.62750499999999998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0.74797453703703709</v>
      </c>
      <c r="C113" s="15">
        <f>Raw!C113</f>
        <v>73.2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0.58835800000000005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0.60884300000000002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0.74802083333333336</v>
      </c>
      <c r="C114" s="15">
        <f>Raw!C114</f>
        <v>73.400000000000006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0.62783699999999998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0.714499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0.74807870370370377</v>
      </c>
      <c r="C115" s="15">
        <f>Raw!C115</f>
        <v>74.7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0.48701899999999998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0.56154899999999996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0.74813657407407408</v>
      </c>
      <c r="C116" s="15">
        <f>Raw!C116</f>
        <v>75.2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0.64186799999999999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0.66224499999999997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0.7481944444444445</v>
      </c>
      <c r="C117" s="15">
        <f>Raw!C117</f>
        <v>76.7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0.62286699999999995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0.70632600000000001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0.74825231481481491</v>
      </c>
      <c r="C118" s="15">
        <f>Raw!C118</f>
        <v>77.2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0.42369000000000001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0.61150199999999999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0.74829861111111118</v>
      </c>
      <c r="C119" s="15">
        <f>Raw!C119</f>
        <v>78.3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0.39969399999999999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0.55045599999999995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0.74835648148148148</v>
      </c>
      <c r="C120" s="15">
        <f>Raw!C120</f>
        <v>79.400000000000006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0.32756000000000002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0.56759099999999996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0.7484143518518519</v>
      </c>
      <c r="C121" s="15">
        <f>Raw!C121</f>
        <v>79.2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0.115818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0.39455899999999999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0.74847222222222232</v>
      </c>
      <c r="C122" s="15">
        <f>Raw!C122</f>
        <v>82.1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0.14471000000000001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0.34050599999999998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0.74853009259259251</v>
      </c>
      <c r="C123" s="15">
        <f>Raw!C123</f>
        <v>81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0.25024400000000002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0.39011400000000002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0.74857638888888889</v>
      </c>
      <c r="C124" s="15">
        <f>Raw!C124</f>
        <v>84.1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0.45448300000000003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0.23957600000000001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0.7486342592592593</v>
      </c>
      <c r="C125" s="15">
        <f>Raw!C125</f>
        <v>82.1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0.49259500000000001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0.54003199999999996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0.74869212962962972</v>
      </c>
      <c r="C126" s="15">
        <f>Raw!C126</f>
        <v>86.1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0.30132799999999998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0.24565000000000001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0.74874999999999992</v>
      </c>
      <c r="C127" s="15">
        <f>Raw!C127</f>
        <v>84.1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0.364317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0.52995800000000004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0.74880787037037033</v>
      </c>
      <c r="C128" s="15">
        <f>Raw!C128</f>
        <v>87.2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0.31792300000000001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0.30275200000000002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0.74886574074074075</v>
      </c>
      <c r="C129" s="15">
        <f>Raw!C129</f>
        <v>86.3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0.26841199999999998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0.31773499999999999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0.74891203703703713</v>
      </c>
      <c r="C130" s="15">
        <f>Raw!C130</f>
        <v>88.5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0.25676399999999999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0.20679600000000001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0.74896990740740732</v>
      </c>
      <c r="C131" s="15">
        <f>Raw!C131</f>
        <v>89.4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0.199771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0.337841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0.74902777777777774</v>
      </c>
      <c r="C132" s="15">
        <f>Raw!C132</f>
        <v>89.4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0.40823100000000001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0.31319000000000002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0.74908564814814815</v>
      </c>
      <c r="C133" s="15">
        <f>Raw!C133</f>
        <v>91.1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0.145402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6.8718000000000001E-2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0.74913194444444453</v>
      </c>
      <c r="C134" s="15">
        <f>Raw!C134</f>
        <v>91.6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0.31162800000000002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0.187665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0.74918981481481473</v>
      </c>
      <c r="C135" s="15">
        <f>Raw!C135</f>
        <v>93.1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4.0473000000000002E-2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0.11534899999999999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0.74924768518518514</v>
      </c>
      <c r="C136" s="15">
        <f>Raw!C136</f>
        <v>93.2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6.0260000000000001E-2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6.1265E-2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0.74930555555555556</v>
      </c>
      <c r="C137" s="15">
        <f>Raw!C137</f>
        <v>94.7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0.21471499999999999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0.14571200000000001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0.74936342592592586</v>
      </c>
      <c r="C138" s="15">
        <f>Raw!C138</f>
        <v>95.6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8.5653000000000007E-2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0.219356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0.74942129629629628</v>
      </c>
      <c r="C139" s="15">
        <f>Raw!C139</f>
        <v>95.6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7.9773999999999998E-2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0.163076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0.74946759259259255</v>
      </c>
      <c r="C140" s="15">
        <f>Raw!C140</f>
        <v>97.8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3.0727999999999998E-2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0.12563299999999999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0.74952546296296296</v>
      </c>
      <c r="C141" s="15">
        <f>Raw!C141</f>
        <v>97.6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0.25459199999999998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9.7396999999999997E-2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0.74958333333333327</v>
      </c>
      <c r="C142" s="15">
        <f>Raw!C142</f>
        <v>99.6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5.8303000000000001E-2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7.0826E-2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0.74964120370370368</v>
      </c>
      <c r="C143" s="15">
        <f>Raw!C143</f>
        <v>98.3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0.10420599999999999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0.108371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0.7496990740740741</v>
      </c>
      <c r="C144" s="15">
        <f>Raw!C144</f>
        <v>102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0.18023800000000001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0.24416499999999999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0.74974537037037037</v>
      </c>
      <c r="C145" s="15">
        <f>Raw!C145</f>
        <v>100.2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0.126941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0.209448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0.74980324074074067</v>
      </c>
      <c r="C146" s="15">
        <f>Raw!C146</f>
        <v>102.7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0.112776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2.5575000000000001E-2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0.74986111111111109</v>
      </c>
      <c r="C147" s="15">
        <f>Raw!C147</f>
        <v>102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5.4539999999999996E-3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1.5862999999999999E-2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0.74991898148148151</v>
      </c>
      <c r="C148" s="15">
        <f>Raw!C148</f>
        <v>102.2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0.223801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4.5418E-2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0.74997685185185192</v>
      </c>
      <c r="C149" s="15">
        <f>Raw!C149</f>
        <v>100.9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8.9968000000000006E-2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1.5402000000000001E-2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0.75002314814814808</v>
      </c>
      <c r="C150" s="15">
        <f>Raw!C150</f>
        <v>100.5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4.9440999999999999E-2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5.1423999999999997E-2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0.75008101851851849</v>
      </c>
      <c r="C151" s="15">
        <f>Raw!C151</f>
        <v>99.3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4.4811999999999998E-2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0.108945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0.75013888888888891</v>
      </c>
      <c r="C152" s="15">
        <f>Raw!C152</f>
        <v>98.5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0.13330500000000001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7.8312999999999994E-2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0.75019675925925933</v>
      </c>
      <c r="C153" s="15">
        <f>Raw!C153</f>
        <v>97.8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0.235821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7.0985999999999994E-2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0.75025462962962963</v>
      </c>
      <c r="C154" s="15">
        <f>Raw!C154</f>
        <v>96.5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3.4046E-2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0.17630899999999999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0.7503009259259259</v>
      </c>
      <c r="C155" s="15">
        <f>Raw!C155</f>
        <v>96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0.143952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4.5748999999999998E-2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0.75035879629629632</v>
      </c>
      <c r="C156" s="15">
        <f>Raw!C156</f>
        <v>95.6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0.15379399999999999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8.4670999999999996E-2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0.75041666666666673</v>
      </c>
      <c r="C157" s="15">
        <f>Raw!C157</f>
        <v>94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0.13572300000000001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0.14968899999999999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0.75047453703703704</v>
      </c>
      <c r="C158" s="15">
        <f>Raw!C158</f>
        <v>92.9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0.113427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7.4635000000000007E-2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0.75053240740740745</v>
      </c>
      <c r="C159" s="15">
        <f>Raw!C159</f>
        <v>92.9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0.15675800000000001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0.29824200000000001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0.75059027777777787</v>
      </c>
      <c r="C160" s="15">
        <f>Raw!C160</f>
        <v>92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0.18584600000000001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0.14191100000000001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0.75063657407407414</v>
      </c>
      <c r="C161" s="15">
        <f>Raw!C161</f>
        <v>90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8.9072999999999999E-2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0.139242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0.75069444444444444</v>
      </c>
      <c r="C162" s="15">
        <f>Raw!C162</f>
        <v>90.9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0.15473100000000001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0.19187299999999999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0.75075231481481486</v>
      </c>
      <c r="C163" s="15">
        <f>Raw!C163</f>
        <v>88.3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0.21505299999999999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0.15545999999999999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0.75081018518518527</v>
      </c>
      <c r="C164" s="15">
        <f>Raw!C164</f>
        <v>88.7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0.25117800000000001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0.43321999999999999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0.75086805555555547</v>
      </c>
      <c r="C165" s="15">
        <f>Raw!C165</f>
        <v>87.1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0.26034000000000002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0.12452000000000001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0.75091435185185185</v>
      </c>
      <c r="C166" s="15">
        <f>Raw!C166</f>
        <v>86.9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0.36475000000000002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0.348217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0.75097222222222226</v>
      </c>
      <c r="C167" s="15">
        <f>Raw!C167</f>
        <v>85.2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0.43062499999999998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0.16092000000000001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0.75103009259259268</v>
      </c>
      <c r="C168" s="15">
        <f>Raw!C168</f>
        <v>85.6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0.24693999999999999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0.32769799999999999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0.75108796296296287</v>
      </c>
      <c r="C169" s="15">
        <f>Raw!C169</f>
        <v>83.8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0.11371000000000001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0.46867300000000001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0.75114583333333329</v>
      </c>
      <c r="C170" s="15">
        <f>Raw!C170</f>
        <v>83.6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0.13763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0.40196799999999999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0.75119212962962967</v>
      </c>
      <c r="C171" s="15">
        <f>Raw!C171</f>
        <v>82.5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0.29645500000000002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0.40958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0.75125000000000008</v>
      </c>
      <c r="C172" s="15">
        <f>Raw!C172</f>
        <v>81.8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0.41524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0.28835499999999997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0.75130787037037028</v>
      </c>
      <c r="C173" s="15">
        <f>Raw!C173</f>
        <v>80.3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0.27555400000000002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0.22234699999999999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0.7513657407407407</v>
      </c>
      <c r="C174" s="15">
        <f>Raw!C174</f>
        <v>80.3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0.43237900000000001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0.43036799999999997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0.75142361111111111</v>
      </c>
      <c r="C175" s="15">
        <f>Raw!C175</f>
        <v>79.2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0.43013400000000002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0.49384299999999998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0.75146990740740749</v>
      </c>
      <c r="C176" s="15">
        <f>Raw!C176</f>
        <v>77.8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0.54735400000000001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0.54581500000000005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0.75152777777777768</v>
      </c>
      <c r="C177" s="15">
        <f>Raw!C177</f>
        <v>77.2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0.41403800000000002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0.56827700000000003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0.7515856481481481</v>
      </c>
      <c r="C178" s="15">
        <f>Raw!C178</f>
        <v>76.3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0.59994700000000001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0.58213800000000004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0.75164351851851852</v>
      </c>
      <c r="C179" s="15">
        <f>Raw!C179</f>
        <v>75.900000000000006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0.59824299999999997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0.69210799999999995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0.75170138888888882</v>
      </c>
      <c r="C180" s="15">
        <f>Raw!C180</f>
        <v>74.5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0.699874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0.49975700000000001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0.75174768518518509</v>
      </c>
      <c r="C181" s="15">
        <f>Raw!C181</f>
        <v>73.8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0.59702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0.589943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0.7518055555555555</v>
      </c>
      <c r="C182" s="15">
        <f>Raw!C182</f>
        <v>73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0.57705099999999998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0.75873800000000002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0.75186342592592592</v>
      </c>
      <c r="C183" s="15">
        <f>Raw!C183</f>
        <v>72.3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0.78554900000000005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0.78792700000000004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0.75192129629629623</v>
      </c>
      <c r="C184" s="15">
        <f>Raw!C184</f>
        <v>70.3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0.58618199999999998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0.71189100000000005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0.75197916666666664</v>
      </c>
      <c r="C185" s="15">
        <f>Raw!C185</f>
        <v>71.2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0.71201800000000004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0.80072699999999997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0.75203703703703706</v>
      </c>
      <c r="C186" s="15">
        <f>Raw!C186</f>
        <v>68.7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0.72458500000000003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0.78988499999999995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0.75208333333333333</v>
      </c>
      <c r="C187" s="15">
        <f>Raw!C187</f>
        <v>68.8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7.7664999999999998E-2</v>
      </c>
      <c r="F187" s="9">
        <f>IF(Raw!$G187&gt;$C$8,IF(Raw!$Q187&gt;$C$8,IF(Raw!$N187&gt;$C$9,IF(Raw!$N187&lt;$A$9,IF(Raw!$X187&gt;$C$9,IF(Raw!$X187&lt;$A$9,Raw!I187,-999),-999),-999),-999),-999),-999)</f>
        <v>0.11688800000000001</v>
      </c>
      <c r="G187" s="9">
        <f>Raw!G187</f>
        <v>0.82120499999999996</v>
      </c>
      <c r="H187" s="9">
        <f>IF(Raw!$G187&gt;$C$8,IF(Raw!$Q187&gt;$C$8,IF(Raw!$N187&gt;$C$9,IF(Raw!$N187&lt;$A$9,IF(Raw!$X187&gt;$C$9,IF(Raw!$X187&lt;$A$9,Raw!L187,-999),-999),-999),-999),-999),-999)</f>
        <v>589</v>
      </c>
      <c r="I187" s="9">
        <f>IF(Raw!$G187&gt;$C$8,IF(Raw!$Q187&gt;$C$8,IF(Raw!$N187&gt;$C$9,IF(Raw!$N187&lt;$A$9,IF(Raw!$X187&gt;$C$9,IF(Raw!$X187&lt;$A$9,Raw!M187,-999),-999),-999),-999),-999),-999)</f>
        <v>0.358039</v>
      </c>
      <c r="J187" s="9">
        <f>IF(Raw!$G187&gt;$C$8,IF(Raw!$Q187&gt;$C$8,IF(Raw!$N187&gt;$C$9,IF(Raw!$N187&lt;$A$9,IF(Raw!$X187&gt;$C$9,IF(Raw!$X187&lt;$A$9,Raw!N187,-999),-999),-999),-999),-999),-999)</f>
        <v>1699</v>
      </c>
      <c r="K187" s="9">
        <f>IF(Raw!$G187&gt;$C$8,IF(Raw!$Q187&gt;$C$8,IF(Raw!$N187&gt;$C$9,IF(Raw!$N187&lt;$A$9,IF(Raw!$X187&gt;$C$9,IF(Raw!$X187&lt;$A$9,Raw!R187,-999),-999),-999),-999),-999),-999)</f>
        <v>7.2012000000000007E-2</v>
      </c>
      <c r="L187" s="9">
        <f>IF(Raw!$G187&gt;$C$8,IF(Raw!$Q187&gt;$C$8,IF(Raw!$N187&gt;$C$9,IF(Raw!$N187&lt;$A$9,IF(Raw!$X187&gt;$C$9,IF(Raw!$X187&lt;$A$9,Raw!S187,-999),-999),-999),-999),-999),-999)</f>
        <v>0.10854999999999999</v>
      </c>
      <c r="M187" s="9">
        <f>Raw!Q187</f>
        <v>0.86021199999999998</v>
      </c>
      <c r="N187" s="9">
        <f>IF(Raw!$G187&gt;$C$8,IF(Raw!$Q187&gt;$C$8,IF(Raw!$N187&gt;$C$9,IF(Raw!$N187&lt;$A$9,IF(Raw!$X187&gt;$C$9,IF(Raw!$X187&lt;$A$9,Raw!V187,-999),-999),-999),-999),-999),-999)</f>
        <v>550.20000000000005</v>
      </c>
      <c r="O187" s="9">
        <f>IF(Raw!$G187&gt;$C$8,IF(Raw!$Q187&gt;$C$8,IF(Raw!$N187&gt;$C$9,IF(Raw!$N187&lt;$A$9,IF(Raw!$X187&gt;$C$9,IF(Raw!$X187&lt;$A$9,Raw!W187,-999),-999),-999),-999),-999),-999)</f>
        <v>0.19936400000000001</v>
      </c>
      <c r="P187" s="9">
        <f>IF(Raw!$G187&gt;$C$8,IF(Raw!$Q187&gt;$C$8,IF(Raw!$N187&gt;$C$9,IF(Raw!$N187&lt;$A$9,IF(Raw!$X187&gt;$C$9,IF(Raw!$X187&lt;$A$9,Raw!X187,-999),-999),-999),-999),-999),-999)</f>
        <v>1493</v>
      </c>
      <c r="R187" s="9">
        <f t="shared" si="36"/>
        <v>3.9223000000000008E-2</v>
      </c>
      <c r="S187" s="9">
        <f t="shared" si="37"/>
        <v>0.33556053658202728</v>
      </c>
      <c r="T187" s="9">
        <f t="shared" si="38"/>
        <v>3.6537999999999987E-2</v>
      </c>
      <c r="U187" s="9">
        <f t="shared" si="39"/>
        <v>0.33660064486411784</v>
      </c>
      <c r="V187" s="15">
        <f t="shared" si="32"/>
        <v>5.1886899999999993E-2</v>
      </c>
      <c r="X187" s="11">
        <f t="shared" si="40"/>
        <v>0</v>
      </c>
      <c r="Y187" s="11">
        <f t="shared" si="41"/>
        <v>5.8899999999999995E-18</v>
      </c>
      <c r="Z187" s="11">
        <f t="shared" si="42"/>
        <v>1.699E-3</v>
      </c>
      <c r="AA187" s="16">
        <f t="shared" si="43"/>
        <v>0</v>
      </c>
      <c r="AB187" s="9">
        <f t="shared" si="33"/>
        <v>7.2012000000000007E-2</v>
      </c>
      <c r="AC187" s="9">
        <f t="shared" si="34"/>
        <v>1</v>
      </c>
      <c r="AD187" s="15">
        <f t="shared" si="35"/>
        <v>0</v>
      </c>
      <c r="AE187" s="3">
        <f t="shared" si="44"/>
        <v>709.15599999999972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0.75214120370370363</v>
      </c>
      <c r="C188" s="15">
        <f>Raw!C188</f>
        <v>67.400000000000006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0.80496299999999998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0.77288900000000005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0.75219907407407405</v>
      </c>
      <c r="C189" s="15">
        <f>Raw!C189</f>
        <v>66.8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0.844225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0.78522000000000003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0.75225694444444446</v>
      </c>
      <c r="C190" s="15">
        <f>Raw!C190</f>
        <v>65.599999999999994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8.8603000000000001E-2</v>
      </c>
      <c r="F190" s="9">
        <f>IF(Raw!$G190&gt;$C$8,IF(Raw!$Q190&gt;$C$8,IF(Raw!$N190&gt;$C$9,IF(Raw!$N190&lt;$A$9,IF(Raw!$X190&gt;$C$9,IF(Raw!$X190&lt;$A$9,Raw!I190,-999),-999),-999),-999),-999),-999)</f>
        <v>0.12334100000000001</v>
      </c>
      <c r="G190" s="9">
        <f>Raw!G190</f>
        <v>0.81142800000000004</v>
      </c>
      <c r="H190" s="9">
        <f>IF(Raw!$G190&gt;$C$8,IF(Raw!$Q190&gt;$C$8,IF(Raw!$N190&gt;$C$9,IF(Raw!$N190&lt;$A$9,IF(Raw!$X190&gt;$C$9,IF(Raw!$X190&lt;$A$9,Raw!L190,-999),-999),-999),-999),-999),-999)</f>
        <v>389.3</v>
      </c>
      <c r="I190" s="9">
        <f>IF(Raw!$G190&gt;$C$8,IF(Raw!$Q190&gt;$C$8,IF(Raw!$N190&gt;$C$9,IF(Raw!$N190&lt;$A$9,IF(Raw!$X190&gt;$C$9,IF(Raw!$X190&lt;$A$9,Raw!M190,-999),-999),-999),-999),-999),-999)</f>
        <v>6.9999999999999999E-6</v>
      </c>
      <c r="J190" s="9">
        <f>IF(Raw!$G190&gt;$C$8,IF(Raw!$Q190&gt;$C$8,IF(Raw!$N190&gt;$C$9,IF(Raw!$N190&lt;$A$9,IF(Raw!$X190&gt;$C$9,IF(Raw!$X190&lt;$A$9,Raw!N190,-999),-999),-999),-999),-999),-999)</f>
        <v>1663</v>
      </c>
      <c r="K190" s="9">
        <f>IF(Raw!$G190&gt;$C$8,IF(Raw!$Q190&gt;$C$8,IF(Raw!$N190&gt;$C$9,IF(Raw!$N190&lt;$A$9,IF(Raw!$X190&gt;$C$9,IF(Raw!$X190&lt;$A$9,Raw!R190,-999),-999),-999),-999),-999),-999)</f>
        <v>7.8825000000000006E-2</v>
      </c>
      <c r="L190" s="9">
        <f>IF(Raw!$G190&gt;$C$8,IF(Raw!$Q190&gt;$C$8,IF(Raw!$N190&gt;$C$9,IF(Raw!$N190&lt;$A$9,IF(Raw!$X190&gt;$C$9,IF(Raw!$X190&lt;$A$9,Raw!S190,-999),-999),-999),-999),-999),-999)</f>
        <v>0.119974</v>
      </c>
      <c r="M190" s="9">
        <f>Raw!Q190</f>
        <v>0.86535700000000004</v>
      </c>
      <c r="N190" s="9">
        <f>IF(Raw!$G190&gt;$C$8,IF(Raw!$Q190&gt;$C$8,IF(Raw!$N190&gt;$C$9,IF(Raw!$N190&lt;$A$9,IF(Raw!$X190&gt;$C$9,IF(Raw!$X190&lt;$A$9,Raw!V190,-999),-999),-999),-999),-999),-999)</f>
        <v>526.20000000000005</v>
      </c>
      <c r="O190" s="9">
        <f>IF(Raw!$G190&gt;$C$8,IF(Raw!$Q190&gt;$C$8,IF(Raw!$N190&gt;$C$9,IF(Raw!$N190&lt;$A$9,IF(Raw!$X190&gt;$C$9,IF(Raw!$X190&lt;$A$9,Raw!W190,-999),-999),-999),-999),-999),-999)</f>
        <v>0.204428</v>
      </c>
      <c r="P190" s="9">
        <f>IF(Raw!$G190&gt;$C$8,IF(Raw!$Q190&gt;$C$8,IF(Raw!$N190&gt;$C$9,IF(Raw!$N190&lt;$A$9,IF(Raw!$X190&gt;$C$9,IF(Raw!$X190&lt;$A$9,Raw!X190,-999),-999),-999),-999),-999),-999)</f>
        <v>960</v>
      </c>
      <c r="R190" s="9">
        <f t="shared" si="36"/>
        <v>3.4738000000000005E-2</v>
      </c>
      <c r="S190" s="9">
        <f t="shared" si="37"/>
        <v>0.28164195198676839</v>
      </c>
      <c r="T190" s="9">
        <f t="shared" si="38"/>
        <v>4.1148999999999991E-2</v>
      </c>
      <c r="U190" s="9">
        <f t="shared" si="39"/>
        <v>0.34298264624001862</v>
      </c>
      <c r="V190" s="15">
        <f t="shared" si="32"/>
        <v>5.7347571999999999E-2</v>
      </c>
      <c r="X190" s="11">
        <f t="shared" si="40"/>
        <v>0</v>
      </c>
      <c r="Y190" s="11">
        <f t="shared" si="41"/>
        <v>3.893E-18</v>
      </c>
      <c r="Z190" s="11">
        <f t="shared" si="42"/>
        <v>1.663E-3</v>
      </c>
      <c r="AA190" s="16">
        <f t="shared" si="43"/>
        <v>0</v>
      </c>
      <c r="AB190" s="9">
        <f t="shared" si="33"/>
        <v>7.8825000000000006E-2</v>
      </c>
      <c r="AC190" s="9">
        <f t="shared" si="34"/>
        <v>1</v>
      </c>
      <c r="AD190" s="15">
        <f t="shared" si="35"/>
        <v>0</v>
      </c>
      <c r="AE190" s="3">
        <f t="shared" si="44"/>
        <v>468.71719999999988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0.75231481481481488</v>
      </c>
      <c r="C191" s="15">
        <f>Raw!C191</f>
        <v>65.2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8.3871000000000001E-2</v>
      </c>
      <c r="F191" s="9">
        <f>IF(Raw!$G191&gt;$C$8,IF(Raw!$Q191&gt;$C$8,IF(Raw!$N191&gt;$C$9,IF(Raw!$N191&lt;$A$9,IF(Raw!$X191&gt;$C$9,IF(Raw!$X191&lt;$A$9,Raw!I191,-999),-999),-999),-999),-999),-999)</f>
        <v>0.12664800000000001</v>
      </c>
      <c r="G191" s="9">
        <f>Raw!G191</f>
        <v>0.87500999999999995</v>
      </c>
      <c r="H191" s="9">
        <f>IF(Raw!$G191&gt;$C$8,IF(Raw!$Q191&gt;$C$8,IF(Raw!$N191&gt;$C$9,IF(Raw!$N191&lt;$A$9,IF(Raw!$X191&gt;$C$9,IF(Raw!$X191&lt;$A$9,Raw!L191,-999),-999),-999),-999),-999),-999)</f>
        <v>512.70000000000005</v>
      </c>
      <c r="I191" s="9">
        <f>IF(Raw!$G191&gt;$C$8,IF(Raw!$Q191&gt;$C$8,IF(Raw!$N191&gt;$C$9,IF(Raw!$N191&lt;$A$9,IF(Raw!$X191&gt;$C$9,IF(Raw!$X191&lt;$A$9,Raw!M191,-999),-999),-999),-999),-999),-999)</f>
        <v>5.3779E-2</v>
      </c>
      <c r="J191" s="9">
        <f>IF(Raw!$G191&gt;$C$8,IF(Raw!$Q191&gt;$C$8,IF(Raw!$N191&gt;$C$9,IF(Raw!$N191&lt;$A$9,IF(Raw!$X191&gt;$C$9,IF(Raw!$X191&lt;$A$9,Raw!N191,-999),-999),-999),-999),-999),-999)</f>
        <v>1242</v>
      </c>
      <c r="K191" s="9">
        <f>IF(Raw!$G191&gt;$C$8,IF(Raw!$Q191&gt;$C$8,IF(Raw!$N191&gt;$C$9,IF(Raw!$N191&lt;$A$9,IF(Raw!$X191&gt;$C$9,IF(Raw!$X191&lt;$A$9,Raw!R191,-999),-999),-999),-999),-999),-999)</f>
        <v>8.5469000000000003E-2</v>
      </c>
      <c r="L191" s="9">
        <f>IF(Raw!$G191&gt;$C$8,IF(Raw!$Q191&gt;$C$8,IF(Raw!$N191&gt;$C$9,IF(Raw!$N191&lt;$A$9,IF(Raw!$X191&gt;$C$9,IF(Raw!$X191&lt;$A$9,Raw!S191,-999),-999),-999),-999),-999),-999)</f>
        <v>0.12443700000000001</v>
      </c>
      <c r="M191" s="9">
        <f>Raw!Q191</f>
        <v>0.86266699999999996</v>
      </c>
      <c r="N191" s="9">
        <f>IF(Raw!$G191&gt;$C$8,IF(Raw!$Q191&gt;$C$8,IF(Raw!$N191&gt;$C$9,IF(Raw!$N191&lt;$A$9,IF(Raw!$X191&gt;$C$9,IF(Raw!$X191&lt;$A$9,Raw!V191,-999),-999),-999),-999),-999),-999)</f>
        <v>512.20000000000005</v>
      </c>
      <c r="O191" s="9">
        <f>IF(Raw!$G191&gt;$C$8,IF(Raw!$Q191&gt;$C$8,IF(Raw!$N191&gt;$C$9,IF(Raw!$N191&lt;$A$9,IF(Raw!$X191&gt;$C$9,IF(Raw!$X191&lt;$A$9,Raw!W191,-999),-999),-999),-999),-999),-999)</f>
        <v>0.10108</v>
      </c>
      <c r="P191" s="9">
        <f>IF(Raw!$G191&gt;$C$8,IF(Raw!$Q191&gt;$C$8,IF(Raw!$N191&gt;$C$9,IF(Raw!$N191&lt;$A$9,IF(Raw!$X191&gt;$C$9,IF(Raw!$X191&lt;$A$9,Raw!X191,-999),-999),-999),-999),-999),-999)</f>
        <v>715</v>
      </c>
      <c r="R191" s="9">
        <f t="shared" si="36"/>
        <v>4.2777000000000009E-2</v>
      </c>
      <c r="S191" s="9">
        <f t="shared" si="37"/>
        <v>0.33776293348493469</v>
      </c>
      <c r="T191" s="9">
        <f t="shared" si="38"/>
        <v>3.8968000000000003E-2</v>
      </c>
      <c r="U191" s="9">
        <f t="shared" si="39"/>
        <v>0.31315444763213512</v>
      </c>
      <c r="V191" s="15">
        <f t="shared" si="32"/>
        <v>5.9480886000000004E-2</v>
      </c>
      <c r="X191" s="11">
        <f t="shared" si="40"/>
        <v>0</v>
      </c>
      <c r="Y191" s="11">
        <f t="shared" si="41"/>
        <v>5.1270000000000005E-18</v>
      </c>
      <c r="Z191" s="11">
        <f t="shared" si="42"/>
        <v>1.242E-3</v>
      </c>
      <c r="AA191" s="16">
        <f t="shared" si="43"/>
        <v>0</v>
      </c>
      <c r="AB191" s="9">
        <f t="shared" si="33"/>
        <v>8.5469000000000003E-2</v>
      </c>
      <c r="AC191" s="9">
        <f t="shared" si="34"/>
        <v>1</v>
      </c>
      <c r="AD191" s="15">
        <f t="shared" si="35"/>
        <v>0</v>
      </c>
      <c r="AE191" s="3">
        <f t="shared" si="44"/>
        <v>617.29079999999988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0.75237268518518519</v>
      </c>
      <c r="C192" s="15">
        <f>Raw!C192</f>
        <v>64.099999999999994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8.0946000000000004E-2</v>
      </c>
      <c r="F192" s="9">
        <f>IF(Raw!$G192&gt;$C$8,IF(Raw!$Q192&gt;$C$8,IF(Raw!$N192&gt;$C$9,IF(Raw!$N192&lt;$A$9,IF(Raw!$X192&gt;$C$9,IF(Raw!$X192&lt;$A$9,Raw!I192,-999),-999),-999),-999),-999),-999)</f>
        <v>0.13500699999999999</v>
      </c>
      <c r="G192" s="9">
        <f>Raw!G192</f>
        <v>0.85819800000000002</v>
      </c>
      <c r="H192" s="9">
        <f>IF(Raw!$G192&gt;$C$8,IF(Raw!$Q192&gt;$C$8,IF(Raw!$N192&gt;$C$9,IF(Raw!$N192&lt;$A$9,IF(Raw!$X192&gt;$C$9,IF(Raw!$X192&lt;$A$9,Raw!L192,-999),-999),-999),-999),-999),-999)</f>
        <v>591.5</v>
      </c>
      <c r="I192" s="9">
        <f>IF(Raw!$G192&gt;$C$8,IF(Raw!$Q192&gt;$C$8,IF(Raw!$N192&gt;$C$9,IF(Raw!$N192&lt;$A$9,IF(Raw!$X192&gt;$C$9,IF(Raw!$X192&lt;$A$9,Raw!M192,-999),-999),-999),-999),-999),-999)</f>
        <v>9.0000000000000002E-6</v>
      </c>
      <c r="J192" s="9">
        <f>IF(Raw!$G192&gt;$C$8,IF(Raw!$Q192&gt;$C$8,IF(Raw!$N192&gt;$C$9,IF(Raw!$N192&lt;$A$9,IF(Raw!$X192&gt;$C$9,IF(Raw!$X192&lt;$A$9,Raw!N192,-999),-999),-999),-999),-999),-999)</f>
        <v>747</v>
      </c>
      <c r="K192" s="9">
        <f>IF(Raw!$G192&gt;$C$8,IF(Raw!$Q192&gt;$C$8,IF(Raw!$N192&gt;$C$9,IF(Raw!$N192&lt;$A$9,IF(Raw!$X192&gt;$C$9,IF(Raw!$X192&lt;$A$9,Raw!R192,-999),-999),-999),-999),-999),-999)</f>
        <v>8.0672999999999995E-2</v>
      </c>
      <c r="L192" s="9">
        <f>IF(Raw!$G192&gt;$C$8,IF(Raw!$Q192&gt;$C$8,IF(Raw!$N192&gt;$C$9,IF(Raw!$N192&lt;$A$9,IF(Raw!$X192&gt;$C$9,IF(Raw!$X192&lt;$A$9,Raw!S192,-999),-999),-999),-999),-999),-999)</f>
        <v>0.12764800000000001</v>
      </c>
      <c r="M192" s="9">
        <f>Raw!Q192</f>
        <v>0.81587699999999996</v>
      </c>
      <c r="N192" s="9">
        <f>IF(Raw!$G192&gt;$C$8,IF(Raw!$Q192&gt;$C$8,IF(Raw!$N192&gt;$C$9,IF(Raw!$N192&lt;$A$9,IF(Raw!$X192&gt;$C$9,IF(Raw!$X192&lt;$A$9,Raw!V192,-999),-999),-999),-999),-999),-999)</f>
        <v>773</v>
      </c>
      <c r="O192" s="9">
        <f>IF(Raw!$G192&gt;$C$8,IF(Raw!$Q192&gt;$C$8,IF(Raw!$N192&gt;$C$9,IF(Raw!$N192&lt;$A$9,IF(Raw!$X192&gt;$C$9,IF(Raw!$X192&lt;$A$9,Raw!W192,-999),-999),-999),-999),-999),-999)</f>
        <v>1.2E-5</v>
      </c>
      <c r="P192" s="9">
        <f>IF(Raw!$G192&gt;$C$8,IF(Raw!$Q192&gt;$C$8,IF(Raw!$N192&gt;$C$9,IF(Raw!$N192&lt;$A$9,IF(Raw!$X192&gt;$C$9,IF(Raw!$X192&lt;$A$9,Raw!X192,-999),-999),-999),-999),-999),-999)</f>
        <v>636</v>
      </c>
      <c r="R192" s="9">
        <f t="shared" si="36"/>
        <v>5.4060999999999984E-2</v>
      </c>
      <c r="S192" s="9">
        <f t="shared" si="37"/>
        <v>0.40043108875836059</v>
      </c>
      <c r="T192" s="9">
        <f t="shared" si="38"/>
        <v>4.6975000000000017E-2</v>
      </c>
      <c r="U192" s="9">
        <f t="shared" si="39"/>
        <v>0.36800419904738041</v>
      </c>
      <c r="V192" s="15">
        <f t="shared" si="32"/>
        <v>6.1015744000000004E-2</v>
      </c>
      <c r="X192" s="11">
        <f t="shared" si="40"/>
        <v>0</v>
      </c>
      <c r="Y192" s="11">
        <f t="shared" si="41"/>
        <v>5.9149999999999997E-18</v>
      </c>
      <c r="Z192" s="11">
        <f t="shared" si="42"/>
        <v>7.4699999999999994E-4</v>
      </c>
      <c r="AA192" s="16">
        <f t="shared" si="43"/>
        <v>0</v>
      </c>
      <c r="AB192" s="9">
        <f t="shared" si="33"/>
        <v>8.0672999999999995E-2</v>
      </c>
      <c r="AC192" s="9">
        <f t="shared" si="34"/>
        <v>1</v>
      </c>
      <c r="AD192" s="15">
        <f t="shared" si="35"/>
        <v>0</v>
      </c>
      <c r="AE192" s="3">
        <f t="shared" si="44"/>
        <v>712.16599999999983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0.7524305555555556</v>
      </c>
      <c r="C193" s="15">
        <f>Raw!C193</f>
        <v>62.8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9.6884999999999999E-2</v>
      </c>
      <c r="F193" s="9">
        <f>IF(Raw!$G193&gt;$C$8,IF(Raw!$Q193&gt;$C$8,IF(Raw!$N193&gt;$C$9,IF(Raw!$N193&lt;$A$9,IF(Raw!$X193&gt;$C$9,IF(Raw!$X193&lt;$A$9,Raw!I193,-999),-999),-999),-999),-999),-999)</f>
        <v>0.14604400000000001</v>
      </c>
      <c r="G193" s="9">
        <f>Raw!G193</f>
        <v>0.88963499999999995</v>
      </c>
      <c r="H193" s="9">
        <f>IF(Raw!$G193&gt;$C$8,IF(Raw!$Q193&gt;$C$8,IF(Raw!$N193&gt;$C$9,IF(Raw!$N193&lt;$A$9,IF(Raw!$X193&gt;$C$9,IF(Raw!$X193&lt;$A$9,Raw!L193,-999),-999),-999),-999),-999),-999)</f>
        <v>546.70000000000005</v>
      </c>
      <c r="I193" s="9">
        <f>IF(Raw!$G193&gt;$C$8,IF(Raw!$Q193&gt;$C$8,IF(Raw!$N193&gt;$C$9,IF(Raw!$N193&lt;$A$9,IF(Raw!$X193&gt;$C$9,IF(Raw!$X193&lt;$A$9,Raw!M193,-999),-999),-999),-999),-999),-999)</f>
        <v>0.21681500000000001</v>
      </c>
      <c r="J193" s="9">
        <f>IF(Raw!$G193&gt;$C$8,IF(Raw!$Q193&gt;$C$8,IF(Raw!$N193&gt;$C$9,IF(Raw!$N193&lt;$A$9,IF(Raw!$X193&gt;$C$9,IF(Raw!$X193&lt;$A$9,Raw!N193,-999),-999),-999),-999),-999),-999)</f>
        <v>842</v>
      </c>
      <c r="K193" s="9">
        <f>IF(Raw!$G193&gt;$C$8,IF(Raw!$Q193&gt;$C$8,IF(Raw!$N193&gt;$C$9,IF(Raw!$N193&lt;$A$9,IF(Raw!$X193&gt;$C$9,IF(Raw!$X193&lt;$A$9,Raw!R193,-999),-999),-999),-999),-999),-999)</f>
        <v>8.6342000000000002E-2</v>
      </c>
      <c r="L193" s="9">
        <f>IF(Raw!$G193&gt;$C$8,IF(Raw!$Q193&gt;$C$8,IF(Raw!$N193&gt;$C$9,IF(Raw!$N193&lt;$A$9,IF(Raw!$X193&gt;$C$9,IF(Raw!$X193&lt;$A$9,Raw!S193,-999),-999),-999),-999),-999),-999)</f>
        <v>0.130496</v>
      </c>
      <c r="M193" s="9">
        <f>Raw!Q193</f>
        <v>0.84796099999999996</v>
      </c>
      <c r="N193" s="9">
        <f>IF(Raw!$G193&gt;$C$8,IF(Raw!$Q193&gt;$C$8,IF(Raw!$N193&gt;$C$9,IF(Raw!$N193&lt;$A$9,IF(Raw!$X193&gt;$C$9,IF(Raw!$X193&lt;$A$9,Raw!V193,-999),-999),-999),-999),-999),-999)</f>
        <v>682.6</v>
      </c>
      <c r="O193" s="9">
        <f>IF(Raw!$G193&gt;$C$8,IF(Raw!$Q193&gt;$C$8,IF(Raw!$N193&gt;$C$9,IF(Raw!$N193&lt;$A$9,IF(Raw!$X193&gt;$C$9,IF(Raw!$X193&lt;$A$9,Raw!W193,-999),-999),-999),-999),-999),-999)</f>
        <v>0.370809</v>
      </c>
      <c r="P193" s="9">
        <f>IF(Raw!$G193&gt;$C$8,IF(Raw!$Q193&gt;$C$8,IF(Raw!$N193&gt;$C$9,IF(Raw!$N193&lt;$A$9,IF(Raw!$X193&gt;$C$9,IF(Raw!$X193&lt;$A$9,Raw!X193,-999),-999),-999),-999),-999),-999)</f>
        <v>980</v>
      </c>
      <c r="R193" s="9">
        <f t="shared" si="36"/>
        <v>4.9159000000000008E-2</v>
      </c>
      <c r="S193" s="9">
        <f t="shared" si="37"/>
        <v>0.33660403713949227</v>
      </c>
      <c r="T193" s="9">
        <f t="shared" si="38"/>
        <v>4.4153999999999999E-2</v>
      </c>
      <c r="U193" s="9">
        <f t="shared" si="39"/>
        <v>0.33835519862677782</v>
      </c>
      <c r="V193" s="15">
        <f t="shared" si="32"/>
        <v>6.2377087999999997E-2</v>
      </c>
      <c r="X193" s="11">
        <f t="shared" si="40"/>
        <v>0</v>
      </c>
      <c r="Y193" s="11">
        <f t="shared" si="41"/>
        <v>5.4670000000000003E-18</v>
      </c>
      <c r="Z193" s="11">
        <f t="shared" si="42"/>
        <v>8.4199999999999998E-4</v>
      </c>
      <c r="AA193" s="16">
        <f t="shared" si="43"/>
        <v>0</v>
      </c>
      <c r="AB193" s="9">
        <f t="shared" si="33"/>
        <v>8.6342000000000002E-2</v>
      </c>
      <c r="AC193" s="9">
        <f t="shared" si="34"/>
        <v>1</v>
      </c>
      <c r="AD193" s="15">
        <f t="shared" si="35"/>
        <v>0</v>
      </c>
      <c r="AE193" s="3">
        <f t="shared" si="44"/>
        <v>658.2267999999998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0.75247685185185187</v>
      </c>
      <c r="C194" s="15">
        <f>Raw!C194</f>
        <v>62.3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8.7448999999999999E-2</v>
      </c>
      <c r="F194" s="9">
        <f>IF(Raw!$G194&gt;$C$8,IF(Raw!$Q194&gt;$C$8,IF(Raw!$N194&gt;$C$9,IF(Raw!$N194&lt;$A$9,IF(Raw!$X194&gt;$C$9,IF(Raw!$X194&lt;$A$9,Raw!I194,-999),-999),-999),-999),-999),-999)</f>
        <v>0.134327</v>
      </c>
      <c r="G194" s="9">
        <f>Raw!G194</f>
        <v>0.83663699999999996</v>
      </c>
      <c r="H194" s="9">
        <f>IF(Raw!$G194&gt;$C$8,IF(Raw!$Q194&gt;$C$8,IF(Raw!$N194&gt;$C$9,IF(Raw!$N194&lt;$A$9,IF(Raw!$X194&gt;$C$9,IF(Raw!$X194&lt;$A$9,Raw!L194,-999),-999),-999),-999),-999),-999)</f>
        <v>525.5</v>
      </c>
      <c r="I194" s="9">
        <f>IF(Raw!$G194&gt;$C$8,IF(Raw!$Q194&gt;$C$8,IF(Raw!$N194&gt;$C$9,IF(Raw!$N194&lt;$A$9,IF(Raw!$X194&gt;$C$9,IF(Raw!$X194&lt;$A$9,Raw!M194,-999),-999),-999),-999),-999),-999)</f>
        <v>5.0000000000000004E-6</v>
      </c>
      <c r="J194" s="9">
        <f>IF(Raw!$G194&gt;$C$8,IF(Raw!$Q194&gt;$C$8,IF(Raw!$N194&gt;$C$9,IF(Raw!$N194&lt;$A$9,IF(Raw!$X194&gt;$C$9,IF(Raw!$X194&lt;$A$9,Raw!N194,-999),-999),-999),-999),-999),-999)</f>
        <v>750</v>
      </c>
      <c r="K194" s="9">
        <f>IF(Raw!$G194&gt;$C$8,IF(Raw!$Q194&gt;$C$8,IF(Raw!$N194&gt;$C$9,IF(Raw!$N194&lt;$A$9,IF(Raw!$X194&gt;$C$9,IF(Raw!$X194&lt;$A$9,Raw!R194,-999),-999),-999),-999),-999),-999)</f>
        <v>9.1063000000000005E-2</v>
      </c>
      <c r="L194" s="9">
        <f>IF(Raw!$G194&gt;$C$8,IF(Raw!$Q194&gt;$C$8,IF(Raw!$N194&gt;$C$9,IF(Raw!$N194&lt;$A$9,IF(Raw!$X194&gt;$C$9,IF(Raw!$X194&lt;$A$9,Raw!S194,-999),-999),-999),-999),-999),-999)</f>
        <v>0.13250999999999999</v>
      </c>
      <c r="M194" s="9">
        <f>Raw!Q194</f>
        <v>0.86936500000000005</v>
      </c>
      <c r="N194" s="9">
        <f>IF(Raw!$G194&gt;$C$8,IF(Raw!$Q194&gt;$C$8,IF(Raw!$N194&gt;$C$9,IF(Raw!$N194&lt;$A$9,IF(Raw!$X194&gt;$C$9,IF(Raw!$X194&lt;$A$9,Raw!V194,-999),-999),-999),-999),-999),-999)</f>
        <v>571.5</v>
      </c>
      <c r="O194" s="9">
        <f>IF(Raw!$G194&gt;$C$8,IF(Raw!$Q194&gt;$C$8,IF(Raw!$N194&gt;$C$9,IF(Raw!$N194&lt;$A$9,IF(Raw!$X194&gt;$C$9,IF(Raw!$X194&lt;$A$9,Raw!W194,-999),-999),-999),-999),-999),-999)</f>
        <v>0.36386200000000002</v>
      </c>
      <c r="P194" s="9">
        <f>IF(Raw!$G194&gt;$C$8,IF(Raw!$Q194&gt;$C$8,IF(Raw!$N194&gt;$C$9,IF(Raw!$N194&lt;$A$9,IF(Raw!$X194&gt;$C$9,IF(Raw!$X194&lt;$A$9,Raw!X194,-999),-999),-999),-999),-999),-999)</f>
        <v>839</v>
      </c>
      <c r="R194" s="9">
        <f t="shared" si="36"/>
        <v>4.6878000000000003E-2</v>
      </c>
      <c r="S194" s="9">
        <f t="shared" si="37"/>
        <v>0.34898419528464125</v>
      </c>
      <c r="T194" s="9">
        <f t="shared" si="38"/>
        <v>4.1446999999999984E-2</v>
      </c>
      <c r="U194" s="9">
        <f t="shared" si="39"/>
        <v>0.31278394083465388</v>
      </c>
      <c r="V194" s="15">
        <f t="shared" si="32"/>
        <v>6.3339779999999998E-2</v>
      </c>
      <c r="X194" s="11">
        <f t="shared" si="40"/>
        <v>0</v>
      </c>
      <c r="Y194" s="11">
        <f t="shared" si="41"/>
        <v>5.2549999999999994E-18</v>
      </c>
      <c r="Z194" s="11">
        <f t="shared" si="42"/>
        <v>7.5000000000000002E-4</v>
      </c>
      <c r="AA194" s="16">
        <f t="shared" si="43"/>
        <v>0</v>
      </c>
      <c r="AB194" s="9">
        <f t="shared" si="33"/>
        <v>9.1063000000000005E-2</v>
      </c>
      <c r="AC194" s="9">
        <f t="shared" si="34"/>
        <v>1</v>
      </c>
      <c r="AD194" s="15">
        <f t="shared" si="35"/>
        <v>0</v>
      </c>
      <c r="AE194" s="3">
        <f t="shared" si="44"/>
        <v>632.70199999999977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0.75253472222222229</v>
      </c>
      <c r="C195" s="15">
        <f>Raw!C195</f>
        <v>61.6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9.0462000000000001E-2</v>
      </c>
      <c r="F195" s="9">
        <f>IF(Raw!$G195&gt;$C$8,IF(Raw!$Q195&gt;$C$8,IF(Raw!$N195&gt;$C$9,IF(Raw!$N195&lt;$A$9,IF(Raw!$X195&gt;$C$9,IF(Raw!$X195&lt;$A$9,Raw!I195,-999),-999),-999),-999),-999),-999)</f>
        <v>0.15174399999999999</v>
      </c>
      <c r="G195" s="9">
        <f>Raw!G195</f>
        <v>0.87633099999999997</v>
      </c>
      <c r="H195" s="9">
        <f>IF(Raw!$G195&gt;$C$8,IF(Raw!$Q195&gt;$C$8,IF(Raw!$N195&gt;$C$9,IF(Raw!$N195&lt;$A$9,IF(Raw!$X195&gt;$C$9,IF(Raw!$X195&lt;$A$9,Raw!L195,-999),-999),-999),-999),-999),-999)</f>
        <v>563</v>
      </c>
      <c r="I195" s="9">
        <f>IF(Raw!$G195&gt;$C$8,IF(Raw!$Q195&gt;$C$8,IF(Raw!$N195&gt;$C$9,IF(Raw!$N195&lt;$A$9,IF(Raw!$X195&gt;$C$9,IF(Raw!$X195&lt;$A$9,Raw!M195,-999),-999),-999),-999),-999),-999)</f>
        <v>8.9400000000000005E-4</v>
      </c>
      <c r="J195" s="9">
        <f>IF(Raw!$G195&gt;$C$8,IF(Raw!$Q195&gt;$C$8,IF(Raw!$N195&gt;$C$9,IF(Raw!$N195&lt;$A$9,IF(Raw!$X195&gt;$C$9,IF(Raw!$X195&lt;$A$9,Raw!N195,-999),-999),-999),-999),-999),-999)</f>
        <v>658</v>
      </c>
      <c r="K195" s="9">
        <f>IF(Raw!$G195&gt;$C$8,IF(Raw!$Q195&gt;$C$8,IF(Raw!$N195&gt;$C$9,IF(Raw!$N195&lt;$A$9,IF(Raw!$X195&gt;$C$9,IF(Raw!$X195&lt;$A$9,Raw!R195,-999),-999),-999),-999),-999),-999)</f>
        <v>8.974E-2</v>
      </c>
      <c r="L195" s="9">
        <f>IF(Raw!$G195&gt;$C$8,IF(Raw!$Q195&gt;$C$8,IF(Raw!$N195&gt;$C$9,IF(Raw!$N195&lt;$A$9,IF(Raw!$X195&gt;$C$9,IF(Raw!$X195&lt;$A$9,Raw!S195,-999),-999),-999),-999),-999),-999)</f>
        <v>0.138651</v>
      </c>
      <c r="M195" s="9">
        <f>Raw!Q195</f>
        <v>0.888795</v>
      </c>
      <c r="N195" s="9">
        <f>IF(Raw!$G195&gt;$C$8,IF(Raw!$Q195&gt;$C$8,IF(Raw!$N195&gt;$C$9,IF(Raw!$N195&lt;$A$9,IF(Raw!$X195&gt;$C$9,IF(Raw!$X195&lt;$A$9,Raw!V195,-999),-999),-999),-999),-999),-999)</f>
        <v>660.5</v>
      </c>
      <c r="O195" s="9">
        <f>IF(Raw!$G195&gt;$C$8,IF(Raw!$Q195&gt;$C$8,IF(Raw!$N195&gt;$C$9,IF(Raw!$N195&lt;$A$9,IF(Raw!$X195&gt;$C$9,IF(Raw!$X195&lt;$A$9,Raw!W195,-999),-999),-999),-999),-999),-999)</f>
        <v>0.18577099999999999</v>
      </c>
      <c r="P195" s="9">
        <f>IF(Raw!$G195&gt;$C$8,IF(Raw!$Q195&gt;$C$8,IF(Raw!$N195&gt;$C$9,IF(Raw!$N195&lt;$A$9,IF(Raw!$X195&gt;$C$9,IF(Raw!$X195&lt;$A$9,Raw!X195,-999),-999),-999),-999),-999),-999)</f>
        <v>921</v>
      </c>
      <c r="R195" s="9">
        <f t="shared" si="36"/>
        <v>6.1281999999999989E-2</v>
      </c>
      <c r="S195" s="9">
        <f t="shared" si="37"/>
        <v>0.40385122311261068</v>
      </c>
      <c r="T195" s="9">
        <f t="shared" si="38"/>
        <v>4.8910999999999996E-2</v>
      </c>
      <c r="U195" s="9">
        <f t="shared" si="39"/>
        <v>0.35276341317408455</v>
      </c>
      <c r="V195" s="15">
        <f t="shared" si="32"/>
        <v>6.627517799999999E-2</v>
      </c>
      <c r="X195" s="11">
        <f t="shared" si="40"/>
        <v>0</v>
      </c>
      <c r="Y195" s="11">
        <f t="shared" si="41"/>
        <v>5.6299999999999993E-18</v>
      </c>
      <c r="Z195" s="11">
        <f t="shared" si="42"/>
        <v>6.5799999999999995E-4</v>
      </c>
      <c r="AA195" s="16">
        <f t="shared" si="43"/>
        <v>0</v>
      </c>
      <c r="AB195" s="9">
        <f t="shared" si="33"/>
        <v>8.974E-2</v>
      </c>
      <c r="AC195" s="9">
        <f t="shared" si="34"/>
        <v>1</v>
      </c>
      <c r="AD195" s="15">
        <f t="shared" si="35"/>
        <v>0</v>
      </c>
      <c r="AE195" s="3">
        <f t="shared" si="44"/>
        <v>677.85199999999975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0.75259259259259259</v>
      </c>
      <c r="C196" s="15">
        <f>Raw!C196</f>
        <v>60.6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8.0444000000000002E-2</v>
      </c>
      <c r="F196" s="9">
        <f>IF(Raw!$G196&gt;$C$8,IF(Raw!$Q196&gt;$C$8,IF(Raw!$N196&gt;$C$9,IF(Raw!$N196&lt;$A$9,IF(Raw!$X196&gt;$C$9,IF(Raw!$X196&lt;$A$9,Raw!I196,-999),-999),-999),-999),-999),-999)</f>
        <v>0.13899600000000001</v>
      </c>
      <c r="G196" s="9">
        <f>Raw!G196</f>
        <v>0.874166</v>
      </c>
      <c r="H196" s="9">
        <f>IF(Raw!$G196&gt;$C$8,IF(Raw!$Q196&gt;$C$8,IF(Raw!$N196&gt;$C$9,IF(Raw!$N196&lt;$A$9,IF(Raw!$X196&gt;$C$9,IF(Raw!$X196&lt;$A$9,Raw!L196,-999),-999),-999),-999),-999),-999)</f>
        <v>644</v>
      </c>
      <c r="I196" s="9">
        <f>IF(Raw!$G196&gt;$C$8,IF(Raw!$Q196&gt;$C$8,IF(Raw!$N196&gt;$C$9,IF(Raw!$N196&lt;$A$9,IF(Raw!$X196&gt;$C$9,IF(Raw!$X196&lt;$A$9,Raw!M196,-999),-999),-999),-999),-999),-999)</f>
        <v>1.5999999999999999E-5</v>
      </c>
      <c r="J196" s="9">
        <f>IF(Raw!$G196&gt;$C$8,IF(Raw!$Q196&gt;$C$8,IF(Raw!$N196&gt;$C$9,IF(Raw!$N196&lt;$A$9,IF(Raw!$X196&gt;$C$9,IF(Raw!$X196&lt;$A$9,Raw!N196,-999),-999),-999),-999),-999),-999)</f>
        <v>886</v>
      </c>
      <c r="K196" s="9">
        <f>IF(Raw!$G196&gt;$C$8,IF(Raw!$Q196&gt;$C$8,IF(Raw!$N196&gt;$C$9,IF(Raw!$N196&lt;$A$9,IF(Raw!$X196&gt;$C$9,IF(Raw!$X196&lt;$A$9,Raw!R196,-999),-999),-999),-999),-999),-999)</f>
        <v>8.6134000000000002E-2</v>
      </c>
      <c r="L196" s="9">
        <f>IF(Raw!$G196&gt;$C$8,IF(Raw!$Q196&gt;$C$8,IF(Raw!$N196&gt;$C$9,IF(Raw!$N196&lt;$A$9,IF(Raw!$X196&gt;$C$9,IF(Raw!$X196&lt;$A$9,Raw!S196,-999),-999),-999),-999),-999),-999)</f>
        <v>0.136268</v>
      </c>
      <c r="M196" s="9">
        <f>Raw!Q196</f>
        <v>0.90614300000000003</v>
      </c>
      <c r="N196" s="9">
        <f>IF(Raw!$G196&gt;$C$8,IF(Raw!$Q196&gt;$C$8,IF(Raw!$N196&gt;$C$9,IF(Raw!$N196&lt;$A$9,IF(Raw!$X196&gt;$C$9,IF(Raw!$X196&lt;$A$9,Raw!V196,-999),-999),-999),-999),-999),-999)</f>
        <v>681.4</v>
      </c>
      <c r="O196" s="9">
        <f>IF(Raw!$G196&gt;$C$8,IF(Raw!$Q196&gt;$C$8,IF(Raw!$N196&gt;$C$9,IF(Raw!$N196&lt;$A$9,IF(Raw!$X196&gt;$C$9,IF(Raw!$X196&lt;$A$9,Raw!W196,-999),-999),-999),-999),-999),-999)</f>
        <v>0.154611</v>
      </c>
      <c r="P196" s="9">
        <f>IF(Raw!$G196&gt;$C$8,IF(Raw!$Q196&gt;$C$8,IF(Raw!$N196&gt;$C$9,IF(Raw!$N196&lt;$A$9,IF(Raw!$X196&gt;$C$9,IF(Raw!$X196&lt;$A$9,Raw!X196,-999),-999),-999),-999),-999),-999)</f>
        <v>1168</v>
      </c>
      <c r="R196" s="9">
        <f t="shared" si="36"/>
        <v>5.8552000000000007E-2</v>
      </c>
      <c r="S196" s="9">
        <f t="shared" si="37"/>
        <v>0.4212495323606435</v>
      </c>
      <c r="T196" s="9">
        <f t="shared" si="38"/>
        <v>5.0133999999999998E-2</v>
      </c>
      <c r="U196" s="9">
        <f t="shared" si="39"/>
        <v>0.36790735902779814</v>
      </c>
      <c r="V196" s="15">
        <f t="shared" si="32"/>
        <v>6.5136104E-2</v>
      </c>
      <c r="X196" s="11">
        <f t="shared" si="40"/>
        <v>0</v>
      </c>
      <c r="Y196" s="11">
        <f t="shared" si="41"/>
        <v>6.4399999999999996E-18</v>
      </c>
      <c r="Z196" s="11">
        <f t="shared" si="42"/>
        <v>8.8599999999999996E-4</v>
      </c>
      <c r="AA196" s="16">
        <f t="shared" si="43"/>
        <v>0</v>
      </c>
      <c r="AB196" s="9">
        <f t="shared" si="33"/>
        <v>8.6134000000000002E-2</v>
      </c>
      <c r="AC196" s="9">
        <f t="shared" si="34"/>
        <v>1</v>
      </c>
      <c r="AD196" s="15">
        <f t="shared" si="35"/>
        <v>0</v>
      </c>
      <c r="AE196" s="3">
        <f t="shared" si="44"/>
        <v>775.37599999999975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0.75265046296296301</v>
      </c>
      <c r="C197" s="15">
        <f>Raw!C197</f>
        <v>58.8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0.79879500000000003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0.88213299999999994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0.75270833333333342</v>
      </c>
      <c r="C198" s="15">
        <f>Raw!C198</f>
        <v>59.2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8.8499999999999995E-2</v>
      </c>
      <c r="F198" s="9">
        <f>IF(Raw!$G198&gt;$C$8,IF(Raw!$Q198&gt;$C$8,IF(Raw!$N198&gt;$C$9,IF(Raw!$N198&lt;$A$9,IF(Raw!$X198&gt;$C$9,IF(Raw!$X198&lt;$A$9,Raw!I198,-999),-999),-999),-999),-999),-999)</f>
        <v>0.14228299999999999</v>
      </c>
      <c r="G198" s="9">
        <f>Raw!G198</f>
        <v>0.88293699999999997</v>
      </c>
      <c r="H198" s="9">
        <f>IF(Raw!$G198&gt;$C$8,IF(Raw!$Q198&gt;$C$8,IF(Raw!$N198&gt;$C$9,IF(Raw!$N198&lt;$A$9,IF(Raw!$X198&gt;$C$9,IF(Raw!$X198&lt;$A$9,Raw!L198,-999),-999),-999),-999),-999),-999)</f>
        <v>560.70000000000005</v>
      </c>
      <c r="I198" s="9">
        <f>IF(Raw!$G198&gt;$C$8,IF(Raw!$Q198&gt;$C$8,IF(Raw!$N198&gt;$C$9,IF(Raw!$N198&lt;$A$9,IF(Raw!$X198&gt;$C$9,IF(Raw!$X198&lt;$A$9,Raw!M198,-999),-999),-999),-999),-999),-999)</f>
        <v>6.7210000000000006E-2</v>
      </c>
      <c r="J198" s="9">
        <f>IF(Raw!$G198&gt;$C$8,IF(Raw!$Q198&gt;$C$8,IF(Raw!$N198&gt;$C$9,IF(Raw!$N198&lt;$A$9,IF(Raw!$X198&gt;$C$9,IF(Raw!$X198&lt;$A$9,Raw!N198,-999),-999),-999),-999),-999),-999)</f>
        <v>660</v>
      </c>
      <c r="K198" s="9">
        <f>IF(Raw!$G198&gt;$C$8,IF(Raw!$Q198&gt;$C$8,IF(Raw!$N198&gt;$C$9,IF(Raw!$N198&lt;$A$9,IF(Raw!$X198&gt;$C$9,IF(Raw!$X198&lt;$A$9,Raw!R198,-999),-999),-999),-999),-999),-999)</f>
        <v>8.5338999999999998E-2</v>
      </c>
      <c r="L198" s="9">
        <f>IF(Raw!$G198&gt;$C$8,IF(Raw!$Q198&gt;$C$8,IF(Raw!$N198&gt;$C$9,IF(Raw!$N198&lt;$A$9,IF(Raw!$X198&gt;$C$9,IF(Raw!$X198&lt;$A$9,Raw!S198,-999),-999),-999),-999),-999),-999)</f>
        <v>0.13750100000000001</v>
      </c>
      <c r="M198" s="9">
        <f>Raw!Q198</f>
        <v>0.89579799999999998</v>
      </c>
      <c r="N198" s="9">
        <f>IF(Raw!$G198&gt;$C$8,IF(Raw!$Q198&gt;$C$8,IF(Raw!$N198&gt;$C$9,IF(Raw!$N198&lt;$A$9,IF(Raw!$X198&gt;$C$9,IF(Raw!$X198&lt;$A$9,Raw!V198,-999),-999),-999),-999),-999),-999)</f>
        <v>687.4</v>
      </c>
      <c r="O198" s="9">
        <f>IF(Raw!$G198&gt;$C$8,IF(Raw!$Q198&gt;$C$8,IF(Raw!$N198&gt;$C$9,IF(Raw!$N198&lt;$A$9,IF(Raw!$X198&gt;$C$9,IF(Raw!$X198&lt;$A$9,Raw!W198,-999),-999),-999),-999),-999),-999)</f>
        <v>5.0000000000000004E-6</v>
      </c>
      <c r="P198" s="9">
        <f>IF(Raw!$G198&gt;$C$8,IF(Raw!$Q198&gt;$C$8,IF(Raw!$N198&gt;$C$9,IF(Raw!$N198&lt;$A$9,IF(Raw!$X198&gt;$C$9,IF(Raw!$X198&lt;$A$9,Raw!X198,-999),-999),-999),-999),-999),-999)</f>
        <v>1210</v>
      </c>
      <c r="R198" s="9">
        <f t="shared" si="36"/>
        <v>5.3782999999999997E-2</v>
      </c>
      <c r="S198" s="9">
        <f t="shared" si="37"/>
        <v>0.37800018273440961</v>
      </c>
      <c r="T198" s="9">
        <f t="shared" si="38"/>
        <v>5.2162000000000014E-2</v>
      </c>
      <c r="U198" s="9">
        <f t="shared" si="39"/>
        <v>0.37935724103824708</v>
      </c>
      <c r="V198" s="15">
        <f t="shared" si="32"/>
        <v>6.5725478000000004E-2</v>
      </c>
      <c r="X198" s="11">
        <f t="shared" si="40"/>
        <v>0</v>
      </c>
      <c r="Y198" s="11">
        <f t="shared" si="41"/>
        <v>5.6070000000000003E-18</v>
      </c>
      <c r="Z198" s="11">
        <f t="shared" si="42"/>
        <v>6.6E-4</v>
      </c>
      <c r="AA198" s="16">
        <f t="shared" si="43"/>
        <v>0</v>
      </c>
      <c r="AB198" s="9">
        <f t="shared" si="33"/>
        <v>8.5338999999999998E-2</v>
      </c>
      <c r="AC198" s="9">
        <f t="shared" si="34"/>
        <v>1</v>
      </c>
      <c r="AD198" s="15">
        <f t="shared" si="35"/>
        <v>0</v>
      </c>
      <c r="AE198" s="3">
        <f t="shared" si="44"/>
        <v>675.08279999999991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0.75275462962962969</v>
      </c>
      <c r="C199" s="15">
        <f>Raw!C199</f>
        <v>57.9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9.5685000000000006E-2</v>
      </c>
      <c r="F199" s="9">
        <f>IF(Raw!$G199&gt;$C$8,IF(Raw!$Q199&gt;$C$8,IF(Raw!$N199&gt;$C$9,IF(Raw!$N199&lt;$A$9,IF(Raw!$X199&gt;$C$9,IF(Raw!$X199&lt;$A$9,Raw!I199,-999),-999),-999),-999),-999),-999)</f>
        <v>0.145235</v>
      </c>
      <c r="G199" s="9">
        <f>Raw!G199</f>
        <v>0.82635599999999998</v>
      </c>
      <c r="H199" s="9">
        <f>IF(Raw!$G199&gt;$C$8,IF(Raw!$Q199&gt;$C$8,IF(Raw!$N199&gt;$C$9,IF(Raw!$N199&lt;$A$9,IF(Raw!$X199&gt;$C$9,IF(Raw!$X199&lt;$A$9,Raw!L199,-999),-999),-999),-999),-999),-999)</f>
        <v>588.1</v>
      </c>
      <c r="I199" s="9">
        <f>IF(Raw!$G199&gt;$C$8,IF(Raw!$Q199&gt;$C$8,IF(Raw!$N199&gt;$C$9,IF(Raw!$N199&lt;$A$9,IF(Raw!$X199&gt;$C$9,IF(Raw!$X199&lt;$A$9,Raw!M199,-999),-999),-999),-999),-999),-999)</f>
        <v>0.37081500000000001</v>
      </c>
      <c r="J199" s="9">
        <f>IF(Raw!$G199&gt;$C$8,IF(Raw!$Q199&gt;$C$8,IF(Raw!$N199&gt;$C$9,IF(Raw!$N199&lt;$A$9,IF(Raw!$X199&gt;$C$9,IF(Raw!$X199&lt;$A$9,Raw!N199,-999),-999),-999),-999),-999),-999)</f>
        <v>609</v>
      </c>
      <c r="K199" s="9">
        <f>IF(Raw!$G199&gt;$C$8,IF(Raw!$Q199&gt;$C$8,IF(Raw!$N199&gt;$C$9,IF(Raw!$N199&lt;$A$9,IF(Raw!$X199&gt;$C$9,IF(Raw!$X199&lt;$A$9,Raw!R199,-999),-999),-999),-999),-999),-999)</f>
        <v>9.8266000000000006E-2</v>
      </c>
      <c r="L199" s="9">
        <f>IF(Raw!$G199&gt;$C$8,IF(Raw!$Q199&gt;$C$8,IF(Raw!$N199&gt;$C$9,IF(Raw!$N199&lt;$A$9,IF(Raw!$X199&gt;$C$9,IF(Raw!$X199&lt;$A$9,Raw!S199,-999),-999),-999),-999),-999),-999)</f>
        <v>0.15058199999999999</v>
      </c>
      <c r="M199" s="9">
        <f>Raw!Q199</f>
        <v>0.89619800000000005</v>
      </c>
      <c r="N199" s="9">
        <f>IF(Raw!$G199&gt;$C$8,IF(Raw!$Q199&gt;$C$8,IF(Raw!$N199&gt;$C$9,IF(Raw!$N199&lt;$A$9,IF(Raw!$X199&gt;$C$9,IF(Raw!$X199&lt;$A$9,Raw!V199,-999),-999),-999),-999),-999),-999)</f>
        <v>645.9</v>
      </c>
      <c r="O199" s="9">
        <f>IF(Raw!$G199&gt;$C$8,IF(Raw!$Q199&gt;$C$8,IF(Raw!$N199&gt;$C$9,IF(Raw!$N199&lt;$A$9,IF(Raw!$X199&gt;$C$9,IF(Raw!$X199&lt;$A$9,Raw!W199,-999),-999),-999),-999),-999),-999)</f>
        <v>0.28003699999999998</v>
      </c>
      <c r="P199" s="9">
        <f>IF(Raw!$G199&gt;$C$8,IF(Raw!$Q199&gt;$C$8,IF(Raw!$N199&gt;$C$9,IF(Raw!$N199&lt;$A$9,IF(Raw!$X199&gt;$C$9,IF(Raw!$X199&lt;$A$9,Raw!X199,-999),-999),-999),-999),-999),-999)</f>
        <v>1084</v>
      </c>
      <c r="R199" s="9">
        <f t="shared" si="36"/>
        <v>4.9549999999999997E-2</v>
      </c>
      <c r="S199" s="9">
        <f t="shared" si="37"/>
        <v>0.3411712052879815</v>
      </c>
      <c r="T199" s="9">
        <f t="shared" si="38"/>
        <v>5.2315999999999988E-2</v>
      </c>
      <c r="U199" s="9">
        <f t="shared" si="39"/>
        <v>0.34742532307978369</v>
      </c>
      <c r="V199" s="15">
        <f t="shared" si="32"/>
        <v>7.1978195999999994E-2</v>
      </c>
      <c r="X199" s="11">
        <f t="shared" si="40"/>
        <v>0</v>
      </c>
      <c r="Y199" s="11">
        <f t="shared" si="41"/>
        <v>5.8809999999999998E-18</v>
      </c>
      <c r="Z199" s="11">
        <f t="shared" si="42"/>
        <v>6.0899999999999995E-4</v>
      </c>
      <c r="AA199" s="16">
        <f t="shared" si="43"/>
        <v>0</v>
      </c>
      <c r="AB199" s="9">
        <f t="shared" si="33"/>
        <v>9.8266000000000006E-2</v>
      </c>
      <c r="AC199" s="9">
        <f t="shared" si="34"/>
        <v>1</v>
      </c>
      <c r="AD199" s="15">
        <f t="shared" si="35"/>
        <v>0</v>
      </c>
      <c r="AE199" s="3">
        <f t="shared" si="44"/>
        <v>708.07239999999979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0.7528125</v>
      </c>
      <c r="C200" s="15">
        <f>Raw!C200</f>
        <v>56.6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9.7086000000000006E-2</v>
      </c>
      <c r="F200" s="9">
        <f>IF(Raw!$G200&gt;$C$8,IF(Raw!$Q200&gt;$C$8,IF(Raw!$N200&gt;$C$9,IF(Raw!$N200&lt;$A$9,IF(Raw!$X200&gt;$C$9,IF(Raw!$X200&lt;$A$9,Raw!I200,-999),-999),-999),-999),-999),-999)</f>
        <v>0.153611</v>
      </c>
      <c r="G200" s="9">
        <f>Raw!G200</f>
        <v>0.85601400000000005</v>
      </c>
      <c r="H200" s="9">
        <f>IF(Raw!$G200&gt;$C$8,IF(Raw!$Q200&gt;$C$8,IF(Raw!$N200&gt;$C$9,IF(Raw!$N200&lt;$A$9,IF(Raw!$X200&gt;$C$9,IF(Raw!$X200&lt;$A$9,Raw!L200,-999),-999),-999),-999),-999),-999)</f>
        <v>571.70000000000005</v>
      </c>
      <c r="I200" s="9">
        <f>IF(Raw!$G200&gt;$C$8,IF(Raw!$Q200&gt;$C$8,IF(Raw!$N200&gt;$C$9,IF(Raw!$N200&lt;$A$9,IF(Raw!$X200&gt;$C$9,IF(Raw!$X200&lt;$A$9,Raw!M200,-999),-999),-999),-999),-999),-999)</f>
        <v>7.1000000000000005E-5</v>
      </c>
      <c r="J200" s="9">
        <f>IF(Raw!$G200&gt;$C$8,IF(Raw!$Q200&gt;$C$8,IF(Raw!$N200&gt;$C$9,IF(Raw!$N200&lt;$A$9,IF(Raw!$X200&gt;$C$9,IF(Raw!$X200&lt;$A$9,Raw!N200,-999),-999),-999),-999),-999),-999)</f>
        <v>1472</v>
      </c>
      <c r="K200" s="9">
        <f>IF(Raw!$G200&gt;$C$8,IF(Raw!$Q200&gt;$C$8,IF(Raw!$N200&gt;$C$9,IF(Raw!$N200&lt;$A$9,IF(Raw!$X200&gt;$C$9,IF(Raw!$X200&lt;$A$9,Raw!R200,-999),-999),-999),-999),-999),-999)</f>
        <v>9.2634999999999995E-2</v>
      </c>
      <c r="L200" s="9">
        <f>IF(Raw!$G200&gt;$C$8,IF(Raw!$Q200&gt;$C$8,IF(Raw!$N200&gt;$C$9,IF(Raw!$N200&lt;$A$9,IF(Raw!$X200&gt;$C$9,IF(Raw!$X200&lt;$A$9,Raw!S200,-999),-999),-999),-999),-999),-999)</f>
        <v>0.14644699999999999</v>
      </c>
      <c r="M200" s="9">
        <f>Raw!Q200</f>
        <v>0.94350999999999996</v>
      </c>
      <c r="N200" s="9">
        <f>IF(Raw!$G200&gt;$C$8,IF(Raw!$Q200&gt;$C$8,IF(Raw!$N200&gt;$C$9,IF(Raw!$N200&lt;$A$9,IF(Raw!$X200&gt;$C$9,IF(Raw!$X200&lt;$A$9,Raw!V200,-999),-999),-999),-999),-999),-999)</f>
        <v>559.6</v>
      </c>
      <c r="O200" s="9">
        <f>IF(Raw!$G200&gt;$C$8,IF(Raw!$Q200&gt;$C$8,IF(Raw!$N200&gt;$C$9,IF(Raw!$N200&lt;$A$9,IF(Raw!$X200&gt;$C$9,IF(Raw!$X200&lt;$A$9,Raw!W200,-999),-999),-999),-999),-999),-999)</f>
        <v>0.22916500000000001</v>
      </c>
      <c r="P200" s="9">
        <f>IF(Raw!$G200&gt;$C$8,IF(Raw!$Q200&gt;$C$8,IF(Raw!$N200&gt;$C$9,IF(Raw!$N200&lt;$A$9,IF(Raw!$X200&gt;$C$9,IF(Raw!$X200&lt;$A$9,Raw!X200,-999),-999),-999),-999),-999),-999)</f>
        <v>721</v>
      </c>
      <c r="R200" s="9">
        <f t="shared" si="36"/>
        <v>5.6524999999999992E-2</v>
      </c>
      <c r="S200" s="9">
        <f t="shared" si="37"/>
        <v>0.36797494971063266</v>
      </c>
      <c r="T200" s="9">
        <f t="shared" si="38"/>
        <v>5.3811999999999999E-2</v>
      </c>
      <c r="U200" s="9">
        <f t="shared" si="39"/>
        <v>0.36745034039618429</v>
      </c>
      <c r="V200" s="15">
        <f t="shared" si="32"/>
        <v>7.000166599999999E-2</v>
      </c>
      <c r="X200" s="11">
        <f t="shared" si="40"/>
        <v>0</v>
      </c>
      <c r="Y200" s="11">
        <f t="shared" si="41"/>
        <v>5.7170000000000005E-18</v>
      </c>
      <c r="Z200" s="11">
        <f t="shared" si="42"/>
        <v>1.472E-3</v>
      </c>
      <c r="AA200" s="16">
        <f t="shared" si="43"/>
        <v>0</v>
      </c>
      <c r="AB200" s="9">
        <f t="shared" si="33"/>
        <v>9.2634999999999995E-2</v>
      </c>
      <c r="AC200" s="9">
        <f t="shared" si="34"/>
        <v>1</v>
      </c>
      <c r="AD200" s="15">
        <f t="shared" si="35"/>
        <v>0</v>
      </c>
      <c r="AE200" s="3">
        <f t="shared" si="44"/>
        <v>688.32679999999982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0.75287037037037041</v>
      </c>
      <c r="C201" s="15">
        <f>Raw!C201</f>
        <v>55.9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0.77930900000000003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0.92556000000000005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0.75292824074074083</v>
      </c>
      <c r="C202" s="15">
        <f>Raw!C202</f>
        <v>55.5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0.11777</v>
      </c>
      <c r="F202" s="9">
        <f>IF(Raw!$G202&gt;$C$8,IF(Raw!$Q202&gt;$C$8,IF(Raw!$N202&gt;$C$9,IF(Raw!$N202&lt;$A$9,IF(Raw!$X202&gt;$C$9,IF(Raw!$X202&lt;$A$9,Raw!I202,-999),-999),-999),-999),-999),-999)</f>
        <v>0.20338800000000001</v>
      </c>
      <c r="G202" s="9">
        <f>Raw!G202</f>
        <v>0.93814500000000001</v>
      </c>
      <c r="H202" s="9">
        <f>IF(Raw!$G202&gt;$C$8,IF(Raw!$Q202&gt;$C$8,IF(Raw!$N202&gt;$C$9,IF(Raw!$N202&lt;$A$9,IF(Raw!$X202&gt;$C$9,IF(Raw!$X202&lt;$A$9,Raw!L202,-999),-999),-999),-999),-999),-999)</f>
        <v>601.79999999999995</v>
      </c>
      <c r="I202" s="9">
        <f>IF(Raw!$G202&gt;$C$8,IF(Raw!$Q202&gt;$C$8,IF(Raw!$N202&gt;$C$9,IF(Raw!$N202&lt;$A$9,IF(Raw!$X202&gt;$C$9,IF(Raw!$X202&lt;$A$9,Raw!M202,-999),-999),-999),-999),-999),-999)</f>
        <v>1.9999999999999999E-6</v>
      </c>
      <c r="J202" s="9">
        <f>IF(Raw!$G202&gt;$C$8,IF(Raw!$Q202&gt;$C$8,IF(Raw!$N202&gt;$C$9,IF(Raw!$N202&lt;$A$9,IF(Raw!$X202&gt;$C$9,IF(Raw!$X202&lt;$A$9,Raw!N202,-999),-999),-999),-999),-999),-999)</f>
        <v>665</v>
      </c>
      <c r="K202" s="9">
        <f>IF(Raw!$G202&gt;$C$8,IF(Raw!$Q202&gt;$C$8,IF(Raw!$N202&gt;$C$9,IF(Raw!$N202&lt;$A$9,IF(Raw!$X202&gt;$C$9,IF(Raw!$X202&lt;$A$9,Raw!R202,-999),-999),-999),-999),-999),-999)</f>
        <v>0.11493200000000001</v>
      </c>
      <c r="L202" s="9">
        <f>IF(Raw!$G202&gt;$C$8,IF(Raw!$Q202&gt;$C$8,IF(Raw!$N202&gt;$C$9,IF(Raw!$N202&lt;$A$9,IF(Raw!$X202&gt;$C$9,IF(Raw!$X202&lt;$A$9,Raw!S202,-999),-999),-999),-999),-999),-999)</f>
        <v>0.192825</v>
      </c>
      <c r="M202" s="9">
        <f>Raw!Q202</f>
        <v>0.92976000000000003</v>
      </c>
      <c r="N202" s="9">
        <f>IF(Raw!$G202&gt;$C$8,IF(Raw!$Q202&gt;$C$8,IF(Raw!$N202&gt;$C$9,IF(Raw!$N202&lt;$A$9,IF(Raw!$X202&gt;$C$9,IF(Raw!$X202&lt;$A$9,Raw!V202,-999),-999),-999),-999),-999),-999)</f>
        <v>683</v>
      </c>
      <c r="O202" s="9">
        <f>IF(Raw!$G202&gt;$C$8,IF(Raw!$Q202&gt;$C$8,IF(Raw!$N202&gt;$C$9,IF(Raw!$N202&lt;$A$9,IF(Raw!$X202&gt;$C$9,IF(Raw!$X202&lt;$A$9,Raw!W202,-999),-999),-999),-999),-999),-999)</f>
        <v>0.28092600000000001</v>
      </c>
      <c r="P202" s="9">
        <f>IF(Raw!$G202&gt;$C$8,IF(Raw!$Q202&gt;$C$8,IF(Raw!$N202&gt;$C$9,IF(Raw!$N202&lt;$A$9,IF(Raw!$X202&gt;$C$9,IF(Raw!$X202&lt;$A$9,Raw!X202,-999),-999),-999),-999),-999),-999)</f>
        <v>892</v>
      </c>
      <c r="R202" s="9">
        <f t="shared" si="36"/>
        <v>8.5618000000000014E-2</v>
      </c>
      <c r="S202" s="9">
        <f t="shared" si="37"/>
        <v>0.4209589552972644</v>
      </c>
      <c r="T202" s="9">
        <f t="shared" si="38"/>
        <v>7.789299999999999E-2</v>
      </c>
      <c r="U202" s="9">
        <f t="shared" si="39"/>
        <v>0.40395695578892776</v>
      </c>
      <c r="V202" s="15">
        <f t="shared" si="32"/>
        <v>9.2170349999999998E-2</v>
      </c>
      <c r="X202" s="11">
        <f t="shared" si="40"/>
        <v>0</v>
      </c>
      <c r="Y202" s="11">
        <f t="shared" si="41"/>
        <v>6.0179999999999991E-18</v>
      </c>
      <c r="Z202" s="11">
        <f t="shared" si="42"/>
        <v>6.6500000000000001E-4</v>
      </c>
      <c r="AA202" s="16">
        <f t="shared" si="43"/>
        <v>0</v>
      </c>
      <c r="AB202" s="9">
        <f t="shared" si="33"/>
        <v>0.11493200000000001</v>
      </c>
      <c r="AC202" s="9">
        <f t="shared" si="34"/>
        <v>1</v>
      </c>
      <c r="AD202" s="15">
        <f t="shared" si="35"/>
        <v>0</v>
      </c>
      <c r="AE202" s="3">
        <f t="shared" si="44"/>
        <v>724.56719999999973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0.75298611111111102</v>
      </c>
      <c r="C203" s="15">
        <f>Raw!C203</f>
        <v>53.9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0.14347399999999999</v>
      </c>
      <c r="F203" s="9">
        <f>IF(Raw!$G203&gt;$C$8,IF(Raw!$Q203&gt;$C$8,IF(Raw!$N203&gt;$C$9,IF(Raw!$N203&lt;$A$9,IF(Raw!$X203&gt;$C$9,IF(Raw!$X203&lt;$A$9,Raw!I203,-999),-999),-999),-999),-999),-999)</f>
        <v>0.21921599999999999</v>
      </c>
      <c r="G203" s="9">
        <f>Raw!G203</f>
        <v>0.92278899999999997</v>
      </c>
      <c r="H203" s="9">
        <f>IF(Raw!$G203&gt;$C$8,IF(Raw!$Q203&gt;$C$8,IF(Raw!$N203&gt;$C$9,IF(Raw!$N203&lt;$A$9,IF(Raw!$X203&gt;$C$9,IF(Raw!$X203&lt;$A$9,Raw!L203,-999),-999),-999),-999),-999),-999)</f>
        <v>528.9</v>
      </c>
      <c r="I203" s="9">
        <f>IF(Raw!$G203&gt;$C$8,IF(Raw!$Q203&gt;$C$8,IF(Raw!$N203&gt;$C$9,IF(Raw!$N203&lt;$A$9,IF(Raw!$X203&gt;$C$9,IF(Raw!$X203&lt;$A$9,Raw!M203,-999),-999),-999),-999),-999),-999)</f>
        <v>0.124291</v>
      </c>
      <c r="J203" s="9">
        <f>IF(Raw!$G203&gt;$C$8,IF(Raw!$Q203&gt;$C$8,IF(Raw!$N203&gt;$C$9,IF(Raw!$N203&lt;$A$9,IF(Raw!$X203&gt;$C$9,IF(Raw!$X203&lt;$A$9,Raw!N203,-999),-999),-999),-999),-999),-999)</f>
        <v>1775</v>
      </c>
      <c r="K203" s="9">
        <f>IF(Raw!$G203&gt;$C$8,IF(Raw!$Q203&gt;$C$8,IF(Raw!$N203&gt;$C$9,IF(Raw!$N203&lt;$A$9,IF(Raw!$X203&gt;$C$9,IF(Raw!$X203&lt;$A$9,Raw!R203,-999),-999),-999),-999),-999),-999)</f>
        <v>0.13075700000000001</v>
      </c>
      <c r="L203" s="9">
        <f>IF(Raw!$G203&gt;$C$8,IF(Raw!$Q203&gt;$C$8,IF(Raw!$N203&gt;$C$9,IF(Raw!$N203&lt;$A$9,IF(Raw!$X203&gt;$C$9,IF(Raw!$X203&lt;$A$9,Raw!S203,-999),-999),-999),-999),-999),-999)</f>
        <v>0.21243799999999999</v>
      </c>
      <c r="M203" s="9">
        <f>Raw!Q203</f>
        <v>0.93852899999999995</v>
      </c>
      <c r="N203" s="9">
        <f>IF(Raw!$G203&gt;$C$8,IF(Raw!$Q203&gt;$C$8,IF(Raw!$N203&gt;$C$9,IF(Raw!$N203&lt;$A$9,IF(Raw!$X203&gt;$C$9,IF(Raw!$X203&lt;$A$9,Raw!V203,-999),-999),-999),-999),-999),-999)</f>
        <v>629</v>
      </c>
      <c r="O203" s="9">
        <f>IF(Raw!$G203&gt;$C$8,IF(Raw!$Q203&gt;$C$8,IF(Raw!$N203&gt;$C$9,IF(Raw!$N203&lt;$A$9,IF(Raw!$X203&gt;$C$9,IF(Raw!$X203&lt;$A$9,Raw!W203,-999),-999),-999),-999),-999),-999)</f>
        <v>9.7999999999999997E-5</v>
      </c>
      <c r="P203" s="9">
        <f>IF(Raw!$G203&gt;$C$8,IF(Raw!$Q203&gt;$C$8,IF(Raw!$N203&gt;$C$9,IF(Raw!$N203&lt;$A$9,IF(Raw!$X203&gt;$C$9,IF(Raw!$X203&lt;$A$9,Raw!X203,-999),-999),-999),-999),-999),-999)</f>
        <v>1128</v>
      </c>
      <c r="R203" s="9">
        <f t="shared" si="36"/>
        <v>7.5742000000000004E-2</v>
      </c>
      <c r="S203" s="9">
        <f t="shared" si="37"/>
        <v>0.34551310123348661</v>
      </c>
      <c r="T203" s="9">
        <f t="shared" si="38"/>
        <v>8.1680999999999976E-2</v>
      </c>
      <c r="U203" s="9">
        <f t="shared" si="39"/>
        <v>0.38449335806211687</v>
      </c>
      <c r="V203" s="15">
        <f t="shared" si="32"/>
        <v>0.10154536399999999</v>
      </c>
      <c r="X203" s="11">
        <f t="shared" si="40"/>
        <v>0</v>
      </c>
      <c r="Y203" s="11">
        <f t="shared" si="41"/>
        <v>5.2889999999999994E-18</v>
      </c>
      <c r="Z203" s="11">
        <f t="shared" si="42"/>
        <v>1.7749999999999999E-3</v>
      </c>
      <c r="AA203" s="16">
        <f t="shared" si="43"/>
        <v>0</v>
      </c>
      <c r="AB203" s="9">
        <f t="shared" si="33"/>
        <v>0.13075700000000001</v>
      </c>
      <c r="AC203" s="9">
        <f t="shared" si="34"/>
        <v>1</v>
      </c>
      <c r="AD203" s="15">
        <f t="shared" si="35"/>
        <v>0</v>
      </c>
      <c r="AE203" s="3">
        <f t="shared" si="44"/>
        <v>636.79559999999969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0.75304398148148144</v>
      </c>
      <c r="C204" s="15">
        <f>Raw!C204</f>
        <v>53.7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0.147229</v>
      </c>
      <c r="F204" s="9">
        <f>IF(Raw!$G204&gt;$C$8,IF(Raw!$Q204&gt;$C$8,IF(Raw!$N204&gt;$C$9,IF(Raw!$N204&lt;$A$9,IF(Raw!$X204&gt;$C$9,IF(Raw!$X204&lt;$A$9,Raw!I204,-999),-999),-999),-999),-999),-999)</f>
        <v>0.245974</v>
      </c>
      <c r="G204" s="9">
        <f>Raw!G204</f>
        <v>0.94454199999999999</v>
      </c>
      <c r="H204" s="9">
        <f>IF(Raw!$G204&gt;$C$8,IF(Raw!$Q204&gt;$C$8,IF(Raw!$N204&gt;$C$9,IF(Raw!$N204&lt;$A$9,IF(Raw!$X204&gt;$C$9,IF(Raw!$X204&lt;$A$9,Raw!L204,-999),-999),-999),-999),-999),-999)</f>
        <v>609.70000000000005</v>
      </c>
      <c r="I204" s="9">
        <f>IF(Raw!$G204&gt;$C$8,IF(Raw!$Q204&gt;$C$8,IF(Raw!$N204&gt;$C$9,IF(Raw!$N204&lt;$A$9,IF(Raw!$X204&gt;$C$9,IF(Raw!$X204&lt;$A$9,Raw!M204,-999),-999),-999),-999),-999),-999)</f>
        <v>0.221805</v>
      </c>
      <c r="J204" s="9">
        <f>IF(Raw!$G204&gt;$C$8,IF(Raw!$Q204&gt;$C$8,IF(Raw!$N204&gt;$C$9,IF(Raw!$N204&lt;$A$9,IF(Raw!$X204&gt;$C$9,IF(Raw!$X204&lt;$A$9,Raw!N204,-999),-999),-999),-999),-999),-999)</f>
        <v>862</v>
      </c>
      <c r="K204" s="9">
        <f>IF(Raw!$G204&gt;$C$8,IF(Raw!$Q204&gt;$C$8,IF(Raw!$N204&gt;$C$9,IF(Raw!$N204&lt;$A$9,IF(Raw!$X204&gt;$C$9,IF(Raw!$X204&lt;$A$9,Raw!R204,-999),-999),-999),-999),-999),-999)</f>
        <v>0.145813</v>
      </c>
      <c r="L204" s="9">
        <f>IF(Raw!$G204&gt;$C$8,IF(Raw!$Q204&gt;$C$8,IF(Raw!$N204&gt;$C$9,IF(Raw!$N204&lt;$A$9,IF(Raw!$X204&gt;$C$9,IF(Raw!$X204&lt;$A$9,Raw!S204,-999),-999),-999),-999),-999),-999)</f>
        <v>0.237233</v>
      </c>
      <c r="M204" s="9">
        <f>Raw!Q204</f>
        <v>0.95640800000000004</v>
      </c>
      <c r="N204" s="9">
        <f>IF(Raw!$G204&gt;$C$8,IF(Raw!$Q204&gt;$C$8,IF(Raw!$N204&gt;$C$9,IF(Raw!$N204&lt;$A$9,IF(Raw!$X204&gt;$C$9,IF(Raw!$X204&lt;$A$9,Raw!V204,-999),-999),-999),-999),-999),-999)</f>
        <v>701.6</v>
      </c>
      <c r="O204" s="9">
        <f>IF(Raw!$G204&gt;$C$8,IF(Raw!$Q204&gt;$C$8,IF(Raw!$N204&gt;$C$9,IF(Raw!$N204&lt;$A$9,IF(Raw!$X204&gt;$C$9,IF(Raw!$X204&lt;$A$9,Raw!W204,-999),-999),-999),-999),-999),-999)</f>
        <v>7.9198000000000005E-2</v>
      </c>
      <c r="P204" s="9">
        <f>IF(Raw!$G204&gt;$C$8,IF(Raw!$Q204&gt;$C$8,IF(Raw!$N204&gt;$C$9,IF(Raw!$N204&lt;$A$9,IF(Raw!$X204&gt;$C$9,IF(Raw!$X204&lt;$A$9,Raw!X204,-999),-999),-999),-999),-999),-999)</f>
        <v>783</v>
      </c>
      <c r="R204" s="9">
        <f t="shared" si="36"/>
        <v>9.8744999999999999E-2</v>
      </c>
      <c r="S204" s="9">
        <f t="shared" si="37"/>
        <v>0.40144486815679709</v>
      </c>
      <c r="T204" s="9">
        <f t="shared" si="38"/>
        <v>9.1420000000000001E-2</v>
      </c>
      <c r="U204" s="9">
        <f t="shared" si="39"/>
        <v>0.38535954104192927</v>
      </c>
      <c r="V204" s="15">
        <f t="shared" si="32"/>
        <v>0.113397374</v>
      </c>
      <c r="X204" s="11">
        <f t="shared" si="40"/>
        <v>0</v>
      </c>
      <c r="Y204" s="11">
        <f t="shared" si="41"/>
        <v>6.097E-18</v>
      </c>
      <c r="Z204" s="11">
        <f t="shared" si="42"/>
        <v>8.6199999999999992E-4</v>
      </c>
      <c r="AA204" s="16">
        <f t="shared" si="43"/>
        <v>0</v>
      </c>
      <c r="AB204" s="9">
        <f t="shared" si="33"/>
        <v>0.145813</v>
      </c>
      <c r="AC204" s="9">
        <f t="shared" si="34"/>
        <v>1</v>
      </c>
      <c r="AD204" s="15">
        <f t="shared" si="35"/>
        <v>0</v>
      </c>
      <c r="AE204" s="3">
        <f t="shared" si="44"/>
        <v>734.07879999999977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0.75309027777777782</v>
      </c>
      <c r="C205" s="15">
        <f>Raw!C205</f>
        <v>51.9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0.15260000000000001</v>
      </c>
      <c r="F205" s="9">
        <f>IF(Raw!$G205&gt;$C$8,IF(Raw!$Q205&gt;$C$8,IF(Raw!$N205&gt;$C$9,IF(Raw!$N205&lt;$A$9,IF(Raw!$X205&gt;$C$9,IF(Raw!$X205&lt;$A$9,Raw!I205,-999),-999),-999),-999),-999),-999)</f>
        <v>0.24353900000000001</v>
      </c>
      <c r="G205" s="9">
        <f>Raw!G205</f>
        <v>0.93843399999999999</v>
      </c>
      <c r="H205" s="9">
        <f>IF(Raw!$G205&gt;$C$8,IF(Raw!$Q205&gt;$C$8,IF(Raw!$N205&gt;$C$9,IF(Raw!$N205&lt;$A$9,IF(Raw!$X205&gt;$C$9,IF(Raw!$X205&lt;$A$9,Raw!L205,-999),-999),-999),-999),-999),-999)</f>
        <v>593.70000000000005</v>
      </c>
      <c r="I205" s="9">
        <f>IF(Raw!$G205&gt;$C$8,IF(Raw!$Q205&gt;$C$8,IF(Raw!$N205&gt;$C$9,IF(Raw!$N205&lt;$A$9,IF(Raw!$X205&gt;$C$9,IF(Raw!$X205&lt;$A$9,Raw!M205,-999),-999),-999),-999),-999),-999)</f>
        <v>0.10820399999999999</v>
      </c>
      <c r="J205" s="9">
        <f>IF(Raw!$G205&gt;$C$8,IF(Raw!$Q205&gt;$C$8,IF(Raw!$N205&gt;$C$9,IF(Raw!$N205&lt;$A$9,IF(Raw!$X205&gt;$C$9,IF(Raw!$X205&lt;$A$9,Raw!N205,-999),-999),-999),-999),-999),-999)</f>
        <v>478</v>
      </c>
      <c r="K205" s="9">
        <f>IF(Raw!$G205&gt;$C$8,IF(Raw!$Q205&gt;$C$8,IF(Raw!$N205&gt;$C$9,IF(Raw!$N205&lt;$A$9,IF(Raw!$X205&gt;$C$9,IF(Raw!$X205&lt;$A$9,Raw!R205,-999),-999),-999),-999),-999),-999)</f>
        <v>0.139458</v>
      </c>
      <c r="L205" s="9">
        <f>IF(Raw!$G205&gt;$C$8,IF(Raw!$Q205&gt;$C$8,IF(Raw!$N205&gt;$C$9,IF(Raw!$N205&lt;$A$9,IF(Raw!$X205&gt;$C$9,IF(Raw!$X205&lt;$A$9,Raw!S205,-999),-999),-999),-999),-999),-999)</f>
        <v>0.240037</v>
      </c>
      <c r="M205" s="9">
        <f>Raw!Q205</f>
        <v>0.95585200000000003</v>
      </c>
      <c r="N205" s="9">
        <f>IF(Raw!$G205&gt;$C$8,IF(Raw!$Q205&gt;$C$8,IF(Raw!$N205&gt;$C$9,IF(Raw!$N205&lt;$A$9,IF(Raw!$X205&gt;$C$9,IF(Raw!$X205&lt;$A$9,Raw!V205,-999),-999),-999),-999),-999),-999)</f>
        <v>731.9</v>
      </c>
      <c r="O205" s="9">
        <f>IF(Raw!$G205&gt;$C$8,IF(Raw!$Q205&gt;$C$8,IF(Raw!$N205&gt;$C$9,IF(Raw!$N205&lt;$A$9,IF(Raw!$X205&gt;$C$9,IF(Raw!$X205&lt;$A$9,Raw!W205,-999),-999),-999),-999),-999),-999)</f>
        <v>0.12870100000000001</v>
      </c>
      <c r="P205" s="9">
        <f>IF(Raw!$G205&gt;$C$8,IF(Raw!$Q205&gt;$C$8,IF(Raw!$N205&gt;$C$9,IF(Raw!$N205&lt;$A$9,IF(Raw!$X205&gt;$C$9,IF(Raw!$X205&lt;$A$9,Raw!X205,-999),-999),-999),-999),-999),-999)</f>
        <v>1120</v>
      </c>
      <c r="R205" s="9">
        <f t="shared" si="36"/>
        <v>9.0938999999999992E-2</v>
      </c>
      <c r="S205" s="9">
        <f t="shared" si="37"/>
        <v>0.37340631274662373</v>
      </c>
      <c r="T205" s="9">
        <f t="shared" si="38"/>
        <v>0.100579</v>
      </c>
      <c r="U205" s="9">
        <f t="shared" si="39"/>
        <v>0.41901456858734282</v>
      </c>
      <c r="V205" s="15">
        <f>IF(L205&gt;0,L205*V$8+V$10,-999)</f>
        <v>0.11473768599999999</v>
      </c>
      <c r="X205" s="11">
        <f t="shared" si="40"/>
        <v>0</v>
      </c>
      <c r="Y205" s="11">
        <f t="shared" si="41"/>
        <v>5.9370000000000001E-18</v>
      </c>
      <c r="Z205" s="11">
        <f t="shared" si="42"/>
        <v>4.7799999999999996E-4</v>
      </c>
      <c r="AA205" s="16">
        <f t="shared" si="43"/>
        <v>0</v>
      </c>
      <c r="AB205" s="9">
        <f>K205+T205*AA205</f>
        <v>0.139458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714.81479999999976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0.75314814814814823</v>
      </c>
      <c r="C206" s="15">
        <f>Raw!C206</f>
        <v>52.6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0.165245</v>
      </c>
      <c r="F206" s="9">
        <f>IF(Raw!$G206&gt;$C$8,IF(Raw!$Q206&gt;$C$8,IF(Raw!$N206&gt;$C$9,IF(Raw!$N206&lt;$A$9,IF(Raw!$X206&gt;$C$9,IF(Raw!$X206&lt;$A$9,Raw!I206,-999),-999),-999),-999),-999),-999)</f>
        <v>0.26026899999999997</v>
      </c>
      <c r="G206" s="9">
        <f>Raw!G206</f>
        <v>0.93892699999999996</v>
      </c>
      <c r="H206" s="9">
        <f>IF(Raw!$G206&gt;$C$8,IF(Raw!$Q206&gt;$C$8,IF(Raw!$N206&gt;$C$9,IF(Raw!$N206&lt;$A$9,IF(Raw!$X206&gt;$C$9,IF(Raw!$X206&lt;$A$9,Raw!L206,-999),-999),-999),-999),-999),-999)</f>
        <v>523.4</v>
      </c>
      <c r="I206" s="9">
        <f>IF(Raw!$G206&gt;$C$8,IF(Raw!$Q206&gt;$C$8,IF(Raw!$N206&gt;$C$9,IF(Raw!$N206&lt;$A$9,IF(Raw!$X206&gt;$C$9,IF(Raw!$X206&lt;$A$9,Raw!M206,-999),-999),-999),-999),-999),-999)</f>
        <v>0.19703899999999999</v>
      </c>
      <c r="J206" s="9">
        <f>IF(Raw!$G206&gt;$C$8,IF(Raw!$Q206&gt;$C$8,IF(Raw!$N206&gt;$C$9,IF(Raw!$N206&lt;$A$9,IF(Raw!$X206&gt;$C$9,IF(Raw!$X206&lt;$A$9,Raw!N206,-999),-999),-999),-999),-999),-999)</f>
        <v>805</v>
      </c>
      <c r="K206" s="9">
        <f>IF(Raw!$G206&gt;$C$8,IF(Raw!$Q206&gt;$C$8,IF(Raw!$N206&gt;$C$9,IF(Raw!$N206&lt;$A$9,IF(Raw!$X206&gt;$C$9,IF(Raw!$X206&lt;$A$9,Raw!R206,-999),-999),-999),-999),-999),-999)</f>
        <v>0.15095</v>
      </c>
      <c r="L206" s="9">
        <f>IF(Raw!$G206&gt;$C$8,IF(Raw!$Q206&gt;$C$8,IF(Raw!$N206&gt;$C$9,IF(Raw!$N206&lt;$A$9,IF(Raw!$X206&gt;$C$9,IF(Raw!$X206&lt;$A$9,Raw!S206,-999),-999),-999),-999),-999),-999)</f>
        <v>0.25207299999999999</v>
      </c>
      <c r="M206" s="9">
        <f>Raw!Q206</f>
        <v>0.96208700000000003</v>
      </c>
      <c r="N206" s="9">
        <f>IF(Raw!$G206&gt;$C$8,IF(Raw!$Q206&gt;$C$8,IF(Raw!$N206&gt;$C$9,IF(Raw!$N206&lt;$A$9,IF(Raw!$X206&gt;$C$9,IF(Raw!$X206&lt;$A$9,Raw!V206,-999),-999),-999),-999),-999),-999)</f>
        <v>636.70000000000005</v>
      </c>
      <c r="O206" s="9">
        <f>IF(Raw!$G206&gt;$C$8,IF(Raw!$Q206&gt;$C$8,IF(Raw!$N206&gt;$C$9,IF(Raw!$N206&lt;$A$9,IF(Raw!$X206&gt;$C$9,IF(Raw!$X206&lt;$A$9,Raw!W206,-999),-999),-999),-999),-999),-999)</f>
        <v>6.0000000000000002E-6</v>
      </c>
      <c r="P206" s="9">
        <f>IF(Raw!$G206&gt;$C$8,IF(Raw!$Q206&gt;$C$8,IF(Raw!$N206&gt;$C$9,IF(Raw!$N206&lt;$A$9,IF(Raw!$X206&gt;$C$9,IF(Raw!$X206&lt;$A$9,Raw!X206,-999),-999),-999),-999),-999),-999)</f>
        <v>1098</v>
      </c>
      <c r="R206" s="9">
        <f>F206-E206</f>
        <v>9.502399999999997E-2</v>
      </c>
      <c r="S206" s="9">
        <f>R206/F206</f>
        <v>0.36509918584233997</v>
      </c>
      <c r="T206" s="9">
        <f>L206-K206</f>
        <v>0.10112299999999999</v>
      </c>
      <c r="U206" s="9">
        <f>T206/L206</f>
        <v>0.40116553538062383</v>
      </c>
      <c r="V206" s="15">
        <f>IF(L206&gt;0,L206*V$8+V$10,-999)</f>
        <v>0.12049089399999999</v>
      </c>
      <c r="X206" s="11">
        <f>D206*6.02*10^23*10^(-6)</f>
        <v>0</v>
      </c>
      <c r="Y206" s="11">
        <f>H206*10^(-20)</f>
        <v>5.2339999999999993E-18</v>
      </c>
      <c r="Z206" s="11">
        <f>J206*10^(-6)</f>
        <v>8.0499999999999994E-4</v>
      </c>
      <c r="AA206" s="16">
        <f>IF(Z206&gt;0,(X206*Y206/(X206*Y206+1/Z206)),1)</f>
        <v>0</v>
      </c>
      <c r="AB206" s="9">
        <f>K206+T206*AA206</f>
        <v>0.15095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630.17359999999974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0.75320601851851843</v>
      </c>
      <c r="C207" s="15">
        <f>Raw!C207</f>
        <v>50.6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0.151169</v>
      </c>
      <c r="F207" s="9">
        <f>IF(Raw!$G207&gt;$C$8,IF(Raw!$Q207&gt;$C$8,IF(Raw!$N207&gt;$C$9,IF(Raw!$N207&lt;$A$9,IF(Raw!$X207&gt;$C$9,IF(Raw!$X207&lt;$A$9,Raw!I207,-999),-999),-999),-999),-999),-999)</f>
        <v>0.27451900000000001</v>
      </c>
      <c r="G207" s="9">
        <f>Raw!G207</f>
        <v>0.94106800000000002</v>
      </c>
      <c r="H207" s="9">
        <f>IF(Raw!$G207&gt;$C$8,IF(Raw!$Q207&gt;$C$8,IF(Raw!$N207&gt;$C$9,IF(Raw!$N207&lt;$A$9,IF(Raw!$X207&gt;$C$9,IF(Raw!$X207&lt;$A$9,Raw!L207,-999),-999),-999),-999),-999),-999)</f>
        <v>642.6</v>
      </c>
      <c r="I207" s="9">
        <f>IF(Raw!$G207&gt;$C$8,IF(Raw!$Q207&gt;$C$8,IF(Raw!$N207&gt;$C$9,IF(Raw!$N207&lt;$A$9,IF(Raw!$X207&gt;$C$9,IF(Raw!$X207&lt;$A$9,Raw!M207,-999),-999),-999),-999),-999),-999)</f>
        <v>9.0000000000000002E-6</v>
      </c>
      <c r="J207" s="9">
        <f>IF(Raw!$G207&gt;$C$8,IF(Raw!$Q207&gt;$C$8,IF(Raw!$N207&gt;$C$9,IF(Raw!$N207&lt;$A$9,IF(Raw!$X207&gt;$C$9,IF(Raw!$X207&lt;$A$9,Raw!N207,-999),-999),-999),-999),-999),-999)</f>
        <v>766</v>
      </c>
      <c r="K207" s="9">
        <f>IF(Raw!$G207&gt;$C$8,IF(Raw!$Q207&gt;$C$8,IF(Raw!$N207&gt;$C$9,IF(Raw!$N207&lt;$A$9,IF(Raw!$X207&gt;$C$9,IF(Raw!$X207&lt;$A$9,Raw!R207,-999),-999),-999),-999),-999),-999)</f>
        <v>0.15396199999999999</v>
      </c>
      <c r="L207" s="9">
        <f>IF(Raw!$G207&gt;$C$8,IF(Raw!$Q207&gt;$C$8,IF(Raw!$N207&gt;$C$9,IF(Raw!$N207&lt;$A$9,IF(Raw!$X207&gt;$C$9,IF(Raw!$X207&lt;$A$9,Raw!S207,-999),-999),-999),-999),-999),-999)</f>
        <v>0.25678600000000001</v>
      </c>
      <c r="M207" s="9">
        <f>Raw!Q207</f>
        <v>0.95501899999999995</v>
      </c>
      <c r="N207" s="9">
        <f>IF(Raw!$G207&gt;$C$8,IF(Raw!$Q207&gt;$C$8,IF(Raw!$N207&gt;$C$9,IF(Raw!$N207&lt;$A$9,IF(Raw!$X207&gt;$C$9,IF(Raw!$X207&lt;$A$9,Raw!V207,-999),-999),-999),-999),-999),-999)</f>
        <v>674.4</v>
      </c>
      <c r="O207" s="9">
        <f>IF(Raw!$G207&gt;$C$8,IF(Raw!$Q207&gt;$C$8,IF(Raw!$N207&gt;$C$9,IF(Raw!$N207&lt;$A$9,IF(Raw!$X207&gt;$C$9,IF(Raw!$X207&lt;$A$9,Raw!W207,-999),-999),-999),-999),-999),-999)</f>
        <v>0.200875</v>
      </c>
      <c r="P207" s="9">
        <f>IF(Raw!$G207&gt;$C$8,IF(Raw!$Q207&gt;$C$8,IF(Raw!$N207&gt;$C$9,IF(Raw!$N207&lt;$A$9,IF(Raw!$X207&gt;$C$9,IF(Raw!$X207&lt;$A$9,Raw!X207,-999),-999),-999),-999),-999),-999)</f>
        <v>499</v>
      </c>
      <c r="R207" s="9">
        <f t="shared" ref="R207:R213" si="48">F207-E207</f>
        <v>0.12335000000000002</v>
      </c>
      <c r="S207" s="9">
        <f t="shared" ref="S207:S213" si="49">R207/F207</f>
        <v>0.44933137597033362</v>
      </c>
      <c r="T207" s="9">
        <f t="shared" ref="T207:T213" si="50">L207-K207</f>
        <v>0.10282400000000003</v>
      </c>
      <c r="U207" s="9">
        <f t="shared" ref="U207:U213" si="51">T207/L207</f>
        <v>0.4004268145459644</v>
      </c>
      <c r="V207" s="15">
        <f t="shared" ref="V207:V213" si="52">IF(L207&gt;0,L207*V$8+V$10,-999)</f>
        <v>0.12274370800000001</v>
      </c>
      <c r="X207" s="11">
        <f t="shared" ref="X207:X213" si="53">D207*6.02*10^23*10^(-6)</f>
        <v>0</v>
      </c>
      <c r="Y207" s="11">
        <f t="shared" ref="Y207:Y213" si="54">H207*10^(-20)</f>
        <v>6.4259999999999995E-18</v>
      </c>
      <c r="Z207" s="11">
        <f t="shared" ref="Z207:Z213" si="55">J207*10^(-6)</f>
        <v>7.6599999999999997E-4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0.15396199999999999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773.69039999999973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0.75326388888888884</v>
      </c>
      <c r="C208" s="15">
        <f>Raw!C208</f>
        <v>49.5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0.158498</v>
      </c>
      <c r="F208" s="9">
        <f>IF(Raw!$G208&gt;$C$8,IF(Raw!$Q208&gt;$C$8,IF(Raw!$N208&gt;$C$9,IF(Raw!$N208&lt;$A$9,IF(Raw!$X208&gt;$C$9,IF(Raw!$X208&lt;$A$9,Raw!I208,-999),-999),-999),-999),-999),-999)</f>
        <v>0.27164700000000003</v>
      </c>
      <c r="G208" s="9">
        <f>Raw!G208</f>
        <v>0.95880200000000004</v>
      </c>
      <c r="H208" s="9">
        <f>IF(Raw!$G208&gt;$C$8,IF(Raw!$Q208&gt;$C$8,IF(Raw!$N208&gt;$C$9,IF(Raw!$N208&lt;$A$9,IF(Raw!$X208&gt;$C$9,IF(Raw!$X208&lt;$A$9,Raw!L208,-999),-999),-999),-999),-999),-999)</f>
        <v>622</v>
      </c>
      <c r="I208" s="9">
        <f>IF(Raw!$G208&gt;$C$8,IF(Raw!$Q208&gt;$C$8,IF(Raw!$N208&gt;$C$9,IF(Raw!$N208&lt;$A$9,IF(Raw!$X208&gt;$C$9,IF(Raw!$X208&lt;$A$9,Raw!M208,-999),-999),-999),-999),-999),-999)</f>
        <v>1.4E-5</v>
      </c>
      <c r="J208" s="9">
        <f>IF(Raw!$G208&gt;$C$8,IF(Raw!$Q208&gt;$C$8,IF(Raw!$N208&gt;$C$9,IF(Raw!$N208&lt;$A$9,IF(Raw!$X208&gt;$C$9,IF(Raw!$X208&lt;$A$9,Raw!N208,-999),-999),-999),-999),-999),-999)</f>
        <v>785</v>
      </c>
      <c r="K208" s="9">
        <f>IF(Raw!$G208&gt;$C$8,IF(Raw!$Q208&gt;$C$8,IF(Raw!$N208&gt;$C$9,IF(Raw!$N208&lt;$A$9,IF(Raw!$X208&gt;$C$9,IF(Raw!$X208&lt;$A$9,Raw!R208,-999),-999),-999),-999),-999),-999)</f>
        <v>0.15384200000000001</v>
      </c>
      <c r="L208" s="9">
        <f>IF(Raw!$G208&gt;$C$8,IF(Raw!$Q208&gt;$C$8,IF(Raw!$N208&gt;$C$9,IF(Raw!$N208&lt;$A$9,IF(Raw!$X208&gt;$C$9,IF(Raw!$X208&lt;$A$9,Raw!S208,-999),-999),-999),-999),-999),-999)</f>
        <v>0.26455099999999998</v>
      </c>
      <c r="M208" s="9">
        <f>Raw!Q208</f>
        <v>0.95633800000000002</v>
      </c>
      <c r="N208" s="9">
        <f>IF(Raw!$G208&gt;$C$8,IF(Raw!$Q208&gt;$C$8,IF(Raw!$N208&gt;$C$9,IF(Raw!$N208&lt;$A$9,IF(Raw!$X208&gt;$C$9,IF(Raw!$X208&lt;$A$9,Raw!V208,-999),-999),-999),-999),-999),-999)</f>
        <v>697.3</v>
      </c>
      <c r="O208" s="9">
        <f>IF(Raw!$G208&gt;$C$8,IF(Raw!$Q208&gt;$C$8,IF(Raw!$N208&gt;$C$9,IF(Raw!$N208&lt;$A$9,IF(Raw!$X208&gt;$C$9,IF(Raw!$X208&lt;$A$9,Raw!W208,-999),-999),-999),-999),-999),-999)</f>
        <v>6.5162999999999999E-2</v>
      </c>
      <c r="P208" s="9">
        <f>IF(Raw!$G208&gt;$C$8,IF(Raw!$Q208&gt;$C$8,IF(Raw!$N208&gt;$C$9,IF(Raw!$N208&lt;$A$9,IF(Raw!$X208&gt;$C$9,IF(Raw!$X208&lt;$A$9,Raw!X208,-999),-999),-999),-999),-999),-999)</f>
        <v>576</v>
      </c>
      <c r="R208" s="9">
        <f t="shared" si="48"/>
        <v>0.11314900000000003</v>
      </c>
      <c r="S208" s="9">
        <f t="shared" si="49"/>
        <v>0.41652954017530108</v>
      </c>
      <c r="T208" s="9">
        <f t="shared" si="50"/>
        <v>0.11070899999999997</v>
      </c>
      <c r="U208" s="9">
        <f t="shared" si="51"/>
        <v>0.41847885662877848</v>
      </c>
      <c r="V208" s="15">
        <f t="shared" si="52"/>
        <v>0.12645537799999998</v>
      </c>
      <c r="X208" s="11">
        <f t="shared" si="53"/>
        <v>0</v>
      </c>
      <c r="Y208" s="11">
        <f t="shared" si="54"/>
        <v>6.22E-18</v>
      </c>
      <c r="Z208" s="11">
        <f t="shared" si="55"/>
        <v>7.85E-4</v>
      </c>
      <c r="AA208" s="16">
        <f t="shared" si="56"/>
        <v>0</v>
      </c>
      <c r="AB208" s="9">
        <f t="shared" si="57"/>
        <v>0.15384200000000001</v>
      </c>
      <c r="AC208" s="9">
        <f t="shared" si="58"/>
        <v>1</v>
      </c>
      <c r="AD208" s="15">
        <f t="shared" si="59"/>
        <v>0</v>
      </c>
      <c r="AE208" s="3">
        <f t="shared" si="60"/>
        <v>748.88799999999981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0.75332175925925926</v>
      </c>
      <c r="C209" s="15">
        <f>Raw!C209</f>
        <v>49.2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0.18382699999999999</v>
      </c>
      <c r="F209" s="9">
        <f>IF(Raw!$G209&gt;$C$8,IF(Raw!$Q209&gt;$C$8,IF(Raw!$N209&gt;$C$9,IF(Raw!$N209&lt;$A$9,IF(Raw!$X209&gt;$C$9,IF(Raw!$X209&lt;$A$9,Raw!I209,-999),-999),-999),-999),-999),-999)</f>
        <v>0.29454200000000003</v>
      </c>
      <c r="G209" s="9">
        <f>Raw!G209</f>
        <v>0.96207699999999996</v>
      </c>
      <c r="H209" s="9">
        <f>IF(Raw!$G209&gt;$C$8,IF(Raw!$Q209&gt;$C$8,IF(Raw!$N209&gt;$C$9,IF(Raw!$N209&lt;$A$9,IF(Raw!$X209&gt;$C$9,IF(Raw!$X209&lt;$A$9,Raw!L209,-999),-999),-999),-999),-999),-999)</f>
        <v>610.20000000000005</v>
      </c>
      <c r="I209" s="9">
        <f>IF(Raw!$G209&gt;$C$8,IF(Raw!$Q209&gt;$C$8,IF(Raw!$N209&gt;$C$9,IF(Raw!$N209&lt;$A$9,IF(Raw!$X209&gt;$C$9,IF(Raw!$X209&lt;$A$9,Raw!M209,-999),-999),-999),-999),-999),-999)</f>
        <v>0.18227199999999999</v>
      </c>
      <c r="J209" s="9">
        <f>IF(Raw!$G209&gt;$C$8,IF(Raw!$Q209&gt;$C$8,IF(Raw!$N209&gt;$C$9,IF(Raw!$N209&lt;$A$9,IF(Raw!$X209&gt;$C$9,IF(Raw!$X209&lt;$A$9,Raw!N209,-999),-999),-999),-999),-999),-999)</f>
        <v>690</v>
      </c>
      <c r="K209" s="9">
        <f>IF(Raw!$G209&gt;$C$8,IF(Raw!$Q209&gt;$C$8,IF(Raw!$N209&gt;$C$9,IF(Raw!$N209&lt;$A$9,IF(Raw!$X209&gt;$C$9,IF(Raw!$X209&lt;$A$9,Raw!R209,-999),-999),-999),-999),-999),-999)</f>
        <v>0.16747899999999999</v>
      </c>
      <c r="L209" s="9">
        <f>IF(Raw!$G209&gt;$C$8,IF(Raw!$Q209&gt;$C$8,IF(Raw!$N209&gt;$C$9,IF(Raw!$N209&lt;$A$9,IF(Raw!$X209&gt;$C$9,IF(Raw!$X209&lt;$A$9,Raw!S209,-999),-999),-999),-999),-999),-999)</f>
        <v>0.27406999999999998</v>
      </c>
      <c r="M209" s="9">
        <f>Raw!Q209</f>
        <v>0.95281199999999999</v>
      </c>
      <c r="N209" s="9">
        <f>IF(Raw!$G209&gt;$C$8,IF(Raw!$Q209&gt;$C$8,IF(Raw!$N209&gt;$C$9,IF(Raw!$N209&lt;$A$9,IF(Raw!$X209&gt;$C$9,IF(Raw!$X209&lt;$A$9,Raw!V209,-999),-999),-999),-999),-999),-999)</f>
        <v>648.1</v>
      </c>
      <c r="O209" s="9">
        <f>IF(Raw!$G209&gt;$C$8,IF(Raw!$Q209&gt;$C$8,IF(Raw!$N209&gt;$C$9,IF(Raw!$N209&lt;$A$9,IF(Raw!$X209&gt;$C$9,IF(Raw!$X209&lt;$A$9,Raw!W209,-999),-999),-999),-999),-999),-999)</f>
        <v>0.14163899999999999</v>
      </c>
      <c r="P209" s="9">
        <f>IF(Raw!$G209&gt;$C$8,IF(Raw!$Q209&gt;$C$8,IF(Raw!$N209&gt;$C$9,IF(Raw!$N209&lt;$A$9,IF(Raw!$X209&gt;$C$9,IF(Raw!$X209&lt;$A$9,Raw!X209,-999),-999),-999),-999),-999),-999)</f>
        <v>948</v>
      </c>
      <c r="R209" s="9">
        <f t="shared" si="48"/>
        <v>0.11071500000000004</v>
      </c>
      <c r="S209" s="9">
        <f t="shared" si="49"/>
        <v>0.37588866783005487</v>
      </c>
      <c r="T209" s="9">
        <f t="shared" si="50"/>
        <v>0.10659099999999999</v>
      </c>
      <c r="U209" s="9">
        <f t="shared" si="51"/>
        <v>0.38891888933484148</v>
      </c>
      <c r="V209" s="15">
        <f t="shared" si="52"/>
        <v>0.13100545999999999</v>
      </c>
      <c r="X209" s="11">
        <f t="shared" si="53"/>
        <v>0</v>
      </c>
      <c r="Y209" s="11">
        <f t="shared" si="54"/>
        <v>6.1020000000000003E-18</v>
      </c>
      <c r="Z209" s="11">
        <f t="shared" si="55"/>
        <v>6.8999999999999997E-4</v>
      </c>
      <c r="AA209" s="16">
        <f t="shared" si="56"/>
        <v>0</v>
      </c>
      <c r="AB209" s="9">
        <f t="shared" si="57"/>
        <v>0.16747899999999999</v>
      </c>
      <c r="AC209" s="9">
        <f t="shared" si="58"/>
        <v>1</v>
      </c>
      <c r="AD209" s="15">
        <f t="shared" si="59"/>
        <v>0</v>
      </c>
      <c r="AE209" s="3">
        <f t="shared" si="60"/>
        <v>734.68079999999986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0.75337962962962957</v>
      </c>
      <c r="C210" s="15">
        <f>Raw!C210</f>
        <v>48.1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0.175181</v>
      </c>
      <c r="F210" s="9">
        <f>IF(Raw!$G210&gt;$C$8,IF(Raw!$Q210&gt;$C$8,IF(Raw!$N210&gt;$C$9,IF(Raw!$N210&lt;$A$9,IF(Raw!$X210&gt;$C$9,IF(Raw!$X210&lt;$A$9,Raw!I210,-999),-999),-999),-999),-999),-999)</f>
        <v>0.29803299999999999</v>
      </c>
      <c r="G210" s="9">
        <f>Raw!G210</f>
        <v>0.96197600000000005</v>
      </c>
      <c r="H210" s="9">
        <f>IF(Raw!$G210&gt;$C$8,IF(Raw!$Q210&gt;$C$8,IF(Raw!$N210&gt;$C$9,IF(Raw!$N210&lt;$A$9,IF(Raw!$X210&gt;$C$9,IF(Raw!$X210&lt;$A$9,Raw!L210,-999),-999),-999),-999),-999),-999)</f>
        <v>604.9</v>
      </c>
      <c r="I210" s="9">
        <f>IF(Raw!$G210&gt;$C$8,IF(Raw!$Q210&gt;$C$8,IF(Raw!$N210&gt;$C$9,IF(Raw!$N210&lt;$A$9,IF(Raw!$X210&gt;$C$9,IF(Raw!$X210&lt;$A$9,Raw!M210,-999),-999),-999),-999),-999),-999)</f>
        <v>1.7E-5</v>
      </c>
      <c r="J210" s="9">
        <f>IF(Raw!$G210&gt;$C$8,IF(Raw!$Q210&gt;$C$8,IF(Raw!$N210&gt;$C$9,IF(Raw!$N210&lt;$A$9,IF(Raw!$X210&gt;$C$9,IF(Raw!$X210&lt;$A$9,Raw!N210,-999),-999),-999),-999),-999),-999)</f>
        <v>652</v>
      </c>
      <c r="K210" s="9">
        <f>IF(Raw!$G210&gt;$C$8,IF(Raw!$Q210&gt;$C$8,IF(Raw!$N210&gt;$C$9,IF(Raw!$N210&lt;$A$9,IF(Raw!$X210&gt;$C$9,IF(Raw!$X210&lt;$A$9,Raw!R210,-999),-999),-999),-999),-999),-999)</f>
        <v>0.172484</v>
      </c>
      <c r="L210" s="9">
        <f>IF(Raw!$G210&gt;$C$8,IF(Raw!$Q210&gt;$C$8,IF(Raw!$N210&gt;$C$9,IF(Raw!$N210&lt;$A$9,IF(Raw!$X210&gt;$C$9,IF(Raw!$X210&lt;$A$9,Raw!S210,-999),-999),-999),-999),-999),-999)</f>
        <v>0.28892400000000001</v>
      </c>
      <c r="M210" s="9">
        <f>Raw!Q210</f>
        <v>0.95721100000000003</v>
      </c>
      <c r="N210" s="9">
        <f>IF(Raw!$G210&gt;$C$8,IF(Raw!$Q210&gt;$C$8,IF(Raw!$N210&gt;$C$9,IF(Raw!$N210&lt;$A$9,IF(Raw!$X210&gt;$C$9,IF(Raw!$X210&lt;$A$9,Raw!V210,-999),-999),-999),-999),-999),-999)</f>
        <v>672.8</v>
      </c>
      <c r="O210" s="9">
        <f>IF(Raw!$G210&gt;$C$8,IF(Raw!$Q210&gt;$C$8,IF(Raw!$N210&gt;$C$9,IF(Raw!$N210&lt;$A$9,IF(Raw!$X210&gt;$C$9,IF(Raw!$X210&lt;$A$9,Raw!W210,-999),-999),-999),-999),-999),-999)</f>
        <v>0.228826</v>
      </c>
      <c r="P210" s="9">
        <f>IF(Raw!$G210&gt;$C$8,IF(Raw!$Q210&gt;$C$8,IF(Raw!$N210&gt;$C$9,IF(Raw!$N210&lt;$A$9,IF(Raw!$X210&gt;$C$9,IF(Raw!$X210&lt;$A$9,Raw!X210,-999),-999),-999),-999),-999),-999)</f>
        <v>954</v>
      </c>
      <c r="R210" s="9">
        <f t="shared" si="48"/>
        <v>0.12285199999999999</v>
      </c>
      <c r="S210" s="9">
        <f t="shared" si="49"/>
        <v>0.41220938620890973</v>
      </c>
      <c r="T210" s="9">
        <f t="shared" si="50"/>
        <v>0.11644000000000002</v>
      </c>
      <c r="U210" s="9">
        <f t="shared" si="51"/>
        <v>0.4030125569353879</v>
      </c>
      <c r="V210" s="15">
        <f t="shared" si="52"/>
        <v>0.13810567200000001</v>
      </c>
      <c r="X210" s="11">
        <f t="shared" si="53"/>
        <v>0</v>
      </c>
      <c r="Y210" s="11">
        <f t="shared" si="54"/>
        <v>6.0489999999999992E-18</v>
      </c>
      <c r="Z210" s="11">
        <f t="shared" si="55"/>
        <v>6.5200000000000002E-4</v>
      </c>
      <c r="AA210" s="16">
        <f t="shared" si="56"/>
        <v>0</v>
      </c>
      <c r="AB210" s="9">
        <f t="shared" si="57"/>
        <v>0.172484</v>
      </c>
      <c r="AC210" s="9">
        <f t="shared" si="58"/>
        <v>1</v>
      </c>
      <c r="AD210" s="15">
        <f t="shared" si="59"/>
        <v>0</v>
      </c>
      <c r="AE210" s="3">
        <f t="shared" si="60"/>
        <v>728.29959999999971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0.75342592592592583</v>
      </c>
      <c r="C211" s="15">
        <f>Raw!C211</f>
        <v>47.4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0.16697899999999999</v>
      </c>
      <c r="F211" s="9">
        <f>IF(Raw!$G211&gt;$C$8,IF(Raw!$Q211&gt;$C$8,IF(Raw!$N211&gt;$C$9,IF(Raw!$N211&lt;$A$9,IF(Raw!$X211&gt;$C$9,IF(Raw!$X211&lt;$A$9,Raw!I211,-999),-999),-999),-999),-999),-999)</f>
        <v>0.30785000000000001</v>
      </c>
      <c r="G211" s="9">
        <f>Raw!G211</f>
        <v>0.971912</v>
      </c>
      <c r="H211" s="9">
        <f>IF(Raw!$G211&gt;$C$8,IF(Raw!$Q211&gt;$C$8,IF(Raw!$N211&gt;$C$9,IF(Raw!$N211&lt;$A$9,IF(Raw!$X211&gt;$C$9,IF(Raw!$X211&lt;$A$9,Raw!L211,-999),-999),-999),-999),-999),-999)</f>
        <v>676.2</v>
      </c>
      <c r="I211" s="9">
        <f>IF(Raw!$G211&gt;$C$8,IF(Raw!$Q211&gt;$C$8,IF(Raw!$N211&gt;$C$9,IF(Raw!$N211&lt;$A$9,IF(Raw!$X211&gt;$C$9,IF(Raw!$X211&lt;$A$9,Raw!M211,-999),-999),-999),-999),-999),-999)</f>
        <v>3.4E-5</v>
      </c>
      <c r="J211" s="9">
        <f>IF(Raw!$G211&gt;$C$8,IF(Raw!$Q211&gt;$C$8,IF(Raw!$N211&gt;$C$9,IF(Raw!$N211&lt;$A$9,IF(Raw!$X211&gt;$C$9,IF(Raw!$X211&lt;$A$9,Raw!N211,-999),-999),-999),-999),-999),-999)</f>
        <v>634</v>
      </c>
      <c r="K211" s="9">
        <f>IF(Raw!$G211&gt;$C$8,IF(Raw!$Q211&gt;$C$8,IF(Raw!$N211&gt;$C$9,IF(Raw!$N211&lt;$A$9,IF(Raw!$X211&gt;$C$9,IF(Raw!$X211&lt;$A$9,Raw!R211,-999),-999),-999),-999),-999),-999)</f>
        <v>0.17399100000000001</v>
      </c>
      <c r="L211" s="9">
        <f>IF(Raw!$G211&gt;$C$8,IF(Raw!$Q211&gt;$C$8,IF(Raw!$N211&gt;$C$9,IF(Raw!$N211&lt;$A$9,IF(Raw!$X211&gt;$C$9,IF(Raw!$X211&lt;$A$9,Raw!S211,-999),-999),-999),-999),-999),-999)</f>
        <v>0.301701</v>
      </c>
      <c r="M211" s="9">
        <f>Raw!Q211</f>
        <v>0.96872999999999998</v>
      </c>
      <c r="N211" s="9">
        <f>IF(Raw!$G211&gt;$C$8,IF(Raw!$Q211&gt;$C$8,IF(Raw!$N211&gt;$C$9,IF(Raw!$N211&lt;$A$9,IF(Raw!$X211&gt;$C$9,IF(Raw!$X211&lt;$A$9,Raw!V211,-999),-999),-999),-999),-999),-999)</f>
        <v>671.5</v>
      </c>
      <c r="O211" s="9">
        <f>IF(Raw!$G211&gt;$C$8,IF(Raw!$Q211&gt;$C$8,IF(Raw!$N211&gt;$C$9,IF(Raw!$N211&lt;$A$9,IF(Raw!$X211&gt;$C$9,IF(Raw!$X211&lt;$A$9,Raw!W211,-999),-999),-999),-999),-999),-999)</f>
        <v>9.5149999999999992E-3</v>
      </c>
      <c r="P211" s="9">
        <f>IF(Raw!$G211&gt;$C$8,IF(Raw!$Q211&gt;$C$8,IF(Raw!$N211&gt;$C$9,IF(Raw!$N211&lt;$A$9,IF(Raw!$X211&gt;$C$9,IF(Raw!$X211&lt;$A$9,Raw!X211,-999),-999),-999),-999),-999),-999)</f>
        <v>583</v>
      </c>
      <c r="R211" s="9">
        <f t="shared" si="48"/>
        <v>0.14087100000000002</v>
      </c>
      <c r="S211" s="9">
        <f t="shared" si="49"/>
        <v>0.45759623193113536</v>
      </c>
      <c r="T211" s="9">
        <f t="shared" si="50"/>
        <v>0.12770999999999999</v>
      </c>
      <c r="U211" s="9">
        <f t="shared" si="51"/>
        <v>0.42329988962582155</v>
      </c>
      <c r="V211" s="15">
        <f t="shared" si="52"/>
        <v>0.14421307799999999</v>
      </c>
      <c r="X211" s="11">
        <f t="shared" si="53"/>
        <v>0</v>
      </c>
      <c r="Y211" s="11">
        <f t="shared" si="54"/>
        <v>6.7619999999999999E-18</v>
      </c>
      <c r="Z211" s="11">
        <f t="shared" si="55"/>
        <v>6.3400000000000001E-4</v>
      </c>
      <c r="AA211" s="16">
        <f t="shared" si="56"/>
        <v>0</v>
      </c>
      <c r="AB211" s="9">
        <f t="shared" si="57"/>
        <v>0.17399100000000001</v>
      </c>
      <c r="AC211" s="9">
        <f t="shared" si="58"/>
        <v>1</v>
      </c>
      <c r="AD211" s="15">
        <f t="shared" si="59"/>
        <v>0</v>
      </c>
      <c r="AE211" s="3">
        <f t="shared" si="60"/>
        <v>814.1447999999998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0.75348379629629625</v>
      </c>
      <c r="C212" s="15">
        <f>Raw!C212</f>
        <v>46.1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0.18535799999999999</v>
      </c>
      <c r="F212" s="9">
        <f>IF(Raw!$G212&gt;$C$8,IF(Raw!$Q212&gt;$C$8,IF(Raw!$N212&gt;$C$9,IF(Raw!$N212&lt;$A$9,IF(Raw!$X212&gt;$C$9,IF(Raw!$X212&lt;$A$9,Raw!I212,-999),-999),-999),-999),-999),-999)</f>
        <v>0.33971600000000002</v>
      </c>
      <c r="G212" s="9">
        <f>Raw!G212</f>
        <v>0.96730300000000002</v>
      </c>
      <c r="H212" s="9">
        <f>IF(Raw!$G212&gt;$C$8,IF(Raw!$Q212&gt;$C$8,IF(Raw!$N212&gt;$C$9,IF(Raw!$N212&lt;$A$9,IF(Raw!$X212&gt;$C$9,IF(Raw!$X212&lt;$A$9,Raw!L212,-999),-999),-999),-999),-999),-999)</f>
        <v>632</v>
      </c>
      <c r="I212" s="9">
        <f>IF(Raw!$G212&gt;$C$8,IF(Raw!$Q212&gt;$C$8,IF(Raw!$N212&gt;$C$9,IF(Raw!$N212&lt;$A$9,IF(Raw!$X212&gt;$C$9,IF(Raw!$X212&lt;$A$9,Raw!M212,-999),-999),-999),-999),-999),-999)</f>
        <v>2.1904E-2</v>
      </c>
      <c r="J212" s="9">
        <f>IF(Raw!$G212&gt;$C$8,IF(Raw!$Q212&gt;$C$8,IF(Raw!$N212&gt;$C$9,IF(Raw!$N212&lt;$A$9,IF(Raw!$X212&gt;$C$9,IF(Raw!$X212&lt;$A$9,Raw!N212,-999),-999),-999),-999),-999),-999)</f>
        <v>484</v>
      </c>
      <c r="K212" s="9">
        <f>IF(Raw!$G212&gt;$C$8,IF(Raw!$Q212&gt;$C$8,IF(Raw!$N212&gt;$C$9,IF(Raw!$N212&lt;$A$9,IF(Raw!$X212&gt;$C$9,IF(Raw!$X212&lt;$A$9,Raw!R212,-999),-999),-999),-999),-999),-999)</f>
        <v>0.187554</v>
      </c>
      <c r="L212" s="9">
        <f>IF(Raw!$G212&gt;$C$8,IF(Raw!$Q212&gt;$C$8,IF(Raw!$N212&gt;$C$9,IF(Raw!$N212&lt;$A$9,IF(Raw!$X212&gt;$C$9,IF(Raw!$X212&lt;$A$9,Raw!S212,-999),-999),-999),-999),-999),-999)</f>
        <v>0.31802599999999998</v>
      </c>
      <c r="M212" s="9">
        <f>Raw!Q212</f>
        <v>0.97139500000000001</v>
      </c>
      <c r="N212" s="9">
        <f>IF(Raw!$G212&gt;$C$8,IF(Raw!$Q212&gt;$C$8,IF(Raw!$N212&gt;$C$9,IF(Raw!$N212&lt;$A$9,IF(Raw!$X212&gt;$C$9,IF(Raw!$X212&lt;$A$9,Raw!V212,-999),-999),-999),-999),-999),-999)</f>
        <v>705.1</v>
      </c>
      <c r="O212" s="9">
        <f>IF(Raw!$G212&gt;$C$8,IF(Raw!$Q212&gt;$C$8,IF(Raw!$N212&gt;$C$9,IF(Raw!$N212&lt;$A$9,IF(Raw!$X212&gt;$C$9,IF(Raw!$X212&lt;$A$9,Raw!W212,-999),-999),-999),-999),-999),-999)</f>
        <v>0.17474200000000001</v>
      </c>
      <c r="P212" s="9">
        <f>IF(Raw!$G212&gt;$C$8,IF(Raw!$Q212&gt;$C$8,IF(Raw!$N212&gt;$C$9,IF(Raw!$N212&lt;$A$9,IF(Raw!$X212&gt;$C$9,IF(Raw!$X212&lt;$A$9,Raw!X212,-999),-999),-999),-999),-999),-999)</f>
        <v>1034</v>
      </c>
      <c r="R212" s="9">
        <f t="shared" si="48"/>
        <v>0.15435800000000002</v>
      </c>
      <c r="S212" s="9">
        <f t="shared" si="49"/>
        <v>0.45437365328686319</v>
      </c>
      <c r="T212" s="9">
        <f t="shared" si="50"/>
        <v>0.13047199999999998</v>
      </c>
      <c r="U212" s="9">
        <f t="shared" si="51"/>
        <v>0.41025576525189761</v>
      </c>
      <c r="V212" s="15">
        <f t="shared" si="52"/>
        <v>0.15201642799999998</v>
      </c>
      <c r="X212" s="11">
        <f t="shared" si="53"/>
        <v>0</v>
      </c>
      <c r="Y212" s="11">
        <f t="shared" si="54"/>
        <v>6.3199999999999995E-18</v>
      </c>
      <c r="Z212" s="11">
        <f t="shared" si="55"/>
        <v>4.84E-4</v>
      </c>
      <c r="AA212" s="16">
        <f t="shared" si="56"/>
        <v>0</v>
      </c>
      <c r="AB212" s="9">
        <f t="shared" si="57"/>
        <v>0.187554</v>
      </c>
      <c r="AC212" s="9">
        <f t="shared" si="58"/>
        <v>1</v>
      </c>
      <c r="AD212" s="15">
        <f t="shared" si="59"/>
        <v>0</v>
      </c>
      <c r="AE212" s="3">
        <f t="shared" si="60"/>
        <v>760.92799999999977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0.75354166666666667</v>
      </c>
      <c r="C213" s="15">
        <f>Raw!C213</f>
        <v>44.8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0.20195399999999999</v>
      </c>
      <c r="F213" s="9">
        <f>IF(Raw!$G213&gt;$C$8,IF(Raw!$Q213&gt;$C$8,IF(Raw!$N213&gt;$C$9,IF(Raw!$N213&lt;$A$9,IF(Raw!$X213&gt;$C$9,IF(Raw!$X213&lt;$A$9,Raw!I213,-999),-999),-999),-999),-999),-999)</f>
        <v>0.35792299999999999</v>
      </c>
      <c r="G213" s="9">
        <f>Raw!G213</f>
        <v>0.96217399999999997</v>
      </c>
      <c r="H213" s="9">
        <f>IF(Raw!$G213&gt;$C$8,IF(Raw!$Q213&gt;$C$8,IF(Raw!$N213&gt;$C$9,IF(Raw!$N213&lt;$A$9,IF(Raw!$X213&gt;$C$9,IF(Raw!$X213&lt;$A$9,Raw!L213,-999),-999),-999),-999),-999),-999)</f>
        <v>645</v>
      </c>
      <c r="I213" s="9">
        <f>IF(Raw!$G213&gt;$C$8,IF(Raw!$Q213&gt;$C$8,IF(Raw!$N213&gt;$C$9,IF(Raw!$N213&lt;$A$9,IF(Raw!$X213&gt;$C$9,IF(Raw!$X213&lt;$A$9,Raw!M213,-999),-999),-999),-999),-999),-999)</f>
        <v>0.19414799999999999</v>
      </c>
      <c r="J213" s="9">
        <f>IF(Raw!$G213&gt;$C$8,IF(Raw!$Q213&gt;$C$8,IF(Raw!$N213&gt;$C$9,IF(Raw!$N213&lt;$A$9,IF(Raw!$X213&gt;$C$9,IF(Raw!$X213&lt;$A$9,Raw!N213,-999),-999),-999),-999),-999),-999)</f>
        <v>641</v>
      </c>
      <c r="K213" s="9">
        <f>IF(Raw!$G213&gt;$C$8,IF(Raw!$Q213&gt;$C$8,IF(Raw!$N213&gt;$C$9,IF(Raw!$N213&lt;$A$9,IF(Raw!$X213&gt;$C$9,IF(Raw!$X213&lt;$A$9,Raw!R213,-999),-999),-999),-999),-999),-999)</f>
        <v>0.20061300000000001</v>
      </c>
      <c r="L213" s="9">
        <f>IF(Raw!$G213&gt;$C$8,IF(Raw!$Q213&gt;$C$8,IF(Raw!$N213&gt;$C$9,IF(Raw!$N213&lt;$A$9,IF(Raw!$X213&gt;$C$9,IF(Raw!$X213&lt;$A$9,Raw!S213,-999),-999),-999),-999),-999),-999)</f>
        <v>0.34387099999999998</v>
      </c>
      <c r="M213" s="9">
        <f>Raw!Q213</f>
        <v>0.97525499999999998</v>
      </c>
      <c r="N213" s="9">
        <f>IF(Raw!$G213&gt;$C$8,IF(Raw!$Q213&gt;$C$8,IF(Raw!$N213&gt;$C$9,IF(Raw!$N213&lt;$A$9,IF(Raw!$X213&gt;$C$9,IF(Raw!$X213&lt;$A$9,Raw!V213,-999),-999),-999),-999),-999),-999)</f>
        <v>737.8</v>
      </c>
      <c r="O213" s="9">
        <f>IF(Raw!$G213&gt;$C$8,IF(Raw!$Q213&gt;$C$8,IF(Raw!$N213&gt;$C$9,IF(Raw!$N213&lt;$A$9,IF(Raw!$X213&gt;$C$9,IF(Raw!$X213&lt;$A$9,Raw!W213,-999),-999),-999),-999),-999),-999)</f>
        <v>0.18546699999999999</v>
      </c>
      <c r="P213" s="9">
        <f>IF(Raw!$G213&gt;$C$8,IF(Raw!$Q213&gt;$C$8,IF(Raw!$N213&gt;$C$9,IF(Raw!$N213&lt;$A$9,IF(Raw!$X213&gt;$C$9,IF(Raw!$X213&lt;$A$9,Raw!X213,-999),-999),-999),-999),-999),-999)</f>
        <v>858</v>
      </c>
      <c r="R213" s="9">
        <f t="shared" si="48"/>
        <v>0.155969</v>
      </c>
      <c r="S213" s="9">
        <f t="shared" si="49"/>
        <v>0.43576132296611281</v>
      </c>
      <c r="T213" s="9">
        <f t="shared" si="50"/>
        <v>0.14325799999999997</v>
      </c>
      <c r="U213" s="9">
        <f t="shared" si="51"/>
        <v>0.41660390088143512</v>
      </c>
      <c r="V213" s="15">
        <f t="shared" si="52"/>
        <v>0.16437033799999998</v>
      </c>
      <c r="X213" s="11">
        <f t="shared" si="53"/>
        <v>0</v>
      </c>
      <c r="Y213" s="11">
        <f t="shared" si="54"/>
        <v>6.4499999999999996E-18</v>
      </c>
      <c r="Z213" s="11">
        <f t="shared" si="55"/>
        <v>6.4099999999999997E-4</v>
      </c>
      <c r="AA213" s="16">
        <f t="shared" si="56"/>
        <v>0</v>
      </c>
      <c r="AB213" s="9">
        <f t="shared" si="57"/>
        <v>0.20061300000000001</v>
      </c>
      <c r="AC213" s="9">
        <f t="shared" si="58"/>
        <v>1</v>
      </c>
      <c r="AD213" s="15">
        <f t="shared" si="59"/>
        <v>0</v>
      </c>
      <c r="AE213" s="3">
        <f t="shared" si="60"/>
        <v>776.5799999999997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0.75359953703703697</v>
      </c>
      <c r="C214" s="15">
        <f>Raw!C214</f>
        <v>44.8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0.25373699999999999</v>
      </c>
      <c r="F214" s="9">
        <f>IF(Raw!$G214&gt;$C$8,IF(Raw!$Q214&gt;$C$8,IF(Raw!$N214&gt;$C$9,IF(Raw!$N214&lt;$A$9,IF(Raw!$X214&gt;$C$9,IF(Raw!$X214&lt;$A$9,Raw!I214,-999),-999),-999),-999),-999),-999)</f>
        <v>0.449905</v>
      </c>
      <c r="G214" s="9">
        <f>Raw!G214</f>
        <v>0.97741800000000001</v>
      </c>
      <c r="H214" s="9">
        <f>IF(Raw!$G214&gt;$C$8,IF(Raw!$Q214&gt;$C$8,IF(Raw!$N214&gt;$C$9,IF(Raw!$N214&lt;$A$9,IF(Raw!$X214&gt;$C$9,IF(Raw!$X214&lt;$A$9,Raw!L214,-999),-999),-999),-999),-999),-999)</f>
        <v>645.29999999999995</v>
      </c>
      <c r="I214" s="9">
        <f>IF(Raw!$G214&gt;$C$8,IF(Raw!$Q214&gt;$C$8,IF(Raw!$N214&gt;$C$9,IF(Raw!$N214&lt;$A$9,IF(Raw!$X214&gt;$C$9,IF(Raw!$X214&lt;$A$9,Raw!M214,-999),-999),-999),-999),-999),-999)</f>
        <v>1.0000000000000001E-5</v>
      </c>
      <c r="J214" s="9">
        <f>IF(Raw!$G214&gt;$C$8,IF(Raw!$Q214&gt;$C$8,IF(Raw!$N214&gt;$C$9,IF(Raw!$N214&lt;$A$9,IF(Raw!$X214&gt;$C$9,IF(Raw!$X214&lt;$A$9,Raw!N214,-999),-999),-999),-999),-999),-999)</f>
        <v>453</v>
      </c>
      <c r="K214" s="9">
        <f>IF(Raw!$G214&gt;$C$8,IF(Raw!$Q214&gt;$C$8,IF(Raw!$N214&gt;$C$9,IF(Raw!$N214&lt;$A$9,IF(Raw!$X214&gt;$C$9,IF(Raw!$X214&lt;$A$9,Raw!R214,-999),-999),-999),-999),-999),-999)</f>
        <v>0.245313</v>
      </c>
      <c r="L214" s="9">
        <f>IF(Raw!$G214&gt;$C$8,IF(Raw!$Q214&gt;$C$8,IF(Raw!$N214&gt;$C$9,IF(Raw!$N214&lt;$A$9,IF(Raw!$X214&gt;$C$9,IF(Raw!$X214&lt;$A$9,Raw!S214,-999),-999),-999),-999),-999),-999)</f>
        <v>0.43476399999999998</v>
      </c>
      <c r="M214" s="9">
        <f>Raw!Q214</f>
        <v>0.97496700000000003</v>
      </c>
      <c r="N214" s="9">
        <f>IF(Raw!$G214&gt;$C$8,IF(Raw!$Q214&gt;$C$8,IF(Raw!$N214&gt;$C$9,IF(Raw!$N214&lt;$A$9,IF(Raw!$X214&gt;$C$9,IF(Raw!$X214&lt;$A$9,Raw!V214,-999),-999),-999),-999),-999),-999)</f>
        <v>747.7</v>
      </c>
      <c r="O214" s="9">
        <f>IF(Raw!$G214&gt;$C$8,IF(Raw!$Q214&gt;$C$8,IF(Raw!$N214&gt;$C$9,IF(Raw!$N214&lt;$A$9,IF(Raw!$X214&gt;$C$9,IF(Raw!$X214&lt;$A$9,Raw!W214,-999),-999),-999),-999),-999),-999)</f>
        <v>9.0830999999999995E-2</v>
      </c>
      <c r="P214" s="9">
        <f>IF(Raw!$G214&gt;$C$8,IF(Raw!$Q214&gt;$C$8,IF(Raw!$N214&gt;$C$9,IF(Raw!$N214&lt;$A$9,IF(Raw!$X214&gt;$C$9,IF(Raw!$X214&lt;$A$9,Raw!X214,-999),-999),-999),-999),-999),-999)</f>
        <v>458</v>
      </c>
      <c r="R214" s="9">
        <f t="shared" ref="R214:R270" si="64">F214-E214</f>
        <v>0.19616800000000001</v>
      </c>
      <c r="S214" s="9">
        <f t="shared" ref="S214:S270" si="65">R214/F214</f>
        <v>0.43602093775352574</v>
      </c>
      <c r="T214" s="9">
        <f t="shared" ref="T214:T270" si="66">L214-K214</f>
        <v>0.18945099999999998</v>
      </c>
      <c r="U214" s="9">
        <f t="shared" ref="U214:U270" si="67">T214/L214</f>
        <v>0.43575595035467513</v>
      </c>
      <c r="V214" s="15">
        <f t="shared" ref="V214:V270" si="68">IF(L214&gt;0,L214*V$8+V$10,-999)</f>
        <v>0.20781719199999998</v>
      </c>
      <c r="X214" s="11">
        <f t="shared" ref="X214:X270" si="69">D214*6.02*10^23*10^(-6)</f>
        <v>0</v>
      </c>
      <c r="Y214" s="11">
        <f t="shared" ref="Y214:Y270" si="70">H214*10^(-20)</f>
        <v>6.4529999999999995E-18</v>
      </c>
      <c r="Z214" s="11">
        <f t="shared" ref="Z214:Z270" si="71">J214*10^(-6)</f>
        <v>4.5300000000000001E-4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0.245313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776.94119999999975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0.75365740740740739</v>
      </c>
      <c r="C215" s="15">
        <f>Raw!C215</f>
        <v>42.8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0.25807099999999999</v>
      </c>
      <c r="F215" s="9">
        <f>IF(Raw!$G215&gt;$C$8,IF(Raw!$Q215&gt;$C$8,IF(Raw!$N215&gt;$C$9,IF(Raw!$N215&lt;$A$9,IF(Raw!$X215&gt;$C$9,IF(Raw!$X215&lt;$A$9,Raw!I215,-999),-999),-999),-999),-999),-999)</f>
        <v>0.46443899999999999</v>
      </c>
      <c r="G215" s="9">
        <f>Raw!G215</f>
        <v>0.97773600000000005</v>
      </c>
      <c r="H215" s="9">
        <f>IF(Raw!$G215&gt;$C$8,IF(Raw!$Q215&gt;$C$8,IF(Raw!$N215&gt;$C$9,IF(Raw!$N215&lt;$A$9,IF(Raw!$X215&gt;$C$9,IF(Raw!$X215&lt;$A$9,Raw!L215,-999),-999),-999),-999),-999),-999)</f>
        <v>658.2</v>
      </c>
      <c r="I215" s="9">
        <f>IF(Raw!$G215&gt;$C$8,IF(Raw!$Q215&gt;$C$8,IF(Raw!$N215&gt;$C$9,IF(Raw!$N215&lt;$A$9,IF(Raw!$X215&gt;$C$9,IF(Raw!$X215&lt;$A$9,Raw!M215,-999),-999),-999),-999),-999),-999)</f>
        <v>1.1E-5</v>
      </c>
      <c r="J215" s="9">
        <f>IF(Raw!$G215&gt;$C$8,IF(Raw!$Q215&gt;$C$8,IF(Raw!$N215&gt;$C$9,IF(Raw!$N215&lt;$A$9,IF(Raw!$X215&gt;$C$9,IF(Raw!$X215&lt;$A$9,Raw!N215,-999),-999),-999),-999),-999),-999)</f>
        <v>363</v>
      </c>
      <c r="K215" s="9">
        <f>IF(Raw!$G215&gt;$C$8,IF(Raw!$Q215&gt;$C$8,IF(Raw!$N215&gt;$C$9,IF(Raw!$N215&lt;$A$9,IF(Raw!$X215&gt;$C$9,IF(Raw!$X215&lt;$A$9,Raw!R215,-999),-999),-999),-999),-999),-999)</f>
        <v>0.26599200000000001</v>
      </c>
      <c r="L215" s="9">
        <f>IF(Raw!$G215&gt;$C$8,IF(Raw!$Q215&gt;$C$8,IF(Raw!$N215&gt;$C$9,IF(Raw!$N215&lt;$A$9,IF(Raw!$X215&gt;$C$9,IF(Raw!$X215&lt;$A$9,Raw!S215,-999),-999),-999),-999),-999),-999)</f>
        <v>0.44973999999999997</v>
      </c>
      <c r="M215" s="9">
        <f>Raw!Q215</f>
        <v>0.97167800000000004</v>
      </c>
      <c r="N215" s="9">
        <f>IF(Raw!$G215&gt;$C$8,IF(Raw!$Q215&gt;$C$8,IF(Raw!$N215&gt;$C$9,IF(Raw!$N215&lt;$A$9,IF(Raw!$X215&gt;$C$9,IF(Raw!$X215&lt;$A$9,Raw!V215,-999),-999),-999),-999),-999),-999)</f>
        <v>730.4</v>
      </c>
      <c r="O215" s="9">
        <f>IF(Raw!$G215&gt;$C$8,IF(Raw!$Q215&gt;$C$8,IF(Raw!$N215&gt;$C$9,IF(Raw!$N215&lt;$A$9,IF(Raw!$X215&gt;$C$9,IF(Raw!$X215&lt;$A$9,Raw!W215,-999),-999),-999),-999),-999),-999)</f>
        <v>0.19672600000000001</v>
      </c>
      <c r="P215" s="9">
        <f>IF(Raw!$G215&gt;$C$8,IF(Raw!$Q215&gt;$C$8,IF(Raw!$N215&gt;$C$9,IF(Raw!$N215&lt;$A$9,IF(Raw!$X215&gt;$C$9,IF(Raw!$X215&lt;$A$9,Raw!X215,-999),-999),-999),-999),-999),-999)</f>
        <v>566</v>
      </c>
      <c r="R215" s="9">
        <f t="shared" si="64"/>
        <v>0.206368</v>
      </c>
      <c r="S215" s="9">
        <f t="shared" si="65"/>
        <v>0.44433822310357229</v>
      </c>
      <c r="T215" s="9">
        <f t="shared" si="66"/>
        <v>0.18374799999999997</v>
      </c>
      <c r="U215" s="9">
        <f t="shared" si="67"/>
        <v>0.40856494863699022</v>
      </c>
      <c r="V215" s="15">
        <f t="shared" si="68"/>
        <v>0.21497571999999998</v>
      </c>
      <c r="X215" s="11">
        <f t="shared" si="69"/>
        <v>0</v>
      </c>
      <c r="Y215" s="11">
        <f t="shared" si="70"/>
        <v>6.5820000000000001E-18</v>
      </c>
      <c r="Z215" s="11">
        <f t="shared" si="71"/>
        <v>3.6299999999999999E-4</v>
      </c>
      <c r="AA215" s="16">
        <f t="shared" si="72"/>
        <v>0</v>
      </c>
      <c r="AB215" s="9">
        <f t="shared" si="73"/>
        <v>0.26599200000000001</v>
      </c>
      <c r="AC215" s="9">
        <f t="shared" si="74"/>
        <v>1</v>
      </c>
      <c r="AD215" s="15">
        <f t="shared" si="75"/>
        <v>0</v>
      </c>
      <c r="AE215" s="3">
        <f t="shared" si="76"/>
        <v>792.47279999999978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0.75370370370370365</v>
      </c>
      <c r="C216" s="15">
        <f>Raw!C216</f>
        <v>42.3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0.305782</v>
      </c>
      <c r="F216" s="9">
        <f>IF(Raw!$G216&gt;$C$8,IF(Raw!$Q216&gt;$C$8,IF(Raw!$N216&gt;$C$9,IF(Raw!$N216&lt;$A$9,IF(Raw!$X216&gt;$C$9,IF(Raw!$X216&lt;$A$9,Raw!I216,-999),-999),-999),-999),-999),-999)</f>
        <v>0.53181599999999996</v>
      </c>
      <c r="G216" s="9">
        <f>Raw!G216</f>
        <v>0.97701700000000002</v>
      </c>
      <c r="H216" s="9">
        <f>IF(Raw!$G216&gt;$C$8,IF(Raw!$Q216&gt;$C$8,IF(Raw!$N216&gt;$C$9,IF(Raw!$N216&lt;$A$9,IF(Raw!$X216&gt;$C$9,IF(Raw!$X216&lt;$A$9,Raw!L216,-999),-999),-999),-999),-999),-999)</f>
        <v>688.5</v>
      </c>
      <c r="I216" s="9">
        <f>IF(Raw!$G216&gt;$C$8,IF(Raw!$Q216&gt;$C$8,IF(Raw!$N216&gt;$C$9,IF(Raw!$N216&lt;$A$9,IF(Raw!$X216&gt;$C$9,IF(Raw!$X216&lt;$A$9,Raw!M216,-999),-999),-999),-999),-999),-999)</f>
        <v>6.2534999999999993E-2</v>
      </c>
      <c r="J216" s="9">
        <f>IF(Raw!$G216&gt;$C$8,IF(Raw!$Q216&gt;$C$8,IF(Raw!$N216&gt;$C$9,IF(Raw!$N216&lt;$A$9,IF(Raw!$X216&gt;$C$9,IF(Raw!$X216&lt;$A$9,Raw!N216,-999),-999),-999),-999),-999),-999)</f>
        <v>540</v>
      </c>
      <c r="K216" s="9">
        <f>IF(Raw!$G216&gt;$C$8,IF(Raw!$Q216&gt;$C$8,IF(Raw!$N216&gt;$C$9,IF(Raw!$N216&lt;$A$9,IF(Raw!$X216&gt;$C$9,IF(Raw!$X216&lt;$A$9,Raw!R216,-999),-999),-999),-999),-999),-999)</f>
        <v>0.30286000000000002</v>
      </c>
      <c r="L216" s="9">
        <f>IF(Raw!$G216&gt;$C$8,IF(Raw!$Q216&gt;$C$8,IF(Raw!$N216&gt;$C$9,IF(Raw!$N216&lt;$A$9,IF(Raw!$X216&gt;$C$9,IF(Raw!$X216&lt;$A$9,Raw!S216,-999),-999),-999),-999),-999),-999)</f>
        <v>0.51669100000000001</v>
      </c>
      <c r="M216" s="9">
        <f>Raw!Q216</f>
        <v>0.97982599999999997</v>
      </c>
      <c r="N216" s="9">
        <f>IF(Raw!$G216&gt;$C$8,IF(Raw!$Q216&gt;$C$8,IF(Raw!$N216&gt;$C$9,IF(Raw!$N216&lt;$A$9,IF(Raw!$X216&gt;$C$9,IF(Raw!$X216&lt;$A$9,Raw!V216,-999),-999),-999),-999),-999),-999)</f>
        <v>751.7</v>
      </c>
      <c r="O216" s="9">
        <f>IF(Raw!$G216&gt;$C$8,IF(Raw!$Q216&gt;$C$8,IF(Raw!$N216&gt;$C$9,IF(Raw!$N216&lt;$A$9,IF(Raw!$X216&gt;$C$9,IF(Raw!$X216&lt;$A$9,Raw!W216,-999),-999),-999),-999),-999),-999)</f>
        <v>0.13261300000000001</v>
      </c>
      <c r="P216" s="9">
        <f>IF(Raw!$G216&gt;$C$8,IF(Raw!$Q216&gt;$C$8,IF(Raw!$N216&gt;$C$9,IF(Raw!$N216&lt;$A$9,IF(Raw!$X216&gt;$C$9,IF(Raw!$X216&lt;$A$9,Raw!X216,-999),-999),-999),-999),-999),-999)</f>
        <v>486</v>
      </c>
      <c r="R216" s="9">
        <f t="shared" si="64"/>
        <v>0.22603399999999996</v>
      </c>
      <c r="S216" s="9">
        <f t="shared" si="65"/>
        <v>0.42502294026505405</v>
      </c>
      <c r="T216" s="9">
        <f t="shared" si="66"/>
        <v>0.21383099999999999</v>
      </c>
      <c r="U216" s="9">
        <f t="shared" si="67"/>
        <v>0.41384696075604177</v>
      </c>
      <c r="V216" s="15">
        <f t="shared" si="68"/>
        <v>0.24697829799999999</v>
      </c>
      <c r="X216" s="11">
        <f t="shared" si="69"/>
        <v>0</v>
      </c>
      <c r="Y216" s="11">
        <f t="shared" si="70"/>
        <v>6.885E-18</v>
      </c>
      <c r="Z216" s="11">
        <f t="shared" si="71"/>
        <v>5.4000000000000001E-4</v>
      </c>
      <c r="AA216" s="16">
        <f t="shared" si="72"/>
        <v>0</v>
      </c>
      <c r="AB216" s="9">
        <f t="shared" si="73"/>
        <v>0.30286000000000002</v>
      </c>
      <c r="AC216" s="9">
        <f t="shared" si="74"/>
        <v>1</v>
      </c>
      <c r="AD216" s="15">
        <f t="shared" si="75"/>
        <v>0</v>
      </c>
      <c r="AE216" s="3">
        <f t="shared" si="76"/>
        <v>828.95399999999972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0.75376157407407407</v>
      </c>
      <c r="C217" s="15">
        <f>Raw!C217</f>
        <v>41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0.32004100000000002</v>
      </c>
      <c r="F217" s="9">
        <f>IF(Raw!$G217&gt;$C$8,IF(Raw!$Q217&gt;$C$8,IF(Raw!$N217&gt;$C$9,IF(Raw!$N217&lt;$A$9,IF(Raw!$X217&gt;$C$9,IF(Raw!$X217&lt;$A$9,Raw!I217,-999),-999),-999),-999),-999),-999)</f>
        <v>0.55170699999999995</v>
      </c>
      <c r="G217" s="9">
        <f>Raw!G217</f>
        <v>0.97474099999999997</v>
      </c>
      <c r="H217" s="9">
        <f>IF(Raw!$G217&gt;$C$8,IF(Raw!$Q217&gt;$C$8,IF(Raw!$N217&gt;$C$9,IF(Raw!$N217&lt;$A$9,IF(Raw!$X217&gt;$C$9,IF(Raw!$X217&lt;$A$9,Raw!L217,-999),-999),-999),-999),-999),-999)</f>
        <v>701.7</v>
      </c>
      <c r="I217" s="9">
        <f>IF(Raw!$G217&gt;$C$8,IF(Raw!$Q217&gt;$C$8,IF(Raw!$N217&gt;$C$9,IF(Raw!$N217&lt;$A$9,IF(Raw!$X217&gt;$C$9,IF(Raw!$X217&lt;$A$9,Raw!M217,-999),-999),-999),-999),-999),-999)</f>
        <v>0.18375</v>
      </c>
      <c r="J217" s="9">
        <f>IF(Raw!$G217&gt;$C$8,IF(Raw!$Q217&gt;$C$8,IF(Raw!$N217&gt;$C$9,IF(Raw!$N217&lt;$A$9,IF(Raw!$X217&gt;$C$9,IF(Raw!$X217&lt;$A$9,Raw!N217,-999),-999),-999),-999),-999),-999)</f>
        <v>719</v>
      </c>
      <c r="K217" s="9">
        <f>IF(Raw!$G217&gt;$C$8,IF(Raw!$Q217&gt;$C$8,IF(Raw!$N217&gt;$C$9,IF(Raw!$N217&lt;$A$9,IF(Raw!$X217&gt;$C$9,IF(Raw!$X217&lt;$A$9,Raw!R217,-999),-999),-999),-999),-999),-999)</f>
        <v>0.31974000000000002</v>
      </c>
      <c r="L217" s="9">
        <f>IF(Raw!$G217&gt;$C$8,IF(Raw!$Q217&gt;$C$8,IF(Raw!$N217&gt;$C$9,IF(Raw!$N217&lt;$A$9,IF(Raw!$X217&gt;$C$9,IF(Raw!$X217&lt;$A$9,Raw!S217,-999),-999),-999),-999),-999),-999)</f>
        <v>0.531196</v>
      </c>
      <c r="M217" s="9">
        <f>Raw!Q217</f>
        <v>0.97841500000000003</v>
      </c>
      <c r="N217" s="9">
        <f>IF(Raw!$G217&gt;$C$8,IF(Raw!$Q217&gt;$C$8,IF(Raw!$N217&gt;$C$9,IF(Raw!$N217&lt;$A$9,IF(Raw!$X217&gt;$C$9,IF(Raw!$X217&lt;$A$9,Raw!V217,-999),-999),-999),-999),-999),-999)</f>
        <v>766.1</v>
      </c>
      <c r="O217" s="9">
        <f>IF(Raw!$G217&gt;$C$8,IF(Raw!$Q217&gt;$C$8,IF(Raw!$N217&gt;$C$9,IF(Raw!$N217&lt;$A$9,IF(Raw!$X217&gt;$C$9,IF(Raw!$X217&lt;$A$9,Raw!W217,-999),-999),-999),-999),-999),-999)</f>
        <v>0.29076000000000002</v>
      </c>
      <c r="P217" s="9">
        <f>IF(Raw!$G217&gt;$C$8,IF(Raw!$Q217&gt;$C$8,IF(Raw!$N217&gt;$C$9,IF(Raw!$N217&lt;$A$9,IF(Raw!$X217&gt;$C$9,IF(Raw!$X217&lt;$A$9,Raw!X217,-999),-999),-999),-999),-999),-999)</f>
        <v>637</v>
      </c>
      <c r="R217" s="9">
        <f t="shared" si="64"/>
        <v>0.23166599999999993</v>
      </c>
      <c r="S217" s="9">
        <f t="shared" si="65"/>
        <v>0.41990766838194904</v>
      </c>
      <c r="T217" s="9">
        <f t="shared" si="66"/>
        <v>0.21145599999999998</v>
      </c>
      <c r="U217" s="9">
        <f t="shared" si="67"/>
        <v>0.39807528671149628</v>
      </c>
      <c r="V217" s="15">
        <f t="shared" si="68"/>
        <v>0.25391168799999997</v>
      </c>
      <c r="X217" s="11">
        <f t="shared" si="69"/>
        <v>0</v>
      </c>
      <c r="Y217" s="11">
        <f t="shared" si="70"/>
        <v>7.0170000000000005E-18</v>
      </c>
      <c r="Z217" s="11">
        <f t="shared" si="71"/>
        <v>7.1900000000000002E-4</v>
      </c>
      <c r="AA217" s="16">
        <f t="shared" si="72"/>
        <v>0</v>
      </c>
      <c r="AB217" s="9">
        <f t="shared" si="73"/>
        <v>0.31974000000000002</v>
      </c>
      <c r="AC217" s="9">
        <f t="shared" si="74"/>
        <v>1</v>
      </c>
      <c r="AD217" s="15">
        <f t="shared" si="75"/>
        <v>0</v>
      </c>
      <c r="AE217" s="3">
        <f t="shared" si="76"/>
        <v>844.8467999999998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0.75381944444444438</v>
      </c>
      <c r="C218" s="15">
        <f>Raw!C218</f>
        <v>40.799999999999997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0.41975499999999999</v>
      </c>
      <c r="F218" s="9">
        <f>IF(Raw!$G218&gt;$C$8,IF(Raw!$Q218&gt;$C$8,IF(Raw!$N218&gt;$C$9,IF(Raw!$N218&lt;$A$9,IF(Raw!$X218&gt;$C$9,IF(Raw!$X218&lt;$A$9,Raw!I218,-999),-999),-999),-999),-999),-999)</f>
        <v>0.70404900000000004</v>
      </c>
      <c r="G218" s="9">
        <f>Raw!G218</f>
        <v>0.98936599999999997</v>
      </c>
      <c r="H218" s="9">
        <f>IF(Raw!$G218&gt;$C$8,IF(Raw!$Q218&gt;$C$8,IF(Raw!$N218&gt;$C$9,IF(Raw!$N218&lt;$A$9,IF(Raw!$X218&gt;$C$9,IF(Raw!$X218&lt;$A$9,Raw!L218,-999),-999),-999),-999),-999),-999)</f>
        <v>679</v>
      </c>
      <c r="I218" s="9">
        <f>IF(Raw!$G218&gt;$C$8,IF(Raw!$Q218&gt;$C$8,IF(Raw!$N218&gt;$C$9,IF(Raw!$N218&lt;$A$9,IF(Raw!$X218&gt;$C$9,IF(Raw!$X218&lt;$A$9,Raw!M218,-999),-999),-999),-999),-999),-999)</f>
        <v>3.1260000000000003E-2</v>
      </c>
      <c r="J218" s="9">
        <f>IF(Raw!$G218&gt;$C$8,IF(Raw!$Q218&gt;$C$8,IF(Raw!$N218&gt;$C$9,IF(Raw!$N218&lt;$A$9,IF(Raw!$X218&gt;$C$9,IF(Raw!$X218&lt;$A$9,Raw!N218,-999),-999),-999),-999),-999),-999)</f>
        <v>517</v>
      </c>
      <c r="K218" s="9">
        <f>IF(Raw!$G218&gt;$C$8,IF(Raw!$Q218&gt;$C$8,IF(Raw!$N218&gt;$C$9,IF(Raw!$N218&lt;$A$9,IF(Raw!$X218&gt;$C$9,IF(Raw!$X218&lt;$A$9,Raw!R218,-999),-999),-999),-999),-999),-999)</f>
        <v>0.41327700000000001</v>
      </c>
      <c r="L218" s="9">
        <f>IF(Raw!$G218&gt;$C$8,IF(Raw!$Q218&gt;$C$8,IF(Raw!$N218&gt;$C$9,IF(Raw!$N218&lt;$A$9,IF(Raw!$X218&gt;$C$9,IF(Raw!$X218&lt;$A$9,Raw!S218,-999),-999),-999),-999),-999),-999)</f>
        <v>0.67857199999999995</v>
      </c>
      <c r="M218" s="9">
        <f>Raw!Q218</f>
        <v>0.98891099999999998</v>
      </c>
      <c r="N218" s="9">
        <f>IF(Raw!$G218&gt;$C$8,IF(Raw!$Q218&gt;$C$8,IF(Raw!$N218&gt;$C$9,IF(Raw!$N218&lt;$A$9,IF(Raw!$X218&gt;$C$9,IF(Raw!$X218&lt;$A$9,Raw!V218,-999),-999),-999),-999),-999),-999)</f>
        <v>771.6</v>
      </c>
      <c r="O218" s="9">
        <f>IF(Raw!$G218&gt;$C$8,IF(Raw!$Q218&gt;$C$8,IF(Raw!$N218&gt;$C$9,IF(Raw!$N218&lt;$A$9,IF(Raw!$X218&gt;$C$9,IF(Raw!$X218&lt;$A$9,Raw!W218,-999),-999),-999),-999),-999),-999)</f>
        <v>0.19303200000000001</v>
      </c>
      <c r="P218" s="9">
        <f>IF(Raw!$G218&gt;$C$8,IF(Raw!$Q218&gt;$C$8,IF(Raw!$N218&gt;$C$9,IF(Raw!$N218&lt;$A$9,IF(Raw!$X218&gt;$C$9,IF(Raw!$X218&lt;$A$9,Raw!X218,-999),-999),-999),-999),-999),-999)</f>
        <v>550</v>
      </c>
      <c r="R218" s="9">
        <f t="shared" si="64"/>
        <v>0.28429400000000005</v>
      </c>
      <c r="S218" s="9">
        <f t="shared" si="65"/>
        <v>0.40379859924522304</v>
      </c>
      <c r="T218" s="9">
        <f t="shared" si="66"/>
        <v>0.26529499999999995</v>
      </c>
      <c r="U218" s="9">
        <f t="shared" si="67"/>
        <v>0.39096072340149601</v>
      </c>
      <c r="V218" s="15">
        <f t="shared" si="68"/>
        <v>0.32435741599999995</v>
      </c>
      <c r="X218" s="11">
        <f t="shared" si="69"/>
        <v>0</v>
      </c>
      <c r="Y218" s="11">
        <f t="shared" si="70"/>
        <v>6.7899999999999993E-18</v>
      </c>
      <c r="Z218" s="11">
        <f t="shared" si="71"/>
        <v>5.1699999999999999E-4</v>
      </c>
      <c r="AA218" s="16">
        <f t="shared" si="72"/>
        <v>0</v>
      </c>
      <c r="AB218" s="9">
        <f t="shared" si="73"/>
        <v>0.41327700000000001</v>
      </c>
      <c r="AC218" s="9">
        <f t="shared" si="74"/>
        <v>1</v>
      </c>
      <c r="AD218" s="15">
        <f t="shared" si="75"/>
        <v>0</v>
      </c>
      <c r="AE218" s="3">
        <f t="shared" si="76"/>
        <v>817.51599999999974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0.75387731481481479</v>
      </c>
      <c r="C219" s="15">
        <f>Raw!C219</f>
        <v>39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0.42078599999999999</v>
      </c>
      <c r="F219" s="9">
        <f>IF(Raw!$G219&gt;$C$8,IF(Raw!$Q219&gt;$C$8,IF(Raw!$N219&gt;$C$9,IF(Raw!$N219&lt;$A$9,IF(Raw!$X219&gt;$C$9,IF(Raw!$X219&lt;$A$9,Raw!I219,-999),-999),-999),-999),-999),-999)</f>
        <v>0.71825000000000006</v>
      </c>
      <c r="G219" s="9">
        <f>Raw!G219</f>
        <v>0.98398300000000005</v>
      </c>
      <c r="H219" s="9">
        <f>IF(Raw!$G219&gt;$C$8,IF(Raw!$Q219&gt;$C$8,IF(Raw!$N219&gt;$C$9,IF(Raw!$N219&lt;$A$9,IF(Raw!$X219&gt;$C$9,IF(Raw!$X219&lt;$A$9,Raw!L219,-999),-999),-999),-999),-999),-999)</f>
        <v>684.8</v>
      </c>
      <c r="I219" s="9">
        <f>IF(Raw!$G219&gt;$C$8,IF(Raw!$Q219&gt;$C$8,IF(Raw!$N219&gt;$C$9,IF(Raw!$N219&lt;$A$9,IF(Raw!$X219&gt;$C$9,IF(Raw!$X219&lt;$A$9,Raw!M219,-999),-999),-999),-999),-999),-999)</f>
        <v>1.7298999999999998E-2</v>
      </c>
      <c r="J219" s="9">
        <f>IF(Raw!$G219&gt;$C$8,IF(Raw!$Q219&gt;$C$8,IF(Raw!$N219&gt;$C$9,IF(Raw!$N219&lt;$A$9,IF(Raw!$X219&gt;$C$9,IF(Raw!$X219&lt;$A$9,Raw!N219,-999),-999),-999),-999),-999),-999)</f>
        <v>442</v>
      </c>
      <c r="K219" s="9">
        <f>IF(Raw!$G219&gt;$C$8,IF(Raw!$Q219&gt;$C$8,IF(Raw!$N219&gt;$C$9,IF(Raw!$N219&lt;$A$9,IF(Raw!$X219&gt;$C$9,IF(Raw!$X219&lt;$A$9,Raw!R219,-999),-999),-999),-999),-999),-999)</f>
        <v>0.42347200000000002</v>
      </c>
      <c r="L219" s="9">
        <f>IF(Raw!$G219&gt;$C$8,IF(Raw!$Q219&gt;$C$8,IF(Raw!$N219&gt;$C$9,IF(Raw!$N219&lt;$A$9,IF(Raw!$X219&gt;$C$9,IF(Raw!$X219&lt;$A$9,Raw!S219,-999),-999),-999),-999),-999),-999)</f>
        <v>0.69883799999999996</v>
      </c>
      <c r="M219" s="9">
        <f>Raw!Q219</f>
        <v>0.98597299999999999</v>
      </c>
      <c r="N219" s="9">
        <f>IF(Raw!$G219&gt;$C$8,IF(Raw!$Q219&gt;$C$8,IF(Raw!$N219&gt;$C$9,IF(Raw!$N219&lt;$A$9,IF(Raw!$X219&gt;$C$9,IF(Raw!$X219&lt;$A$9,Raw!V219,-999),-999),-999),-999),-999),-999)</f>
        <v>784.6</v>
      </c>
      <c r="O219" s="9">
        <f>IF(Raw!$G219&gt;$C$8,IF(Raw!$Q219&gt;$C$8,IF(Raw!$N219&gt;$C$9,IF(Raw!$N219&lt;$A$9,IF(Raw!$X219&gt;$C$9,IF(Raw!$X219&lt;$A$9,Raw!W219,-999),-999),-999),-999),-999),-999)</f>
        <v>0.182946</v>
      </c>
      <c r="P219" s="9">
        <f>IF(Raw!$G219&gt;$C$8,IF(Raw!$Q219&gt;$C$8,IF(Raw!$N219&gt;$C$9,IF(Raw!$N219&lt;$A$9,IF(Raw!$X219&gt;$C$9,IF(Raw!$X219&lt;$A$9,Raw!X219,-999),-999),-999),-999),-999),-999)</f>
        <v>636</v>
      </c>
      <c r="R219" s="9">
        <f t="shared" si="64"/>
        <v>0.29746400000000006</v>
      </c>
      <c r="S219" s="9">
        <f t="shared" si="65"/>
        <v>0.41415106160807524</v>
      </c>
      <c r="T219" s="9">
        <f t="shared" si="66"/>
        <v>0.27536599999999994</v>
      </c>
      <c r="U219" s="9">
        <f t="shared" si="67"/>
        <v>0.39403409660035654</v>
      </c>
      <c r="V219" s="15">
        <f t="shared" si="68"/>
        <v>0.33404456399999999</v>
      </c>
      <c r="X219" s="11">
        <f t="shared" si="69"/>
        <v>0</v>
      </c>
      <c r="Y219" s="11">
        <f t="shared" si="70"/>
        <v>6.8479999999999993E-18</v>
      </c>
      <c r="Z219" s="11">
        <f t="shared" si="71"/>
        <v>4.4199999999999996E-4</v>
      </c>
      <c r="AA219" s="16">
        <f t="shared" si="72"/>
        <v>0</v>
      </c>
      <c r="AB219" s="9">
        <f t="shared" si="73"/>
        <v>0.42347200000000002</v>
      </c>
      <c r="AC219" s="9">
        <f t="shared" si="74"/>
        <v>1</v>
      </c>
      <c r="AD219" s="15">
        <f t="shared" si="75"/>
        <v>0</v>
      </c>
      <c r="AE219" s="3">
        <f t="shared" si="76"/>
        <v>824.49919999999975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0.75393518518518521</v>
      </c>
      <c r="C220" s="15">
        <f>Raw!C220</f>
        <v>38.200000000000003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0.52771000000000001</v>
      </c>
      <c r="F220" s="9">
        <f>IF(Raw!$G220&gt;$C$8,IF(Raw!$Q220&gt;$C$8,IF(Raw!$N220&gt;$C$9,IF(Raw!$N220&lt;$A$9,IF(Raw!$X220&gt;$C$9,IF(Raw!$X220&lt;$A$9,Raw!I220,-999),-999),-999),-999),-999),-999)</f>
        <v>0.88421099999999997</v>
      </c>
      <c r="G220" s="9">
        <f>Raw!G220</f>
        <v>0.98767300000000002</v>
      </c>
      <c r="H220" s="9">
        <f>IF(Raw!$G220&gt;$C$8,IF(Raw!$Q220&gt;$C$8,IF(Raw!$N220&gt;$C$9,IF(Raw!$N220&lt;$A$9,IF(Raw!$X220&gt;$C$9,IF(Raw!$X220&lt;$A$9,Raw!L220,-999),-999),-999),-999),-999),-999)</f>
        <v>737.1</v>
      </c>
      <c r="I220" s="9">
        <f>IF(Raw!$G220&gt;$C$8,IF(Raw!$Q220&gt;$C$8,IF(Raw!$N220&gt;$C$9,IF(Raw!$N220&lt;$A$9,IF(Raw!$X220&gt;$C$9,IF(Raw!$X220&lt;$A$9,Raw!M220,-999),-999),-999),-999),-999),-999)</f>
        <v>8.7535000000000002E-2</v>
      </c>
      <c r="J220" s="9">
        <f>IF(Raw!$G220&gt;$C$8,IF(Raw!$Q220&gt;$C$8,IF(Raw!$N220&gt;$C$9,IF(Raw!$N220&lt;$A$9,IF(Raw!$X220&gt;$C$9,IF(Raw!$X220&lt;$A$9,Raw!N220,-999),-999),-999),-999),-999),-999)</f>
        <v>457</v>
      </c>
      <c r="K220" s="9">
        <f>IF(Raw!$G220&gt;$C$8,IF(Raw!$Q220&gt;$C$8,IF(Raw!$N220&gt;$C$9,IF(Raw!$N220&lt;$A$9,IF(Raw!$X220&gt;$C$9,IF(Raw!$X220&lt;$A$9,Raw!R220,-999),-999),-999),-999),-999),-999)</f>
        <v>0.522671</v>
      </c>
      <c r="L220" s="9">
        <f>IF(Raw!$G220&gt;$C$8,IF(Raw!$Q220&gt;$C$8,IF(Raw!$N220&gt;$C$9,IF(Raw!$N220&lt;$A$9,IF(Raw!$X220&gt;$C$9,IF(Raw!$X220&lt;$A$9,Raw!S220,-999),-999),-999),-999),-999),-999)</f>
        <v>0.84341500000000003</v>
      </c>
      <c r="M220" s="9">
        <f>Raw!Q220</f>
        <v>0.99131999999999998</v>
      </c>
      <c r="N220" s="9">
        <f>IF(Raw!$G220&gt;$C$8,IF(Raw!$Q220&gt;$C$8,IF(Raw!$N220&gt;$C$9,IF(Raw!$N220&lt;$A$9,IF(Raw!$X220&gt;$C$9,IF(Raw!$X220&lt;$A$9,Raw!V220,-999),-999),-999),-999),-999),-999)</f>
        <v>758.2</v>
      </c>
      <c r="O220" s="9">
        <f>IF(Raw!$G220&gt;$C$8,IF(Raw!$Q220&gt;$C$8,IF(Raw!$N220&gt;$C$9,IF(Raw!$N220&lt;$A$9,IF(Raw!$X220&gt;$C$9,IF(Raw!$X220&lt;$A$9,Raw!W220,-999),-999),-999),-999),-999),-999)</f>
        <v>0.16070200000000001</v>
      </c>
      <c r="P220" s="9">
        <f>IF(Raw!$G220&gt;$C$8,IF(Raw!$Q220&gt;$C$8,IF(Raw!$N220&gt;$C$9,IF(Raw!$N220&lt;$A$9,IF(Raw!$X220&gt;$C$9,IF(Raw!$X220&lt;$A$9,Raw!X220,-999),-999),-999),-999),-999),-999)</f>
        <v>610</v>
      </c>
      <c r="R220" s="9">
        <f t="shared" si="64"/>
        <v>0.35650099999999996</v>
      </c>
      <c r="S220" s="9">
        <f t="shared" si="65"/>
        <v>0.40318543876970536</v>
      </c>
      <c r="T220" s="9">
        <f t="shared" si="66"/>
        <v>0.32074400000000003</v>
      </c>
      <c r="U220" s="9">
        <f t="shared" si="67"/>
        <v>0.38029202705666842</v>
      </c>
      <c r="V220" s="15">
        <f t="shared" si="68"/>
        <v>0.40315236999999998</v>
      </c>
      <c r="X220" s="11">
        <f t="shared" si="69"/>
        <v>0</v>
      </c>
      <c r="Y220" s="11">
        <f t="shared" si="70"/>
        <v>7.3710000000000003E-18</v>
      </c>
      <c r="Z220" s="11">
        <f t="shared" si="71"/>
        <v>4.57E-4</v>
      </c>
      <c r="AA220" s="16">
        <f t="shared" si="72"/>
        <v>0</v>
      </c>
      <c r="AB220" s="9">
        <f t="shared" si="73"/>
        <v>0.522671</v>
      </c>
      <c r="AC220" s="9">
        <f t="shared" si="74"/>
        <v>1</v>
      </c>
      <c r="AD220" s="15">
        <f t="shared" si="75"/>
        <v>0</v>
      </c>
      <c r="AE220" s="3">
        <f t="shared" si="76"/>
        <v>887.46839999999975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0.75399305555555562</v>
      </c>
      <c r="C221" s="15">
        <f>Raw!C221</f>
        <v>37.200000000000003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0.75755499999999998</v>
      </c>
      <c r="F221" s="9">
        <f>IF(Raw!$G221&gt;$C$8,IF(Raw!$Q221&gt;$C$8,IF(Raw!$N221&gt;$C$9,IF(Raw!$N221&lt;$A$9,IF(Raw!$X221&gt;$C$9,IF(Raw!$X221&lt;$A$9,Raw!I221,-999),-999),-999),-999),-999),-999)</f>
        <v>1.1984649999999999</v>
      </c>
      <c r="G221" s="9">
        <f>Raw!G221</f>
        <v>0.99395199999999995</v>
      </c>
      <c r="H221" s="9">
        <f>IF(Raw!$G221&gt;$C$8,IF(Raw!$Q221&gt;$C$8,IF(Raw!$N221&gt;$C$9,IF(Raw!$N221&lt;$A$9,IF(Raw!$X221&gt;$C$9,IF(Raw!$X221&lt;$A$9,Raw!L221,-999),-999),-999),-999),-999),-999)</f>
        <v>697.7</v>
      </c>
      <c r="I221" s="9">
        <f>IF(Raw!$G221&gt;$C$8,IF(Raw!$Q221&gt;$C$8,IF(Raw!$N221&gt;$C$9,IF(Raw!$N221&lt;$A$9,IF(Raw!$X221&gt;$C$9,IF(Raw!$X221&lt;$A$9,Raw!M221,-999),-999),-999),-999),-999),-999)</f>
        <v>1.5717999999999999E-2</v>
      </c>
      <c r="J221" s="9">
        <f>IF(Raw!$G221&gt;$C$8,IF(Raw!$Q221&gt;$C$8,IF(Raw!$N221&gt;$C$9,IF(Raw!$N221&lt;$A$9,IF(Raw!$X221&gt;$C$9,IF(Raw!$X221&lt;$A$9,Raw!N221,-999),-999),-999),-999),-999),-999)</f>
        <v>515</v>
      </c>
      <c r="K221" s="9">
        <f>IF(Raw!$G221&gt;$C$8,IF(Raw!$Q221&gt;$C$8,IF(Raw!$N221&gt;$C$9,IF(Raw!$N221&lt;$A$9,IF(Raw!$X221&gt;$C$9,IF(Raw!$X221&lt;$A$9,Raw!R221,-999),-999),-999),-999),-999),-999)</f>
        <v>0.72174000000000005</v>
      </c>
      <c r="L221" s="9">
        <f>IF(Raw!$G221&gt;$C$8,IF(Raw!$Q221&gt;$C$8,IF(Raw!$N221&gt;$C$9,IF(Raw!$N221&lt;$A$9,IF(Raw!$X221&gt;$C$9,IF(Raw!$X221&lt;$A$9,Raw!S221,-999),-999),-999),-999),-999),-999)</f>
        <v>1.1115349999999999</v>
      </c>
      <c r="M221" s="9">
        <f>Raw!Q221</f>
        <v>0.99041800000000002</v>
      </c>
      <c r="N221" s="9">
        <f>IF(Raw!$G221&gt;$C$8,IF(Raw!$Q221&gt;$C$8,IF(Raw!$N221&gt;$C$9,IF(Raw!$N221&lt;$A$9,IF(Raw!$X221&gt;$C$9,IF(Raw!$X221&lt;$A$9,Raw!V221,-999),-999),-999),-999),-999),-999)</f>
        <v>791.4</v>
      </c>
      <c r="O221" s="9">
        <f>IF(Raw!$G221&gt;$C$8,IF(Raw!$Q221&gt;$C$8,IF(Raw!$N221&gt;$C$9,IF(Raw!$N221&lt;$A$9,IF(Raw!$X221&gt;$C$9,IF(Raw!$X221&lt;$A$9,Raw!W221,-999),-999),-999),-999),-999),-999)</f>
        <v>0.133743</v>
      </c>
      <c r="P221" s="9">
        <f>IF(Raw!$G221&gt;$C$8,IF(Raw!$Q221&gt;$C$8,IF(Raw!$N221&gt;$C$9,IF(Raw!$N221&lt;$A$9,IF(Raw!$X221&gt;$C$9,IF(Raw!$X221&lt;$A$9,Raw!X221,-999),-999),-999),-999),-999),-999)</f>
        <v>416</v>
      </c>
      <c r="R221" s="9">
        <f t="shared" si="64"/>
        <v>0.44090999999999991</v>
      </c>
      <c r="S221" s="9">
        <f t="shared" si="65"/>
        <v>0.36789559978806219</v>
      </c>
      <c r="T221" s="9">
        <f t="shared" si="66"/>
        <v>0.38979499999999989</v>
      </c>
      <c r="U221" s="9">
        <f t="shared" si="67"/>
        <v>0.35068171492575573</v>
      </c>
      <c r="V221" s="15">
        <f t="shared" si="68"/>
        <v>0.53131372999999993</v>
      </c>
      <c r="X221" s="11">
        <f t="shared" si="69"/>
        <v>0</v>
      </c>
      <c r="Y221" s="11">
        <f t="shared" si="70"/>
        <v>6.9770000000000007E-18</v>
      </c>
      <c r="Z221" s="11">
        <f t="shared" si="71"/>
        <v>5.1499999999999994E-4</v>
      </c>
      <c r="AA221" s="16">
        <f t="shared" si="72"/>
        <v>0</v>
      </c>
      <c r="AB221" s="9">
        <f t="shared" si="73"/>
        <v>0.72174000000000005</v>
      </c>
      <c r="AC221" s="9">
        <f t="shared" si="74"/>
        <v>1</v>
      </c>
      <c r="AD221" s="15">
        <f t="shared" si="75"/>
        <v>0</v>
      </c>
      <c r="AE221" s="3">
        <f t="shared" si="76"/>
        <v>840.03079999999989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0.75403935185185178</v>
      </c>
      <c r="C222" s="15">
        <f>Raw!C222</f>
        <v>36.799999999999997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0.81601999999999997</v>
      </c>
      <c r="F222" s="9">
        <f>IF(Raw!$G222&gt;$C$8,IF(Raw!$Q222&gt;$C$8,IF(Raw!$N222&gt;$C$9,IF(Raw!$N222&lt;$A$9,IF(Raw!$X222&gt;$C$9,IF(Raw!$X222&lt;$A$9,Raw!I222,-999),-999),-999),-999),-999),-999)</f>
        <v>1.2983309999999999</v>
      </c>
      <c r="G222" s="9">
        <f>Raw!G222</f>
        <v>0.98973500000000003</v>
      </c>
      <c r="H222" s="9">
        <f>IF(Raw!$G222&gt;$C$8,IF(Raw!$Q222&gt;$C$8,IF(Raw!$N222&gt;$C$9,IF(Raw!$N222&lt;$A$9,IF(Raw!$X222&gt;$C$9,IF(Raw!$X222&lt;$A$9,Raw!L222,-999),-999),-999),-999),-999),-999)</f>
        <v>692.8</v>
      </c>
      <c r="I222" s="9">
        <f>IF(Raw!$G222&gt;$C$8,IF(Raw!$Q222&gt;$C$8,IF(Raw!$N222&gt;$C$9,IF(Raw!$N222&lt;$A$9,IF(Raw!$X222&gt;$C$9,IF(Raw!$X222&lt;$A$9,Raw!M222,-999),-999),-999),-999),-999),-999)</f>
        <v>6.9999999999999999E-6</v>
      </c>
      <c r="J222" s="9">
        <f>IF(Raw!$G222&gt;$C$8,IF(Raw!$Q222&gt;$C$8,IF(Raw!$N222&gt;$C$9,IF(Raw!$N222&lt;$A$9,IF(Raw!$X222&gt;$C$9,IF(Raw!$X222&lt;$A$9,Raw!N222,-999),-999),-999),-999),-999),-999)</f>
        <v>609</v>
      </c>
      <c r="K222" s="9">
        <f>IF(Raw!$G222&gt;$C$8,IF(Raw!$Q222&gt;$C$8,IF(Raw!$N222&gt;$C$9,IF(Raw!$N222&lt;$A$9,IF(Raw!$X222&gt;$C$9,IF(Raw!$X222&lt;$A$9,Raw!R222,-999),-999),-999),-999),-999),-999)</f>
        <v>0.81928299999999998</v>
      </c>
      <c r="L222" s="9">
        <f>IF(Raw!$G222&gt;$C$8,IF(Raw!$Q222&gt;$C$8,IF(Raw!$N222&gt;$C$9,IF(Raw!$N222&lt;$A$9,IF(Raw!$X222&gt;$C$9,IF(Raw!$X222&lt;$A$9,Raw!S222,-999),-999),-999),-999),-999),-999)</f>
        <v>1.2608010000000001</v>
      </c>
      <c r="M222" s="9">
        <f>Raw!Q222</f>
        <v>0.98875599999999997</v>
      </c>
      <c r="N222" s="9">
        <f>IF(Raw!$G222&gt;$C$8,IF(Raw!$Q222&gt;$C$8,IF(Raw!$N222&gt;$C$9,IF(Raw!$N222&lt;$A$9,IF(Raw!$X222&gt;$C$9,IF(Raw!$X222&lt;$A$9,Raw!V222,-999),-999),-999),-999),-999),-999)</f>
        <v>759.8</v>
      </c>
      <c r="O222" s="9">
        <f>IF(Raw!$G222&gt;$C$8,IF(Raw!$Q222&gt;$C$8,IF(Raw!$N222&gt;$C$9,IF(Raw!$N222&lt;$A$9,IF(Raw!$X222&gt;$C$9,IF(Raw!$X222&lt;$A$9,Raw!W222,-999),-999),-999),-999),-999),-999)</f>
        <v>4.6040999999999999E-2</v>
      </c>
      <c r="P222" s="9">
        <f>IF(Raw!$G222&gt;$C$8,IF(Raw!$Q222&gt;$C$8,IF(Raw!$N222&gt;$C$9,IF(Raw!$N222&lt;$A$9,IF(Raw!$X222&gt;$C$9,IF(Raw!$X222&lt;$A$9,Raw!X222,-999),-999),-999),-999),-999),-999)</f>
        <v>478</v>
      </c>
      <c r="R222" s="9">
        <f t="shared" si="64"/>
        <v>0.48231099999999993</v>
      </c>
      <c r="S222" s="9">
        <f t="shared" si="65"/>
        <v>0.37148539162971533</v>
      </c>
      <c r="T222" s="9">
        <f t="shared" si="66"/>
        <v>0.44151800000000008</v>
      </c>
      <c r="U222" s="9">
        <f t="shared" si="67"/>
        <v>0.35018849128450885</v>
      </c>
      <c r="V222" s="15">
        <f t="shared" si="68"/>
        <v>0.60266287799999996</v>
      </c>
      <c r="X222" s="11">
        <f t="shared" si="69"/>
        <v>0</v>
      </c>
      <c r="Y222" s="11">
        <f t="shared" si="70"/>
        <v>6.9279999999999989E-18</v>
      </c>
      <c r="Z222" s="11">
        <f t="shared" si="71"/>
        <v>6.0899999999999995E-4</v>
      </c>
      <c r="AA222" s="16">
        <f t="shared" si="72"/>
        <v>0</v>
      </c>
      <c r="AB222" s="9">
        <f t="shared" si="73"/>
        <v>0.81928299999999998</v>
      </c>
      <c r="AC222" s="9">
        <f t="shared" si="74"/>
        <v>1</v>
      </c>
      <c r="AD222" s="15">
        <f t="shared" si="75"/>
        <v>0</v>
      </c>
      <c r="AE222" s="3">
        <f t="shared" si="76"/>
        <v>834.13119999999969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0.7540972222222222</v>
      </c>
      <c r="C223" s="15">
        <f>Raw!C223</f>
        <v>35.5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0.840588</v>
      </c>
      <c r="F223" s="9">
        <f>IF(Raw!$G223&gt;$C$8,IF(Raw!$Q223&gt;$C$8,IF(Raw!$N223&gt;$C$9,IF(Raw!$N223&lt;$A$9,IF(Raw!$X223&gt;$C$9,IF(Raw!$X223&lt;$A$9,Raw!I223,-999),-999),-999),-999),-999),-999)</f>
        <v>1.3097110000000001</v>
      </c>
      <c r="G223" s="9">
        <f>Raw!G223</f>
        <v>0.99159200000000003</v>
      </c>
      <c r="H223" s="9">
        <f>IF(Raw!$G223&gt;$C$8,IF(Raw!$Q223&gt;$C$8,IF(Raw!$N223&gt;$C$9,IF(Raw!$N223&lt;$A$9,IF(Raw!$X223&gt;$C$9,IF(Raw!$X223&lt;$A$9,Raw!L223,-999),-999),-999),-999),-999),-999)</f>
        <v>710.7</v>
      </c>
      <c r="I223" s="9">
        <f>IF(Raw!$G223&gt;$C$8,IF(Raw!$Q223&gt;$C$8,IF(Raw!$N223&gt;$C$9,IF(Raw!$N223&lt;$A$9,IF(Raw!$X223&gt;$C$9,IF(Raw!$X223&lt;$A$9,Raw!M223,-999),-999),-999),-999),-999),-999)</f>
        <v>2.1749999999999999E-2</v>
      </c>
      <c r="J223" s="9">
        <f>IF(Raw!$G223&gt;$C$8,IF(Raw!$Q223&gt;$C$8,IF(Raw!$N223&gt;$C$9,IF(Raw!$N223&lt;$A$9,IF(Raw!$X223&gt;$C$9,IF(Raw!$X223&lt;$A$9,Raw!N223,-999),-999),-999),-999),-999),-999)</f>
        <v>435</v>
      </c>
      <c r="K223" s="9">
        <f>IF(Raw!$G223&gt;$C$8,IF(Raw!$Q223&gt;$C$8,IF(Raw!$N223&gt;$C$9,IF(Raw!$N223&lt;$A$9,IF(Raw!$X223&gt;$C$9,IF(Raw!$X223&lt;$A$9,Raw!R223,-999),-999),-999),-999),-999),-999)</f>
        <v>0.84270900000000004</v>
      </c>
      <c r="L223" s="9">
        <f>IF(Raw!$G223&gt;$C$8,IF(Raw!$Q223&gt;$C$8,IF(Raw!$N223&gt;$C$9,IF(Raw!$N223&lt;$A$9,IF(Raw!$X223&gt;$C$9,IF(Raw!$X223&lt;$A$9,Raw!S223,-999),-999),-999),-999),-999),-999)</f>
        <v>1.3034829999999999</v>
      </c>
      <c r="M223" s="9">
        <f>Raw!Q223</f>
        <v>0.99204099999999995</v>
      </c>
      <c r="N223" s="9">
        <f>IF(Raw!$G223&gt;$C$8,IF(Raw!$Q223&gt;$C$8,IF(Raw!$N223&gt;$C$9,IF(Raw!$N223&lt;$A$9,IF(Raw!$X223&gt;$C$9,IF(Raw!$X223&lt;$A$9,Raw!V223,-999),-999),-999),-999),-999),-999)</f>
        <v>753.7</v>
      </c>
      <c r="O223" s="9">
        <f>IF(Raw!$G223&gt;$C$8,IF(Raw!$Q223&gt;$C$8,IF(Raw!$N223&gt;$C$9,IF(Raw!$N223&lt;$A$9,IF(Raw!$X223&gt;$C$9,IF(Raw!$X223&lt;$A$9,Raw!W223,-999),-999),-999),-999),-999),-999)</f>
        <v>3.3870999999999998E-2</v>
      </c>
      <c r="P223" s="9">
        <f>IF(Raw!$G223&gt;$C$8,IF(Raw!$Q223&gt;$C$8,IF(Raw!$N223&gt;$C$9,IF(Raw!$N223&lt;$A$9,IF(Raw!$X223&gt;$C$9,IF(Raw!$X223&lt;$A$9,Raw!X223,-999),-999),-999),-999),-999),-999)</f>
        <v>452</v>
      </c>
      <c r="R223" s="9">
        <f t="shared" si="64"/>
        <v>0.46912300000000007</v>
      </c>
      <c r="S223" s="9">
        <f t="shared" si="65"/>
        <v>0.35818818044591522</v>
      </c>
      <c r="T223" s="9">
        <f t="shared" si="66"/>
        <v>0.46077399999999991</v>
      </c>
      <c r="U223" s="9">
        <f t="shared" si="67"/>
        <v>0.35349444526702684</v>
      </c>
      <c r="V223" s="15">
        <f t="shared" si="68"/>
        <v>0.62306487399999999</v>
      </c>
      <c r="X223" s="11">
        <f t="shared" si="69"/>
        <v>0</v>
      </c>
      <c r="Y223" s="11">
        <f t="shared" si="70"/>
        <v>7.1070000000000008E-18</v>
      </c>
      <c r="Z223" s="11">
        <f t="shared" si="71"/>
        <v>4.35E-4</v>
      </c>
      <c r="AA223" s="16">
        <f t="shared" si="72"/>
        <v>0</v>
      </c>
      <c r="AB223" s="9">
        <f t="shared" si="73"/>
        <v>0.84270900000000004</v>
      </c>
      <c r="AC223" s="9">
        <f t="shared" si="74"/>
        <v>1</v>
      </c>
      <c r="AD223" s="15">
        <f t="shared" si="75"/>
        <v>0</v>
      </c>
      <c r="AE223" s="3">
        <f t="shared" si="76"/>
        <v>855.68279999999982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0.75415509259259261</v>
      </c>
      <c r="C224" s="15">
        <f>Raw!C224</f>
        <v>35.299999999999997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0.80645</v>
      </c>
      <c r="F224" s="9">
        <f>IF(Raw!$G224&gt;$C$8,IF(Raw!$Q224&gt;$C$8,IF(Raw!$N224&gt;$C$9,IF(Raw!$N224&lt;$A$9,IF(Raw!$X224&gt;$C$9,IF(Raw!$X224&lt;$A$9,Raw!I224,-999),-999),-999),-999),-999),-999)</f>
        <v>1.3297019999999999</v>
      </c>
      <c r="G224" s="9">
        <f>Raw!G224</f>
        <v>0.98984799999999995</v>
      </c>
      <c r="H224" s="9">
        <f>IF(Raw!$G224&gt;$C$8,IF(Raw!$Q224&gt;$C$8,IF(Raw!$N224&gt;$C$9,IF(Raw!$N224&lt;$A$9,IF(Raw!$X224&gt;$C$9,IF(Raw!$X224&lt;$A$9,Raw!L224,-999),-999),-999),-999),-999),-999)</f>
        <v>711.2</v>
      </c>
      <c r="I224" s="9">
        <f>IF(Raw!$G224&gt;$C$8,IF(Raw!$Q224&gt;$C$8,IF(Raw!$N224&gt;$C$9,IF(Raw!$N224&lt;$A$9,IF(Raw!$X224&gt;$C$9,IF(Raw!$X224&lt;$A$9,Raw!M224,-999),-999),-999),-999),-999),-999)</f>
        <v>6.9999999999999999E-6</v>
      </c>
      <c r="J224" s="9">
        <f>IF(Raw!$G224&gt;$C$8,IF(Raw!$Q224&gt;$C$8,IF(Raw!$N224&gt;$C$9,IF(Raw!$N224&lt;$A$9,IF(Raw!$X224&gt;$C$9,IF(Raw!$X224&lt;$A$9,Raw!N224,-999),-999),-999),-999),-999),-999)</f>
        <v>359</v>
      </c>
      <c r="K224" s="9">
        <f>IF(Raw!$G224&gt;$C$8,IF(Raw!$Q224&gt;$C$8,IF(Raw!$N224&gt;$C$9,IF(Raw!$N224&lt;$A$9,IF(Raw!$X224&gt;$C$9,IF(Raw!$X224&lt;$A$9,Raw!R224,-999),-999),-999),-999),-999),-999)</f>
        <v>0.83557899999999996</v>
      </c>
      <c r="L224" s="9">
        <f>IF(Raw!$G224&gt;$C$8,IF(Raw!$Q224&gt;$C$8,IF(Raw!$N224&gt;$C$9,IF(Raw!$N224&lt;$A$9,IF(Raw!$X224&gt;$C$9,IF(Raw!$X224&lt;$A$9,Raw!S224,-999),-999),-999),-999),-999),-999)</f>
        <v>1.3211919999999999</v>
      </c>
      <c r="M224" s="9">
        <f>Raw!Q224</f>
        <v>0.99446400000000001</v>
      </c>
      <c r="N224" s="9">
        <f>IF(Raw!$G224&gt;$C$8,IF(Raw!$Q224&gt;$C$8,IF(Raw!$N224&gt;$C$9,IF(Raw!$N224&lt;$A$9,IF(Raw!$X224&gt;$C$9,IF(Raw!$X224&lt;$A$9,Raw!V224,-999),-999),-999),-999),-999),-999)</f>
        <v>771.3</v>
      </c>
      <c r="O224" s="9">
        <f>IF(Raw!$G224&gt;$C$8,IF(Raw!$Q224&gt;$C$8,IF(Raw!$N224&gt;$C$9,IF(Raw!$N224&lt;$A$9,IF(Raw!$X224&gt;$C$9,IF(Raw!$X224&lt;$A$9,Raw!W224,-999),-999),-999),-999),-999),-999)</f>
        <v>5.9337000000000001E-2</v>
      </c>
      <c r="P224" s="9">
        <f>IF(Raw!$G224&gt;$C$8,IF(Raw!$Q224&gt;$C$8,IF(Raw!$N224&gt;$C$9,IF(Raw!$N224&lt;$A$9,IF(Raw!$X224&gt;$C$9,IF(Raw!$X224&lt;$A$9,Raw!X224,-999),-999),-999),-999),-999),-999)</f>
        <v>334</v>
      </c>
      <c r="R224" s="9">
        <f t="shared" si="64"/>
        <v>0.52325199999999994</v>
      </c>
      <c r="S224" s="9">
        <f t="shared" si="65"/>
        <v>0.39351072646352336</v>
      </c>
      <c r="T224" s="9">
        <f t="shared" si="66"/>
        <v>0.48561299999999996</v>
      </c>
      <c r="U224" s="9">
        <f t="shared" si="67"/>
        <v>0.36755672150603391</v>
      </c>
      <c r="V224" s="15">
        <f t="shared" si="68"/>
        <v>0.63152977599999993</v>
      </c>
      <c r="X224" s="11">
        <f t="shared" si="69"/>
        <v>0</v>
      </c>
      <c r="Y224" s="11">
        <f t="shared" si="70"/>
        <v>7.1120000000000004E-18</v>
      </c>
      <c r="Z224" s="11">
        <f t="shared" si="71"/>
        <v>3.59E-4</v>
      </c>
      <c r="AA224" s="16">
        <f t="shared" si="72"/>
        <v>0</v>
      </c>
      <c r="AB224" s="9">
        <f t="shared" si="73"/>
        <v>0.83557899999999996</v>
      </c>
      <c r="AC224" s="9">
        <f t="shared" si="74"/>
        <v>1</v>
      </c>
      <c r="AD224" s="15">
        <f t="shared" si="75"/>
        <v>0</v>
      </c>
      <c r="AE224" s="3">
        <f t="shared" si="76"/>
        <v>856.28479999999979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0.75421296296296303</v>
      </c>
      <c r="C225" s="15">
        <f>Raw!C225</f>
        <v>32.6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0.82498400000000005</v>
      </c>
      <c r="F225" s="9">
        <f>IF(Raw!$G225&gt;$C$8,IF(Raw!$Q225&gt;$C$8,IF(Raw!$N225&gt;$C$9,IF(Raw!$N225&lt;$A$9,IF(Raw!$X225&gt;$C$9,IF(Raw!$X225&lt;$A$9,Raw!I225,-999),-999),-999),-999),-999),-999)</f>
        <v>1.3108550000000001</v>
      </c>
      <c r="G225" s="9">
        <f>Raw!G225</f>
        <v>0.985483</v>
      </c>
      <c r="H225" s="9">
        <f>IF(Raw!$G225&gt;$C$8,IF(Raw!$Q225&gt;$C$8,IF(Raw!$N225&gt;$C$9,IF(Raw!$N225&lt;$A$9,IF(Raw!$X225&gt;$C$9,IF(Raw!$X225&lt;$A$9,Raw!L225,-999),-999),-999),-999),-999),-999)</f>
        <v>731.1</v>
      </c>
      <c r="I225" s="9">
        <f>IF(Raw!$G225&gt;$C$8,IF(Raw!$Q225&gt;$C$8,IF(Raw!$N225&gt;$C$9,IF(Raw!$N225&lt;$A$9,IF(Raw!$X225&gt;$C$9,IF(Raw!$X225&lt;$A$9,Raw!M225,-999),-999),-999),-999),-999),-999)</f>
        <v>4.2960999999999999E-2</v>
      </c>
      <c r="J225" s="9">
        <f>IF(Raw!$G225&gt;$C$8,IF(Raw!$Q225&gt;$C$8,IF(Raw!$N225&gt;$C$9,IF(Raw!$N225&lt;$A$9,IF(Raw!$X225&gt;$C$9,IF(Raw!$X225&lt;$A$9,Raw!N225,-999),-999),-999),-999),-999),-999)</f>
        <v>260</v>
      </c>
      <c r="K225" s="9">
        <f>IF(Raw!$G225&gt;$C$8,IF(Raw!$Q225&gt;$C$8,IF(Raw!$N225&gt;$C$9,IF(Raw!$N225&lt;$A$9,IF(Raw!$X225&gt;$C$9,IF(Raw!$X225&lt;$A$9,Raw!R225,-999),-999),-999),-999),-999),-999)</f>
        <v>0.85101099999999996</v>
      </c>
      <c r="L225" s="9">
        <f>IF(Raw!$G225&gt;$C$8,IF(Raw!$Q225&gt;$C$8,IF(Raw!$N225&gt;$C$9,IF(Raw!$N225&lt;$A$9,IF(Raw!$X225&gt;$C$9,IF(Raw!$X225&lt;$A$9,Raw!S225,-999),-999),-999),-999),-999),-999)</f>
        <v>1.291793</v>
      </c>
      <c r="M225" s="9">
        <f>Raw!Q225</f>
        <v>0.98517999999999994</v>
      </c>
      <c r="N225" s="9">
        <f>IF(Raw!$G225&gt;$C$8,IF(Raw!$Q225&gt;$C$8,IF(Raw!$N225&gt;$C$9,IF(Raw!$N225&lt;$A$9,IF(Raw!$X225&gt;$C$9,IF(Raw!$X225&lt;$A$9,Raw!V225,-999),-999),-999),-999),-999),-999)</f>
        <v>754.4</v>
      </c>
      <c r="O225" s="9">
        <f>IF(Raw!$G225&gt;$C$8,IF(Raw!$Q225&gt;$C$8,IF(Raw!$N225&gt;$C$9,IF(Raw!$N225&lt;$A$9,IF(Raw!$X225&gt;$C$9,IF(Raw!$X225&lt;$A$9,Raw!W225,-999),-999),-999),-999),-999),-999)</f>
        <v>0.137404</v>
      </c>
      <c r="P225" s="9">
        <f>IF(Raw!$G225&gt;$C$8,IF(Raw!$Q225&gt;$C$8,IF(Raw!$N225&gt;$C$9,IF(Raw!$N225&lt;$A$9,IF(Raw!$X225&gt;$C$9,IF(Raw!$X225&lt;$A$9,Raw!X225,-999),-999),-999),-999),-999),-999)</f>
        <v>469</v>
      </c>
      <c r="R225" s="9">
        <f t="shared" si="64"/>
        <v>0.48587100000000005</v>
      </c>
      <c r="S225" s="9">
        <f t="shared" si="65"/>
        <v>0.37065197905184022</v>
      </c>
      <c r="T225" s="9">
        <f t="shared" si="66"/>
        <v>0.44078200000000001</v>
      </c>
      <c r="U225" s="9">
        <f t="shared" si="67"/>
        <v>0.34121720740087619</v>
      </c>
      <c r="V225" s="15">
        <f t="shared" si="68"/>
        <v>0.61747705399999997</v>
      </c>
      <c r="X225" s="11">
        <f t="shared" si="69"/>
        <v>0</v>
      </c>
      <c r="Y225" s="11">
        <f t="shared" si="70"/>
        <v>7.3109999999999991E-18</v>
      </c>
      <c r="Z225" s="11">
        <f t="shared" si="71"/>
        <v>2.5999999999999998E-4</v>
      </c>
      <c r="AA225" s="16">
        <f t="shared" si="72"/>
        <v>0</v>
      </c>
      <c r="AB225" s="9">
        <f t="shared" si="73"/>
        <v>0.85101099999999996</v>
      </c>
      <c r="AC225" s="9">
        <f t="shared" si="74"/>
        <v>1</v>
      </c>
      <c r="AD225" s="15">
        <f t="shared" si="75"/>
        <v>0</v>
      </c>
      <c r="AE225" s="3">
        <f t="shared" si="76"/>
        <v>880.2443999999997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0.75427083333333333</v>
      </c>
      <c r="C226" s="15">
        <f>Raw!C226</f>
        <v>33.1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0.83165599999999995</v>
      </c>
      <c r="F226" s="9">
        <f>IF(Raw!$G226&gt;$C$8,IF(Raw!$Q226&gt;$C$8,IF(Raw!$N226&gt;$C$9,IF(Raw!$N226&lt;$A$9,IF(Raw!$X226&gt;$C$9,IF(Raw!$X226&lt;$A$9,Raw!I226,-999),-999),-999),-999),-999),-999)</f>
        <v>1.3243100000000001</v>
      </c>
      <c r="G226" s="9">
        <f>Raw!G226</f>
        <v>0.990421</v>
      </c>
      <c r="H226" s="9">
        <f>IF(Raw!$G226&gt;$C$8,IF(Raw!$Q226&gt;$C$8,IF(Raw!$N226&gt;$C$9,IF(Raw!$N226&lt;$A$9,IF(Raw!$X226&gt;$C$9,IF(Raw!$X226&lt;$A$9,Raw!L226,-999),-999),-999),-999),-999),-999)</f>
        <v>695.5</v>
      </c>
      <c r="I226" s="9">
        <f>IF(Raw!$G226&gt;$C$8,IF(Raw!$Q226&gt;$C$8,IF(Raw!$N226&gt;$C$9,IF(Raw!$N226&lt;$A$9,IF(Raw!$X226&gt;$C$9,IF(Raw!$X226&lt;$A$9,Raw!M226,-999),-999),-999),-999),-999),-999)</f>
        <v>1.4E-5</v>
      </c>
      <c r="J226" s="9">
        <f>IF(Raw!$G226&gt;$C$8,IF(Raw!$Q226&gt;$C$8,IF(Raw!$N226&gt;$C$9,IF(Raw!$N226&lt;$A$9,IF(Raw!$X226&gt;$C$9,IF(Raw!$X226&lt;$A$9,Raw!N226,-999),-999),-999),-999),-999),-999)</f>
        <v>506</v>
      </c>
      <c r="K226" s="9">
        <f>IF(Raw!$G226&gt;$C$8,IF(Raw!$Q226&gt;$C$8,IF(Raw!$N226&gt;$C$9,IF(Raw!$N226&lt;$A$9,IF(Raw!$X226&gt;$C$9,IF(Raw!$X226&lt;$A$9,Raw!R226,-999),-999),-999),-999),-999),-999)</f>
        <v>0.83378600000000003</v>
      </c>
      <c r="L226" s="9">
        <f>IF(Raw!$G226&gt;$C$8,IF(Raw!$Q226&gt;$C$8,IF(Raw!$N226&gt;$C$9,IF(Raw!$N226&lt;$A$9,IF(Raw!$X226&gt;$C$9,IF(Raw!$X226&lt;$A$9,Raw!S226,-999),-999),-999),-999),-999),-999)</f>
        <v>1.312433</v>
      </c>
      <c r="M226" s="9">
        <f>Raw!Q226</f>
        <v>0.98874700000000004</v>
      </c>
      <c r="N226" s="9">
        <f>IF(Raw!$G226&gt;$C$8,IF(Raw!$Q226&gt;$C$8,IF(Raw!$N226&gt;$C$9,IF(Raw!$N226&lt;$A$9,IF(Raw!$X226&gt;$C$9,IF(Raw!$X226&lt;$A$9,Raw!V226,-999),-999),-999),-999),-999),-999)</f>
        <v>770.7</v>
      </c>
      <c r="O226" s="9">
        <f>IF(Raw!$G226&gt;$C$8,IF(Raw!$Q226&gt;$C$8,IF(Raw!$N226&gt;$C$9,IF(Raw!$N226&lt;$A$9,IF(Raw!$X226&gt;$C$9,IF(Raw!$X226&lt;$A$9,Raw!W226,-999),-999),-999),-999),-999),-999)</f>
        <v>6.6225999999999993E-2</v>
      </c>
      <c r="P226" s="9">
        <f>IF(Raw!$G226&gt;$C$8,IF(Raw!$Q226&gt;$C$8,IF(Raw!$N226&gt;$C$9,IF(Raw!$N226&lt;$A$9,IF(Raw!$X226&gt;$C$9,IF(Raw!$X226&lt;$A$9,Raw!X226,-999),-999),-999),-999),-999),-999)</f>
        <v>664</v>
      </c>
      <c r="R226" s="9">
        <f t="shared" si="64"/>
        <v>0.49265400000000015</v>
      </c>
      <c r="S226" s="9">
        <f t="shared" si="65"/>
        <v>0.37200806457702512</v>
      </c>
      <c r="T226" s="9">
        <f t="shared" si="66"/>
        <v>0.47864699999999993</v>
      </c>
      <c r="U226" s="9">
        <f t="shared" si="67"/>
        <v>0.36470204574252546</v>
      </c>
      <c r="V226" s="15">
        <f t="shared" si="68"/>
        <v>0.62734297399999994</v>
      </c>
      <c r="X226" s="11">
        <f t="shared" si="69"/>
        <v>0</v>
      </c>
      <c r="Y226" s="11">
        <f t="shared" si="70"/>
        <v>6.9550000000000004E-18</v>
      </c>
      <c r="Z226" s="11">
        <f t="shared" si="71"/>
        <v>5.0599999999999994E-4</v>
      </c>
      <c r="AA226" s="16">
        <f t="shared" si="72"/>
        <v>0</v>
      </c>
      <c r="AB226" s="9">
        <f t="shared" si="73"/>
        <v>0.83378600000000003</v>
      </c>
      <c r="AC226" s="9">
        <f t="shared" si="74"/>
        <v>1</v>
      </c>
      <c r="AD226" s="15">
        <f t="shared" si="75"/>
        <v>0</v>
      </c>
      <c r="AE226" s="3">
        <f t="shared" si="76"/>
        <v>837.38199999999983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0.75432870370370375</v>
      </c>
      <c r="C227" s="15">
        <f>Raw!C227</f>
        <v>31.7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0.84738000000000002</v>
      </c>
      <c r="F227" s="9">
        <f>IF(Raw!$G227&gt;$C$8,IF(Raw!$Q227&gt;$C$8,IF(Raw!$N227&gt;$C$9,IF(Raw!$N227&lt;$A$9,IF(Raw!$X227&gt;$C$9,IF(Raw!$X227&lt;$A$9,Raw!I227,-999),-999),-999),-999),-999),-999)</f>
        <v>1.302713</v>
      </c>
      <c r="G227" s="9">
        <f>Raw!G227</f>
        <v>0.99085800000000002</v>
      </c>
      <c r="H227" s="9">
        <f>IF(Raw!$G227&gt;$C$8,IF(Raw!$Q227&gt;$C$8,IF(Raw!$N227&gt;$C$9,IF(Raw!$N227&lt;$A$9,IF(Raw!$X227&gt;$C$9,IF(Raw!$X227&lt;$A$9,Raw!L227,-999),-999),-999),-999),-999),-999)</f>
        <v>678.1</v>
      </c>
      <c r="I227" s="9">
        <f>IF(Raw!$G227&gt;$C$8,IF(Raw!$Q227&gt;$C$8,IF(Raw!$N227&gt;$C$9,IF(Raw!$N227&lt;$A$9,IF(Raw!$X227&gt;$C$9,IF(Raw!$X227&lt;$A$9,Raw!M227,-999),-999),-999),-999),-999),-999)</f>
        <v>9.5098000000000002E-2</v>
      </c>
      <c r="J227" s="9">
        <f>IF(Raw!$G227&gt;$C$8,IF(Raw!$Q227&gt;$C$8,IF(Raw!$N227&gt;$C$9,IF(Raw!$N227&lt;$A$9,IF(Raw!$X227&gt;$C$9,IF(Raw!$X227&lt;$A$9,Raw!N227,-999),-999),-999),-999),-999),-999)</f>
        <v>437</v>
      </c>
      <c r="K227" s="9">
        <f>IF(Raw!$G227&gt;$C$8,IF(Raw!$Q227&gt;$C$8,IF(Raw!$N227&gt;$C$9,IF(Raw!$N227&lt;$A$9,IF(Raw!$X227&gt;$C$9,IF(Raw!$X227&lt;$A$9,Raw!R227,-999),-999),-999),-999),-999),-999)</f>
        <v>0.84621599999999997</v>
      </c>
      <c r="L227" s="9">
        <f>IF(Raw!$G227&gt;$C$8,IF(Raw!$Q227&gt;$C$8,IF(Raw!$N227&gt;$C$9,IF(Raw!$N227&lt;$A$9,IF(Raw!$X227&gt;$C$9,IF(Raw!$X227&lt;$A$9,Raw!S227,-999),-999),-999),-999),-999),-999)</f>
        <v>1.284311</v>
      </c>
      <c r="M227" s="9">
        <f>Raw!Q227</f>
        <v>0.99170999999999998</v>
      </c>
      <c r="N227" s="9">
        <f>IF(Raw!$G227&gt;$C$8,IF(Raw!$Q227&gt;$C$8,IF(Raw!$N227&gt;$C$9,IF(Raw!$N227&lt;$A$9,IF(Raw!$X227&gt;$C$9,IF(Raw!$X227&lt;$A$9,Raw!V227,-999),-999),-999),-999),-999),-999)</f>
        <v>794.7</v>
      </c>
      <c r="O227" s="9">
        <f>IF(Raw!$G227&gt;$C$8,IF(Raw!$Q227&gt;$C$8,IF(Raw!$N227&gt;$C$9,IF(Raw!$N227&lt;$A$9,IF(Raw!$X227&gt;$C$9,IF(Raw!$X227&lt;$A$9,Raw!W227,-999),-999),-999),-999),-999),-999)</f>
        <v>0.13530600000000001</v>
      </c>
      <c r="P227" s="9">
        <f>IF(Raw!$G227&gt;$C$8,IF(Raw!$Q227&gt;$C$8,IF(Raw!$N227&gt;$C$9,IF(Raw!$N227&lt;$A$9,IF(Raw!$X227&gt;$C$9,IF(Raw!$X227&lt;$A$9,Raw!X227,-999),-999),-999),-999),-999),-999)</f>
        <v>453</v>
      </c>
      <c r="R227" s="9">
        <f t="shared" si="64"/>
        <v>0.45533299999999999</v>
      </c>
      <c r="S227" s="9">
        <f t="shared" si="65"/>
        <v>0.34952671847137473</v>
      </c>
      <c r="T227" s="9">
        <f t="shared" si="66"/>
        <v>0.43809500000000001</v>
      </c>
      <c r="U227" s="9">
        <f t="shared" si="67"/>
        <v>0.34111286129294233</v>
      </c>
      <c r="V227" s="15">
        <f t="shared" si="68"/>
        <v>0.61390065799999993</v>
      </c>
      <c r="X227" s="11">
        <f t="shared" si="69"/>
        <v>0</v>
      </c>
      <c r="Y227" s="11">
        <f t="shared" si="70"/>
        <v>6.7809999999999996E-18</v>
      </c>
      <c r="Z227" s="11">
        <f t="shared" si="71"/>
        <v>4.37E-4</v>
      </c>
      <c r="AA227" s="16">
        <f t="shared" si="72"/>
        <v>0</v>
      </c>
      <c r="AB227" s="9">
        <f t="shared" si="73"/>
        <v>0.84621599999999997</v>
      </c>
      <c r="AC227" s="9">
        <f t="shared" si="74"/>
        <v>1</v>
      </c>
      <c r="AD227" s="15">
        <f t="shared" si="75"/>
        <v>0</v>
      </c>
      <c r="AE227" s="3">
        <f t="shared" si="76"/>
        <v>816.43239999999969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0.75437500000000002</v>
      </c>
      <c r="C228" s="15">
        <f>Raw!C228</f>
        <v>31.1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0.82785399999999998</v>
      </c>
      <c r="F228" s="9">
        <f>IF(Raw!$G228&gt;$C$8,IF(Raw!$Q228&gt;$C$8,IF(Raw!$N228&gt;$C$9,IF(Raw!$N228&lt;$A$9,IF(Raw!$X228&gt;$C$9,IF(Raw!$X228&lt;$A$9,Raw!I228,-999),-999),-999),-999),-999),-999)</f>
        <v>1.3156460000000001</v>
      </c>
      <c r="G228" s="9">
        <f>Raw!G228</f>
        <v>0.99180199999999996</v>
      </c>
      <c r="H228" s="9">
        <f>IF(Raw!$G228&gt;$C$8,IF(Raw!$Q228&gt;$C$8,IF(Raw!$N228&gt;$C$9,IF(Raw!$N228&lt;$A$9,IF(Raw!$X228&gt;$C$9,IF(Raw!$X228&lt;$A$9,Raw!L228,-999),-999),-999),-999),-999),-999)</f>
        <v>706.4</v>
      </c>
      <c r="I228" s="9">
        <f>IF(Raw!$G228&gt;$C$8,IF(Raw!$Q228&gt;$C$8,IF(Raw!$N228&gt;$C$9,IF(Raw!$N228&lt;$A$9,IF(Raw!$X228&gt;$C$9,IF(Raw!$X228&lt;$A$9,Raw!M228,-999),-999),-999),-999),-999),-999)</f>
        <v>1.0000000000000001E-5</v>
      </c>
      <c r="J228" s="9">
        <f>IF(Raw!$G228&gt;$C$8,IF(Raw!$Q228&gt;$C$8,IF(Raw!$N228&gt;$C$9,IF(Raw!$N228&lt;$A$9,IF(Raw!$X228&gt;$C$9,IF(Raw!$X228&lt;$A$9,Raw!N228,-999),-999),-999),-999),-999),-999)</f>
        <v>437</v>
      </c>
      <c r="K228" s="9">
        <f>IF(Raw!$G228&gt;$C$8,IF(Raw!$Q228&gt;$C$8,IF(Raw!$N228&gt;$C$9,IF(Raw!$N228&lt;$A$9,IF(Raw!$X228&gt;$C$9,IF(Raw!$X228&lt;$A$9,Raw!R228,-999),-999),-999),-999),-999),-999)</f>
        <v>0.83406800000000003</v>
      </c>
      <c r="L228" s="9">
        <f>IF(Raw!$G228&gt;$C$8,IF(Raw!$Q228&gt;$C$8,IF(Raw!$N228&gt;$C$9,IF(Raw!$N228&lt;$A$9,IF(Raw!$X228&gt;$C$9,IF(Raw!$X228&lt;$A$9,Raw!S228,-999),-999),-999),-999),-999),-999)</f>
        <v>1.299318</v>
      </c>
      <c r="M228" s="9">
        <f>Raw!Q228</f>
        <v>0.99334100000000003</v>
      </c>
      <c r="N228" s="9">
        <f>IF(Raw!$G228&gt;$C$8,IF(Raw!$Q228&gt;$C$8,IF(Raw!$N228&gt;$C$9,IF(Raw!$N228&lt;$A$9,IF(Raw!$X228&gt;$C$9,IF(Raw!$X228&lt;$A$9,Raw!V228,-999),-999),-999),-999),-999),-999)</f>
        <v>767.8</v>
      </c>
      <c r="O228" s="9">
        <f>IF(Raw!$G228&gt;$C$8,IF(Raw!$Q228&gt;$C$8,IF(Raw!$N228&gt;$C$9,IF(Raw!$N228&lt;$A$9,IF(Raw!$X228&gt;$C$9,IF(Raw!$X228&lt;$A$9,Raw!W228,-999),-999),-999),-999),-999),-999)</f>
        <v>8.4316000000000002E-2</v>
      </c>
      <c r="P228" s="9">
        <f>IF(Raw!$G228&gt;$C$8,IF(Raw!$Q228&gt;$C$8,IF(Raw!$N228&gt;$C$9,IF(Raw!$N228&lt;$A$9,IF(Raw!$X228&gt;$C$9,IF(Raw!$X228&lt;$A$9,Raw!X228,-999),-999),-999),-999),-999),-999)</f>
        <v>445</v>
      </c>
      <c r="R228" s="9">
        <f t="shared" si="64"/>
        <v>0.48779200000000011</v>
      </c>
      <c r="S228" s="9">
        <f t="shared" si="65"/>
        <v>0.37076234792641793</v>
      </c>
      <c r="T228" s="9">
        <f t="shared" si="66"/>
        <v>0.46524999999999994</v>
      </c>
      <c r="U228" s="9">
        <f t="shared" si="67"/>
        <v>0.35807246570893342</v>
      </c>
      <c r="V228" s="15">
        <f t="shared" si="68"/>
        <v>0.62107400400000001</v>
      </c>
      <c r="X228" s="11">
        <f t="shared" si="69"/>
        <v>0</v>
      </c>
      <c r="Y228" s="11">
        <f t="shared" si="70"/>
        <v>7.0639999999999988E-18</v>
      </c>
      <c r="Z228" s="11">
        <f t="shared" si="71"/>
        <v>4.37E-4</v>
      </c>
      <c r="AA228" s="16">
        <f t="shared" si="72"/>
        <v>0</v>
      </c>
      <c r="AB228" s="9">
        <f t="shared" si="73"/>
        <v>0.83406800000000003</v>
      </c>
      <c r="AC228" s="9">
        <f t="shared" si="74"/>
        <v>1</v>
      </c>
      <c r="AD228" s="15">
        <f t="shared" si="75"/>
        <v>0</v>
      </c>
      <c r="AE228" s="3">
        <f t="shared" si="76"/>
        <v>850.50559999999962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0.75443287037037043</v>
      </c>
      <c r="C229" s="15">
        <f>Raw!C229</f>
        <v>30.2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0.82316</v>
      </c>
      <c r="F229" s="9">
        <f>IF(Raw!$G229&gt;$C$8,IF(Raw!$Q229&gt;$C$8,IF(Raw!$N229&gt;$C$9,IF(Raw!$N229&lt;$A$9,IF(Raw!$X229&gt;$C$9,IF(Raw!$X229&lt;$A$9,Raw!I229,-999),-999),-999),-999),-999),-999)</f>
        <v>1.2997840000000001</v>
      </c>
      <c r="G229" s="9">
        <f>Raw!G229</f>
        <v>0.98915399999999998</v>
      </c>
      <c r="H229" s="9">
        <f>IF(Raw!$G229&gt;$C$8,IF(Raw!$Q229&gt;$C$8,IF(Raw!$N229&gt;$C$9,IF(Raw!$N229&lt;$A$9,IF(Raw!$X229&gt;$C$9,IF(Raw!$X229&lt;$A$9,Raw!L229,-999),-999),-999),-999),-999),-999)</f>
        <v>673.2</v>
      </c>
      <c r="I229" s="9">
        <f>IF(Raw!$G229&gt;$C$8,IF(Raw!$Q229&gt;$C$8,IF(Raw!$N229&gt;$C$9,IF(Raw!$N229&lt;$A$9,IF(Raw!$X229&gt;$C$9,IF(Raw!$X229&lt;$A$9,Raw!M229,-999),-999),-999),-999),-999),-999)</f>
        <v>2.1999999999999999E-5</v>
      </c>
      <c r="J229" s="9">
        <f>IF(Raw!$G229&gt;$C$8,IF(Raw!$Q229&gt;$C$8,IF(Raw!$N229&gt;$C$9,IF(Raw!$N229&lt;$A$9,IF(Raw!$X229&gt;$C$9,IF(Raw!$X229&lt;$A$9,Raw!N229,-999),-999),-999),-999),-999),-999)</f>
        <v>511</v>
      </c>
      <c r="K229" s="9">
        <f>IF(Raw!$G229&gt;$C$8,IF(Raw!$Q229&gt;$C$8,IF(Raw!$N229&gt;$C$9,IF(Raw!$N229&lt;$A$9,IF(Raw!$X229&gt;$C$9,IF(Raw!$X229&lt;$A$9,Raw!R229,-999),-999),-999),-999),-999),-999)</f>
        <v>0.82334600000000002</v>
      </c>
      <c r="L229" s="9">
        <f>IF(Raw!$G229&gt;$C$8,IF(Raw!$Q229&gt;$C$8,IF(Raw!$N229&gt;$C$9,IF(Raw!$N229&lt;$A$9,IF(Raw!$X229&gt;$C$9,IF(Raw!$X229&lt;$A$9,Raw!S229,-999),-999),-999),-999),-999),-999)</f>
        <v>1.3027709999999999</v>
      </c>
      <c r="M229" s="9">
        <f>Raw!Q229</f>
        <v>0.99149399999999999</v>
      </c>
      <c r="N229" s="9">
        <f>IF(Raw!$G229&gt;$C$8,IF(Raw!$Q229&gt;$C$8,IF(Raw!$N229&gt;$C$9,IF(Raw!$N229&lt;$A$9,IF(Raw!$X229&gt;$C$9,IF(Raw!$X229&lt;$A$9,Raw!V229,-999),-999),-999),-999),-999),-999)</f>
        <v>781.7</v>
      </c>
      <c r="O229" s="9">
        <f>IF(Raw!$G229&gt;$C$8,IF(Raw!$Q229&gt;$C$8,IF(Raw!$N229&gt;$C$9,IF(Raw!$N229&lt;$A$9,IF(Raw!$X229&gt;$C$9,IF(Raw!$X229&lt;$A$9,Raw!W229,-999),-999),-999),-999),-999),-999)</f>
        <v>1.9000000000000001E-5</v>
      </c>
      <c r="P229" s="9">
        <f>IF(Raw!$G229&gt;$C$8,IF(Raw!$Q229&gt;$C$8,IF(Raw!$N229&gt;$C$9,IF(Raw!$N229&lt;$A$9,IF(Raw!$X229&gt;$C$9,IF(Raw!$X229&lt;$A$9,Raw!X229,-999),-999),-999),-999),-999),-999)</f>
        <v>382</v>
      </c>
      <c r="R229" s="9">
        <f t="shared" si="64"/>
        <v>0.47662400000000005</v>
      </c>
      <c r="S229" s="9">
        <f t="shared" si="65"/>
        <v>0.36669477390089433</v>
      </c>
      <c r="T229" s="9">
        <f t="shared" si="66"/>
        <v>0.47942499999999988</v>
      </c>
      <c r="U229" s="9">
        <f t="shared" si="67"/>
        <v>0.36800404675879328</v>
      </c>
      <c r="V229" s="15">
        <f t="shared" si="68"/>
        <v>0.62272453799999994</v>
      </c>
      <c r="X229" s="11">
        <f t="shared" si="69"/>
        <v>0</v>
      </c>
      <c r="Y229" s="11">
        <f t="shared" si="70"/>
        <v>6.7320000000000001E-18</v>
      </c>
      <c r="Z229" s="11">
        <f t="shared" si="71"/>
        <v>5.1099999999999995E-4</v>
      </c>
      <c r="AA229" s="16">
        <f t="shared" si="72"/>
        <v>0</v>
      </c>
      <c r="AB229" s="9">
        <f t="shared" si="73"/>
        <v>0.82334600000000002</v>
      </c>
      <c r="AC229" s="9">
        <f t="shared" si="74"/>
        <v>1</v>
      </c>
      <c r="AD229" s="15">
        <f t="shared" si="75"/>
        <v>0</v>
      </c>
      <c r="AE229" s="3">
        <f t="shared" si="76"/>
        <v>810.53279999999984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0.75449074074074074</v>
      </c>
      <c r="C230" s="15">
        <f>Raw!C230</f>
        <v>29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0.82442499999999996</v>
      </c>
      <c r="F230" s="9">
        <f>IF(Raw!$G230&gt;$C$8,IF(Raw!$Q230&gt;$C$8,IF(Raw!$N230&gt;$C$9,IF(Raw!$N230&lt;$A$9,IF(Raw!$X230&gt;$C$9,IF(Raw!$X230&lt;$A$9,Raw!I230,-999),-999),-999),-999),-999),-999)</f>
        <v>1.3010870000000001</v>
      </c>
      <c r="G230" s="9">
        <f>Raw!G230</f>
        <v>0.99241199999999996</v>
      </c>
      <c r="H230" s="9">
        <f>IF(Raw!$G230&gt;$C$8,IF(Raw!$Q230&gt;$C$8,IF(Raw!$N230&gt;$C$9,IF(Raw!$N230&lt;$A$9,IF(Raw!$X230&gt;$C$9,IF(Raw!$X230&lt;$A$9,Raw!L230,-999),-999),-999),-999),-999),-999)</f>
        <v>698.1</v>
      </c>
      <c r="I230" s="9">
        <f>IF(Raw!$G230&gt;$C$8,IF(Raw!$Q230&gt;$C$8,IF(Raw!$N230&gt;$C$9,IF(Raw!$N230&lt;$A$9,IF(Raw!$X230&gt;$C$9,IF(Raw!$X230&lt;$A$9,Raw!M230,-999),-999),-999),-999),-999),-999)</f>
        <v>5.4101999999999997E-2</v>
      </c>
      <c r="J230" s="9">
        <f>IF(Raw!$G230&gt;$C$8,IF(Raw!$Q230&gt;$C$8,IF(Raw!$N230&gt;$C$9,IF(Raw!$N230&lt;$A$9,IF(Raw!$X230&gt;$C$9,IF(Raw!$X230&lt;$A$9,Raw!N230,-999),-999),-999),-999),-999),-999)</f>
        <v>477</v>
      </c>
      <c r="K230" s="9">
        <f>IF(Raw!$G230&gt;$C$8,IF(Raw!$Q230&gt;$C$8,IF(Raw!$N230&gt;$C$9,IF(Raw!$N230&lt;$A$9,IF(Raw!$X230&gt;$C$9,IF(Raw!$X230&lt;$A$9,Raw!R230,-999),-999),-999),-999),-999),-999)</f>
        <v>0.83879700000000001</v>
      </c>
      <c r="L230" s="9">
        <f>IF(Raw!$G230&gt;$C$8,IF(Raw!$Q230&gt;$C$8,IF(Raw!$N230&gt;$C$9,IF(Raw!$N230&lt;$A$9,IF(Raw!$X230&gt;$C$9,IF(Raw!$X230&lt;$A$9,Raw!S230,-999),-999),-999),-999),-999),-999)</f>
        <v>1.2967120000000001</v>
      </c>
      <c r="M230" s="9">
        <f>Raw!Q230</f>
        <v>0.99099800000000005</v>
      </c>
      <c r="N230" s="9">
        <f>IF(Raw!$G230&gt;$C$8,IF(Raw!$Q230&gt;$C$8,IF(Raw!$N230&gt;$C$9,IF(Raw!$N230&lt;$A$9,IF(Raw!$X230&gt;$C$9,IF(Raw!$X230&lt;$A$9,Raw!V230,-999),-999),-999),-999),-999),-999)</f>
        <v>754.8</v>
      </c>
      <c r="O230" s="9">
        <f>IF(Raw!$G230&gt;$C$8,IF(Raw!$Q230&gt;$C$8,IF(Raw!$N230&gt;$C$9,IF(Raw!$N230&lt;$A$9,IF(Raw!$X230&gt;$C$9,IF(Raw!$X230&lt;$A$9,Raw!W230,-999),-999),-999),-999),-999),-999)</f>
        <v>3.8052999999999997E-2</v>
      </c>
      <c r="P230" s="9">
        <f>IF(Raw!$G230&gt;$C$8,IF(Raw!$Q230&gt;$C$8,IF(Raw!$N230&gt;$C$9,IF(Raw!$N230&lt;$A$9,IF(Raw!$X230&gt;$C$9,IF(Raw!$X230&lt;$A$9,Raw!X230,-999),-999),-999),-999),-999),-999)</f>
        <v>440</v>
      </c>
      <c r="R230" s="9">
        <f t="shared" si="64"/>
        <v>0.47666200000000014</v>
      </c>
      <c r="S230" s="9">
        <f t="shared" si="65"/>
        <v>0.36635674632057663</v>
      </c>
      <c r="T230" s="9">
        <f t="shared" si="66"/>
        <v>0.45791500000000007</v>
      </c>
      <c r="U230" s="9">
        <f t="shared" si="67"/>
        <v>0.35313546878566715</v>
      </c>
      <c r="V230" s="15">
        <f t="shared" si="68"/>
        <v>0.61982833599999998</v>
      </c>
      <c r="X230" s="11">
        <f t="shared" si="69"/>
        <v>0</v>
      </c>
      <c r="Y230" s="11">
        <f t="shared" si="70"/>
        <v>6.9810000000000001E-18</v>
      </c>
      <c r="Z230" s="11">
        <f t="shared" si="71"/>
        <v>4.7699999999999999E-4</v>
      </c>
      <c r="AA230" s="16">
        <f t="shared" si="72"/>
        <v>0</v>
      </c>
      <c r="AB230" s="9">
        <f t="shared" si="73"/>
        <v>0.83879700000000001</v>
      </c>
      <c r="AC230" s="9">
        <f t="shared" si="74"/>
        <v>1</v>
      </c>
      <c r="AD230" s="15">
        <f t="shared" si="75"/>
        <v>0</v>
      </c>
      <c r="AE230" s="3">
        <f t="shared" si="76"/>
        <v>840.51239999999973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0.75454861111111116</v>
      </c>
      <c r="C231" s="15">
        <f>Raw!C231</f>
        <v>28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0.83646399999999999</v>
      </c>
      <c r="F231" s="9">
        <f>IF(Raw!$G231&gt;$C$8,IF(Raw!$Q231&gt;$C$8,IF(Raw!$N231&gt;$C$9,IF(Raw!$N231&lt;$A$9,IF(Raw!$X231&gt;$C$9,IF(Raw!$X231&lt;$A$9,Raw!I231,-999),-999),-999),-999),-999),-999)</f>
        <v>1.287434</v>
      </c>
      <c r="G231" s="9">
        <f>Raw!G231</f>
        <v>0.99380900000000005</v>
      </c>
      <c r="H231" s="9">
        <f>IF(Raw!$G231&gt;$C$8,IF(Raw!$Q231&gt;$C$8,IF(Raw!$N231&gt;$C$9,IF(Raw!$N231&lt;$A$9,IF(Raw!$X231&gt;$C$9,IF(Raw!$X231&lt;$A$9,Raw!L231,-999),-999),-999),-999),-999),-999)</f>
        <v>712.3</v>
      </c>
      <c r="I231" s="9">
        <f>IF(Raw!$G231&gt;$C$8,IF(Raw!$Q231&gt;$C$8,IF(Raw!$N231&gt;$C$9,IF(Raw!$N231&lt;$A$9,IF(Raw!$X231&gt;$C$9,IF(Raw!$X231&lt;$A$9,Raw!M231,-999),-999),-999),-999),-999),-999)</f>
        <v>7.7363000000000001E-2</v>
      </c>
      <c r="J231" s="9">
        <f>IF(Raw!$G231&gt;$C$8,IF(Raw!$Q231&gt;$C$8,IF(Raw!$N231&gt;$C$9,IF(Raw!$N231&lt;$A$9,IF(Raw!$X231&gt;$C$9,IF(Raw!$X231&lt;$A$9,Raw!N231,-999),-999),-999),-999),-999),-999)</f>
        <v>432</v>
      </c>
      <c r="K231" s="9">
        <f>IF(Raw!$G231&gt;$C$8,IF(Raw!$Q231&gt;$C$8,IF(Raw!$N231&gt;$C$9,IF(Raw!$N231&lt;$A$9,IF(Raw!$X231&gt;$C$9,IF(Raw!$X231&lt;$A$9,Raw!R231,-999),-999),-999),-999),-999),-999)</f>
        <v>0.83591899999999997</v>
      </c>
      <c r="L231" s="9">
        <f>IF(Raw!$G231&gt;$C$8,IF(Raw!$Q231&gt;$C$8,IF(Raw!$N231&gt;$C$9,IF(Raw!$N231&lt;$A$9,IF(Raw!$X231&gt;$C$9,IF(Raw!$X231&lt;$A$9,Raw!S231,-999),-999),-999),-999),-999),-999)</f>
        <v>1.2712479999999999</v>
      </c>
      <c r="M231" s="9">
        <f>Raw!Q231</f>
        <v>0.98920600000000003</v>
      </c>
      <c r="N231" s="9">
        <f>IF(Raw!$G231&gt;$C$8,IF(Raw!$Q231&gt;$C$8,IF(Raw!$N231&gt;$C$9,IF(Raw!$N231&lt;$A$9,IF(Raw!$X231&gt;$C$9,IF(Raw!$X231&lt;$A$9,Raw!V231,-999),-999),-999),-999),-999),-999)</f>
        <v>781.8</v>
      </c>
      <c r="O231" s="9">
        <f>IF(Raw!$G231&gt;$C$8,IF(Raw!$Q231&gt;$C$8,IF(Raw!$N231&gt;$C$9,IF(Raw!$N231&lt;$A$9,IF(Raw!$X231&gt;$C$9,IF(Raw!$X231&lt;$A$9,Raw!W231,-999),-999),-999),-999),-999),-999)</f>
        <v>0.16584399999999999</v>
      </c>
      <c r="P231" s="9">
        <f>IF(Raw!$G231&gt;$C$8,IF(Raw!$Q231&gt;$C$8,IF(Raw!$N231&gt;$C$9,IF(Raw!$N231&lt;$A$9,IF(Raw!$X231&gt;$C$9,IF(Raw!$X231&lt;$A$9,Raw!X231,-999),-999),-999),-999),-999),-999)</f>
        <v>487</v>
      </c>
      <c r="R231" s="9">
        <f t="shared" si="64"/>
        <v>0.45096999999999998</v>
      </c>
      <c r="S231" s="9">
        <f t="shared" si="65"/>
        <v>0.35028591756936667</v>
      </c>
      <c r="T231" s="9">
        <f t="shared" si="66"/>
        <v>0.43532899999999997</v>
      </c>
      <c r="U231" s="9">
        <f t="shared" si="67"/>
        <v>0.34244222999760865</v>
      </c>
      <c r="V231" s="15">
        <f t="shared" si="68"/>
        <v>0.60765654399999991</v>
      </c>
      <c r="X231" s="11">
        <f t="shared" si="69"/>
        <v>0</v>
      </c>
      <c r="Y231" s="11">
        <f t="shared" si="70"/>
        <v>7.1229999999999998E-18</v>
      </c>
      <c r="Z231" s="11">
        <f t="shared" si="71"/>
        <v>4.3199999999999998E-4</v>
      </c>
      <c r="AA231" s="16">
        <f t="shared" si="72"/>
        <v>0</v>
      </c>
      <c r="AB231" s="9">
        <f t="shared" si="73"/>
        <v>0.83591899999999997</v>
      </c>
      <c r="AC231" s="9">
        <f t="shared" si="74"/>
        <v>1</v>
      </c>
      <c r="AD231" s="15">
        <f t="shared" si="75"/>
        <v>0</v>
      </c>
      <c r="AE231" s="3">
        <f t="shared" si="76"/>
        <v>857.60919999999976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0.75460648148148157</v>
      </c>
      <c r="C232" s="15">
        <f>Raw!C232</f>
        <v>28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0.81773899999999999</v>
      </c>
      <c r="F232" s="9">
        <f>IF(Raw!$G232&gt;$C$8,IF(Raw!$Q232&gt;$C$8,IF(Raw!$N232&gt;$C$9,IF(Raw!$N232&lt;$A$9,IF(Raw!$X232&gt;$C$9,IF(Raw!$X232&lt;$A$9,Raw!I232,-999),-999),-999),-999),-999),-999)</f>
        <v>1.3022990000000001</v>
      </c>
      <c r="G232" s="9">
        <f>Raw!G232</f>
        <v>0.99359200000000003</v>
      </c>
      <c r="H232" s="9">
        <f>IF(Raw!$G232&gt;$C$8,IF(Raw!$Q232&gt;$C$8,IF(Raw!$N232&gt;$C$9,IF(Raw!$N232&lt;$A$9,IF(Raw!$X232&gt;$C$9,IF(Raw!$X232&lt;$A$9,Raw!L232,-999),-999),-999),-999),-999),-999)</f>
        <v>709.5</v>
      </c>
      <c r="I232" s="9">
        <f>IF(Raw!$G232&gt;$C$8,IF(Raw!$Q232&gt;$C$8,IF(Raw!$N232&gt;$C$9,IF(Raw!$N232&lt;$A$9,IF(Raw!$X232&gt;$C$9,IF(Raw!$X232&lt;$A$9,Raw!M232,-999),-999),-999),-999),-999),-999)</f>
        <v>3.5244999999999999E-2</v>
      </c>
      <c r="J232" s="9">
        <f>IF(Raw!$G232&gt;$C$8,IF(Raw!$Q232&gt;$C$8,IF(Raw!$N232&gt;$C$9,IF(Raw!$N232&lt;$A$9,IF(Raw!$X232&gt;$C$9,IF(Raw!$X232&lt;$A$9,Raw!N232,-999),-999),-999),-999),-999),-999)</f>
        <v>389</v>
      </c>
      <c r="K232" s="9">
        <f>IF(Raw!$G232&gt;$C$8,IF(Raw!$Q232&gt;$C$8,IF(Raw!$N232&gt;$C$9,IF(Raw!$N232&lt;$A$9,IF(Raw!$X232&gt;$C$9,IF(Raw!$X232&lt;$A$9,Raw!R232,-999),-999),-999),-999),-999),-999)</f>
        <v>0.83597100000000002</v>
      </c>
      <c r="L232" s="9">
        <f>IF(Raw!$G232&gt;$C$8,IF(Raw!$Q232&gt;$C$8,IF(Raw!$N232&gt;$C$9,IF(Raw!$N232&lt;$A$9,IF(Raw!$X232&gt;$C$9,IF(Raw!$X232&lt;$A$9,Raw!S232,-999),-999),-999),-999),-999),-999)</f>
        <v>1.297482</v>
      </c>
      <c r="M232" s="9">
        <f>Raw!Q232</f>
        <v>0.99207199999999995</v>
      </c>
      <c r="N232" s="9">
        <f>IF(Raw!$G232&gt;$C$8,IF(Raw!$Q232&gt;$C$8,IF(Raw!$N232&gt;$C$9,IF(Raw!$N232&lt;$A$9,IF(Raw!$X232&gt;$C$9,IF(Raw!$X232&lt;$A$9,Raw!V232,-999),-999),-999),-999),-999),-999)</f>
        <v>764.5</v>
      </c>
      <c r="O232" s="9">
        <f>IF(Raw!$G232&gt;$C$8,IF(Raw!$Q232&gt;$C$8,IF(Raw!$N232&gt;$C$9,IF(Raw!$N232&lt;$A$9,IF(Raw!$X232&gt;$C$9,IF(Raw!$X232&lt;$A$9,Raw!W232,-999),-999),-999),-999),-999),-999)</f>
        <v>7.9477000000000006E-2</v>
      </c>
      <c r="P232" s="9">
        <f>IF(Raw!$G232&gt;$C$8,IF(Raw!$Q232&gt;$C$8,IF(Raw!$N232&gt;$C$9,IF(Raw!$N232&lt;$A$9,IF(Raw!$X232&gt;$C$9,IF(Raw!$X232&lt;$A$9,Raw!X232,-999),-999),-999),-999),-999),-999)</f>
        <v>486</v>
      </c>
      <c r="R232" s="9">
        <f t="shared" si="64"/>
        <v>0.4845600000000001</v>
      </c>
      <c r="S232" s="9">
        <f t="shared" si="65"/>
        <v>0.37208045157064551</v>
      </c>
      <c r="T232" s="9">
        <f t="shared" si="66"/>
        <v>0.461511</v>
      </c>
      <c r="U232" s="9">
        <f t="shared" si="67"/>
        <v>0.35569742007981614</v>
      </c>
      <c r="V232" s="15">
        <f t="shared" si="68"/>
        <v>0.62019639599999998</v>
      </c>
      <c r="X232" s="11">
        <f t="shared" si="69"/>
        <v>0</v>
      </c>
      <c r="Y232" s="11">
        <f t="shared" si="70"/>
        <v>7.0949999999999996E-18</v>
      </c>
      <c r="Z232" s="11">
        <f t="shared" si="71"/>
        <v>3.8899999999999997E-4</v>
      </c>
      <c r="AA232" s="16">
        <f t="shared" si="72"/>
        <v>0</v>
      </c>
      <c r="AB232" s="9">
        <f t="shared" si="73"/>
        <v>0.83597100000000002</v>
      </c>
      <c r="AC232" s="9">
        <f t="shared" si="74"/>
        <v>1</v>
      </c>
      <c r="AD232" s="15">
        <f t="shared" si="75"/>
        <v>0</v>
      </c>
      <c r="AE232" s="3">
        <f t="shared" si="76"/>
        <v>854.23799999999972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0.75466435185185177</v>
      </c>
      <c r="C233" s="15">
        <f>Raw!C233</f>
        <v>26.2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0.85402500000000003</v>
      </c>
      <c r="F233" s="9">
        <f>IF(Raw!$G233&gt;$C$8,IF(Raw!$Q233&gt;$C$8,IF(Raw!$N233&gt;$C$9,IF(Raw!$N233&lt;$A$9,IF(Raw!$X233&gt;$C$9,IF(Raw!$X233&lt;$A$9,Raw!I233,-999),-999),-999),-999),-999),-999)</f>
        <v>1.2929409999999999</v>
      </c>
      <c r="G233" s="9">
        <f>Raw!G233</f>
        <v>0.99010100000000001</v>
      </c>
      <c r="H233" s="9">
        <f>IF(Raw!$G233&gt;$C$8,IF(Raw!$Q233&gt;$C$8,IF(Raw!$N233&gt;$C$9,IF(Raw!$N233&lt;$A$9,IF(Raw!$X233&gt;$C$9,IF(Raw!$X233&lt;$A$9,Raw!L233,-999),-999),-999),-999),-999),-999)</f>
        <v>693.3</v>
      </c>
      <c r="I233" s="9">
        <f>IF(Raw!$G233&gt;$C$8,IF(Raw!$Q233&gt;$C$8,IF(Raw!$N233&gt;$C$9,IF(Raw!$N233&lt;$A$9,IF(Raw!$X233&gt;$C$9,IF(Raw!$X233&lt;$A$9,Raw!M233,-999),-999),-999),-999),-999),-999)</f>
        <v>0.104685</v>
      </c>
      <c r="J233" s="9">
        <f>IF(Raw!$G233&gt;$C$8,IF(Raw!$Q233&gt;$C$8,IF(Raw!$N233&gt;$C$9,IF(Raw!$N233&lt;$A$9,IF(Raw!$X233&gt;$C$9,IF(Raw!$X233&lt;$A$9,Raw!N233,-999),-999),-999),-999),-999),-999)</f>
        <v>484</v>
      </c>
      <c r="K233" s="9">
        <f>IF(Raw!$G233&gt;$C$8,IF(Raw!$Q233&gt;$C$8,IF(Raw!$N233&gt;$C$9,IF(Raw!$N233&lt;$A$9,IF(Raw!$X233&gt;$C$9,IF(Raw!$X233&lt;$A$9,Raw!R233,-999),-999),-999),-999),-999),-999)</f>
        <v>0.86201799999999995</v>
      </c>
      <c r="L233" s="9">
        <f>IF(Raw!$G233&gt;$C$8,IF(Raw!$Q233&gt;$C$8,IF(Raw!$N233&gt;$C$9,IF(Raw!$N233&lt;$A$9,IF(Raw!$X233&gt;$C$9,IF(Raw!$X233&lt;$A$9,Raw!S233,-999),-999),-999),-999),-999),-999)</f>
        <v>1.271069</v>
      </c>
      <c r="M233" s="9">
        <f>Raw!Q233</f>
        <v>0.98792599999999997</v>
      </c>
      <c r="N233" s="9">
        <f>IF(Raw!$G233&gt;$C$8,IF(Raw!$Q233&gt;$C$8,IF(Raw!$N233&gt;$C$9,IF(Raw!$N233&lt;$A$9,IF(Raw!$X233&gt;$C$9,IF(Raw!$X233&lt;$A$9,Raw!V233,-999),-999),-999),-999),-999),-999)</f>
        <v>788.1</v>
      </c>
      <c r="O233" s="9">
        <f>IF(Raw!$G233&gt;$C$8,IF(Raw!$Q233&gt;$C$8,IF(Raw!$N233&gt;$C$9,IF(Raw!$N233&lt;$A$9,IF(Raw!$X233&gt;$C$9,IF(Raw!$X233&lt;$A$9,Raw!W233,-999),-999),-999),-999),-999),-999)</f>
        <v>0.188891</v>
      </c>
      <c r="P233" s="9">
        <f>IF(Raw!$G233&gt;$C$8,IF(Raw!$Q233&gt;$C$8,IF(Raw!$N233&gt;$C$9,IF(Raw!$N233&lt;$A$9,IF(Raw!$X233&gt;$C$9,IF(Raw!$X233&lt;$A$9,Raw!X233,-999),-999),-999),-999),-999),-999)</f>
        <v>614</v>
      </c>
      <c r="R233" s="9">
        <f t="shared" si="64"/>
        <v>0.43891599999999986</v>
      </c>
      <c r="S233" s="9">
        <f t="shared" si="65"/>
        <v>0.33947101994599899</v>
      </c>
      <c r="T233" s="9">
        <f t="shared" si="66"/>
        <v>0.40905100000000005</v>
      </c>
      <c r="U233" s="9">
        <f t="shared" si="67"/>
        <v>0.32181651822206353</v>
      </c>
      <c r="V233" s="15">
        <f t="shared" si="68"/>
        <v>0.60757098199999993</v>
      </c>
      <c r="X233" s="11">
        <f t="shared" si="69"/>
        <v>0</v>
      </c>
      <c r="Y233" s="11">
        <f t="shared" si="70"/>
        <v>6.9329999999999992E-18</v>
      </c>
      <c r="Z233" s="11">
        <f t="shared" si="71"/>
        <v>4.84E-4</v>
      </c>
      <c r="AA233" s="16">
        <f t="shared" si="72"/>
        <v>0</v>
      </c>
      <c r="AB233" s="9">
        <f t="shared" si="73"/>
        <v>0.86201799999999995</v>
      </c>
      <c r="AC233" s="9">
        <f t="shared" si="74"/>
        <v>1</v>
      </c>
      <c r="AD233" s="15">
        <f t="shared" si="75"/>
        <v>0</v>
      </c>
      <c r="AE233" s="3">
        <f t="shared" si="76"/>
        <v>834.73319999999967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0.75471064814814814</v>
      </c>
      <c r="C234" s="15">
        <f>Raw!C234</f>
        <v>26.2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0.82638199999999995</v>
      </c>
      <c r="F234" s="9">
        <f>IF(Raw!$G234&gt;$C$8,IF(Raw!$Q234&gt;$C$8,IF(Raw!$N234&gt;$C$9,IF(Raw!$N234&lt;$A$9,IF(Raw!$X234&gt;$C$9,IF(Raw!$X234&lt;$A$9,Raw!I234,-999),-999),-999),-999),-999),-999)</f>
        <v>1.275819</v>
      </c>
      <c r="G234" s="9">
        <f>Raw!G234</f>
        <v>0.99077300000000001</v>
      </c>
      <c r="H234" s="9">
        <f>IF(Raw!$G234&gt;$C$8,IF(Raw!$Q234&gt;$C$8,IF(Raw!$N234&gt;$C$9,IF(Raw!$N234&lt;$A$9,IF(Raw!$X234&gt;$C$9,IF(Raw!$X234&lt;$A$9,Raw!L234,-999),-999),-999),-999),-999),-999)</f>
        <v>664.1</v>
      </c>
      <c r="I234" s="9">
        <f>IF(Raw!$G234&gt;$C$8,IF(Raw!$Q234&gt;$C$8,IF(Raw!$N234&gt;$C$9,IF(Raw!$N234&lt;$A$9,IF(Raw!$X234&gt;$C$9,IF(Raw!$X234&lt;$A$9,Raw!M234,-999),-999),-999),-999),-999),-999)</f>
        <v>0.103781</v>
      </c>
      <c r="J234" s="9">
        <f>IF(Raw!$G234&gt;$C$8,IF(Raw!$Q234&gt;$C$8,IF(Raw!$N234&gt;$C$9,IF(Raw!$N234&lt;$A$9,IF(Raw!$X234&gt;$C$9,IF(Raw!$X234&lt;$A$9,Raw!N234,-999),-999),-999),-999),-999),-999)</f>
        <v>456</v>
      </c>
      <c r="K234" s="9">
        <f>IF(Raw!$G234&gt;$C$8,IF(Raw!$Q234&gt;$C$8,IF(Raw!$N234&gt;$C$9,IF(Raw!$N234&lt;$A$9,IF(Raw!$X234&gt;$C$9,IF(Raw!$X234&lt;$A$9,Raw!R234,-999),-999),-999),-999),-999),-999)</f>
        <v>0.83227099999999998</v>
      </c>
      <c r="L234" s="9">
        <f>IF(Raw!$G234&gt;$C$8,IF(Raw!$Q234&gt;$C$8,IF(Raw!$N234&gt;$C$9,IF(Raw!$N234&lt;$A$9,IF(Raw!$X234&gt;$C$9,IF(Raw!$X234&lt;$A$9,Raw!S234,-999),-999),-999),-999),-999),-999)</f>
        <v>1.268362</v>
      </c>
      <c r="M234" s="9">
        <f>Raw!Q234</f>
        <v>0.989927</v>
      </c>
      <c r="N234" s="9">
        <f>IF(Raw!$G234&gt;$C$8,IF(Raw!$Q234&gt;$C$8,IF(Raw!$N234&gt;$C$9,IF(Raw!$N234&lt;$A$9,IF(Raw!$X234&gt;$C$9,IF(Raw!$X234&lt;$A$9,Raw!V234,-999),-999),-999),-999),-999),-999)</f>
        <v>781.2</v>
      </c>
      <c r="O234" s="9">
        <f>IF(Raw!$G234&gt;$C$8,IF(Raw!$Q234&gt;$C$8,IF(Raw!$N234&gt;$C$9,IF(Raw!$N234&lt;$A$9,IF(Raw!$X234&gt;$C$9,IF(Raw!$X234&lt;$A$9,Raw!W234,-999),-999),-999),-999),-999),-999)</f>
        <v>0.169431</v>
      </c>
      <c r="P234" s="9">
        <f>IF(Raw!$G234&gt;$C$8,IF(Raw!$Q234&gt;$C$8,IF(Raw!$N234&gt;$C$9,IF(Raw!$N234&lt;$A$9,IF(Raw!$X234&gt;$C$9,IF(Raw!$X234&lt;$A$9,Raw!X234,-999),-999),-999),-999),-999),-999)</f>
        <v>487</v>
      </c>
      <c r="R234" s="9">
        <f t="shared" si="64"/>
        <v>0.44943700000000009</v>
      </c>
      <c r="S234" s="9">
        <f t="shared" si="65"/>
        <v>0.3522733240373439</v>
      </c>
      <c r="T234" s="9">
        <f t="shared" si="66"/>
        <v>0.43609100000000001</v>
      </c>
      <c r="U234" s="9">
        <f t="shared" si="67"/>
        <v>0.34382218956417804</v>
      </c>
      <c r="V234" s="15">
        <f t="shared" si="68"/>
        <v>0.60627703599999994</v>
      </c>
      <c r="X234" s="11">
        <f t="shared" si="69"/>
        <v>0</v>
      </c>
      <c r="Y234" s="11">
        <f t="shared" si="70"/>
        <v>6.6409999999999996E-18</v>
      </c>
      <c r="Z234" s="11">
        <f t="shared" si="71"/>
        <v>4.5599999999999997E-4</v>
      </c>
      <c r="AA234" s="16">
        <f t="shared" si="72"/>
        <v>0</v>
      </c>
      <c r="AB234" s="9">
        <f t="shared" si="73"/>
        <v>0.83227099999999998</v>
      </c>
      <c r="AC234" s="9">
        <f t="shared" si="74"/>
        <v>1</v>
      </c>
      <c r="AD234" s="15">
        <f t="shared" si="75"/>
        <v>0</v>
      </c>
      <c r="AE234" s="3">
        <f t="shared" si="76"/>
        <v>799.57639999999969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0.75476851851851856</v>
      </c>
      <c r="C235" s="15">
        <f>Raw!C235</f>
        <v>25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0.82871700000000004</v>
      </c>
      <c r="F235" s="9">
        <f>IF(Raw!$G235&gt;$C$8,IF(Raw!$Q235&gt;$C$8,IF(Raw!$N235&gt;$C$9,IF(Raw!$N235&lt;$A$9,IF(Raw!$X235&gt;$C$9,IF(Raw!$X235&lt;$A$9,Raw!I235,-999),-999),-999),-999),-999),-999)</f>
        <v>1.2868139999999999</v>
      </c>
      <c r="G235" s="9">
        <f>Raw!G235</f>
        <v>0.98792100000000005</v>
      </c>
      <c r="H235" s="9">
        <f>IF(Raw!$G235&gt;$C$8,IF(Raw!$Q235&gt;$C$8,IF(Raw!$N235&gt;$C$9,IF(Raw!$N235&lt;$A$9,IF(Raw!$X235&gt;$C$9,IF(Raw!$X235&lt;$A$9,Raw!L235,-999),-999),-999),-999),-999),-999)</f>
        <v>707.9</v>
      </c>
      <c r="I235" s="9">
        <f>IF(Raw!$G235&gt;$C$8,IF(Raw!$Q235&gt;$C$8,IF(Raw!$N235&gt;$C$9,IF(Raw!$N235&lt;$A$9,IF(Raw!$X235&gt;$C$9,IF(Raw!$X235&lt;$A$9,Raw!M235,-999),-999),-999),-999),-999),-999)</f>
        <v>0.17348</v>
      </c>
      <c r="J235" s="9">
        <f>IF(Raw!$G235&gt;$C$8,IF(Raw!$Q235&gt;$C$8,IF(Raw!$N235&gt;$C$9,IF(Raw!$N235&lt;$A$9,IF(Raw!$X235&gt;$C$9,IF(Raw!$X235&lt;$A$9,Raw!N235,-999),-999),-999),-999),-999),-999)</f>
        <v>470</v>
      </c>
      <c r="K235" s="9">
        <f>IF(Raw!$G235&gt;$C$8,IF(Raw!$Q235&gt;$C$8,IF(Raw!$N235&gt;$C$9,IF(Raw!$N235&lt;$A$9,IF(Raw!$X235&gt;$C$9,IF(Raw!$X235&lt;$A$9,Raw!R235,-999),-999),-999),-999),-999),-999)</f>
        <v>0.82600700000000005</v>
      </c>
      <c r="L235" s="9">
        <f>IF(Raw!$G235&gt;$C$8,IF(Raw!$Q235&gt;$C$8,IF(Raw!$N235&gt;$C$9,IF(Raw!$N235&lt;$A$9,IF(Raw!$X235&gt;$C$9,IF(Raw!$X235&lt;$A$9,Raw!S235,-999),-999),-999),-999),-999),-999)</f>
        <v>1.2624169999999999</v>
      </c>
      <c r="M235" s="9">
        <f>Raw!Q235</f>
        <v>0.98708200000000001</v>
      </c>
      <c r="N235" s="9">
        <f>IF(Raw!$G235&gt;$C$8,IF(Raw!$Q235&gt;$C$8,IF(Raw!$N235&gt;$C$9,IF(Raw!$N235&lt;$A$9,IF(Raw!$X235&gt;$C$9,IF(Raw!$X235&lt;$A$9,Raw!V235,-999),-999),-999),-999),-999),-999)</f>
        <v>788.8</v>
      </c>
      <c r="O235" s="9">
        <f>IF(Raw!$G235&gt;$C$8,IF(Raw!$Q235&gt;$C$8,IF(Raw!$N235&gt;$C$9,IF(Raw!$N235&lt;$A$9,IF(Raw!$X235&gt;$C$9,IF(Raw!$X235&lt;$A$9,Raw!W235,-999),-999),-999),-999),-999),-999)</f>
        <v>0.22285199999999999</v>
      </c>
      <c r="P235" s="9">
        <f>IF(Raw!$G235&gt;$C$8,IF(Raw!$Q235&gt;$C$8,IF(Raw!$N235&gt;$C$9,IF(Raw!$N235&lt;$A$9,IF(Raw!$X235&gt;$C$9,IF(Raw!$X235&lt;$A$9,Raw!X235,-999),-999),-999),-999),-999),-999)</f>
        <v>433</v>
      </c>
      <c r="R235" s="9">
        <f t="shared" si="64"/>
        <v>0.45809699999999987</v>
      </c>
      <c r="S235" s="9">
        <f t="shared" si="65"/>
        <v>0.35599317383864326</v>
      </c>
      <c r="T235" s="9">
        <f t="shared" si="66"/>
        <v>0.43640999999999985</v>
      </c>
      <c r="U235" s="9">
        <f t="shared" si="67"/>
        <v>0.34569401394309479</v>
      </c>
      <c r="V235" s="15">
        <f t="shared" si="68"/>
        <v>0.60343532599999994</v>
      </c>
      <c r="X235" s="11">
        <f t="shared" si="69"/>
        <v>0</v>
      </c>
      <c r="Y235" s="11">
        <f t="shared" si="70"/>
        <v>7.0789999999999991E-18</v>
      </c>
      <c r="Z235" s="11">
        <f t="shared" si="71"/>
        <v>4.6999999999999999E-4</v>
      </c>
      <c r="AA235" s="16">
        <f t="shared" si="72"/>
        <v>0</v>
      </c>
      <c r="AB235" s="9">
        <f t="shared" si="73"/>
        <v>0.82600700000000005</v>
      </c>
      <c r="AC235" s="9">
        <f t="shared" si="74"/>
        <v>1</v>
      </c>
      <c r="AD235" s="15">
        <f t="shared" si="75"/>
        <v>0</v>
      </c>
      <c r="AE235" s="3">
        <f t="shared" si="76"/>
        <v>852.31159999999966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0.75482638888888898</v>
      </c>
      <c r="C236" s="15">
        <f>Raw!C236</f>
        <v>23.9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0.84179999999999999</v>
      </c>
      <c r="F236" s="9">
        <f>IF(Raw!$G236&gt;$C$8,IF(Raw!$Q236&gt;$C$8,IF(Raw!$N236&gt;$C$9,IF(Raw!$N236&lt;$A$9,IF(Raw!$X236&gt;$C$9,IF(Raw!$X236&lt;$A$9,Raw!I236,-999),-999),-999),-999),-999),-999)</f>
        <v>1.269093</v>
      </c>
      <c r="G236" s="9">
        <f>Raw!G236</f>
        <v>0.98789000000000005</v>
      </c>
      <c r="H236" s="9">
        <f>IF(Raw!$G236&gt;$C$8,IF(Raw!$Q236&gt;$C$8,IF(Raw!$N236&gt;$C$9,IF(Raw!$N236&lt;$A$9,IF(Raw!$X236&gt;$C$9,IF(Raw!$X236&lt;$A$9,Raw!L236,-999),-999),-999),-999),-999),-999)</f>
        <v>671.2</v>
      </c>
      <c r="I236" s="9">
        <f>IF(Raw!$G236&gt;$C$8,IF(Raw!$Q236&gt;$C$8,IF(Raw!$N236&gt;$C$9,IF(Raw!$N236&lt;$A$9,IF(Raw!$X236&gt;$C$9,IF(Raw!$X236&lt;$A$9,Raw!M236,-999),-999),-999),-999),-999),-999)</f>
        <v>0.14311299999999999</v>
      </c>
      <c r="J236" s="9">
        <f>IF(Raw!$G236&gt;$C$8,IF(Raw!$Q236&gt;$C$8,IF(Raw!$N236&gt;$C$9,IF(Raw!$N236&lt;$A$9,IF(Raw!$X236&gt;$C$9,IF(Raw!$X236&lt;$A$9,Raw!N236,-999),-999),-999),-999),-999),-999)</f>
        <v>300</v>
      </c>
      <c r="K236" s="9">
        <f>IF(Raw!$G236&gt;$C$8,IF(Raw!$Q236&gt;$C$8,IF(Raw!$N236&gt;$C$9,IF(Raw!$N236&lt;$A$9,IF(Raw!$X236&gt;$C$9,IF(Raw!$X236&lt;$A$9,Raw!R236,-999),-999),-999),-999),-999),-999)</f>
        <v>0.82876499999999997</v>
      </c>
      <c r="L236" s="9">
        <f>IF(Raw!$G236&gt;$C$8,IF(Raw!$Q236&gt;$C$8,IF(Raw!$N236&gt;$C$9,IF(Raw!$N236&lt;$A$9,IF(Raw!$X236&gt;$C$9,IF(Raw!$X236&lt;$A$9,Raw!S236,-999),-999),-999),-999),-999),-999)</f>
        <v>1.260367</v>
      </c>
      <c r="M236" s="9">
        <f>Raw!Q236</f>
        <v>0.98702199999999995</v>
      </c>
      <c r="N236" s="9">
        <f>IF(Raw!$G236&gt;$C$8,IF(Raw!$Q236&gt;$C$8,IF(Raw!$N236&gt;$C$9,IF(Raw!$N236&lt;$A$9,IF(Raw!$X236&gt;$C$9,IF(Raw!$X236&lt;$A$9,Raw!V236,-999),-999),-999),-999),-999),-999)</f>
        <v>822.4</v>
      </c>
      <c r="O236" s="9">
        <f>IF(Raw!$G236&gt;$C$8,IF(Raw!$Q236&gt;$C$8,IF(Raw!$N236&gt;$C$9,IF(Raw!$N236&lt;$A$9,IF(Raw!$X236&gt;$C$9,IF(Raw!$X236&lt;$A$9,Raw!W236,-999),-999),-999),-999),-999),-999)</f>
        <v>0.171039</v>
      </c>
      <c r="P236" s="9">
        <f>IF(Raw!$G236&gt;$C$8,IF(Raw!$Q236&gt;$C$8,IF(Raw!$N236&gt;$C$9,IF(Raw!$N236&lt;$A$9,IF(Raw!$X236&gt;$C$9,IF(Raw!$X236&lt;$A$9,Raw!X236,-999),-999),-999),-999),-999),-999)</f>
        <v>726</v>
      </c>
      <c r="R236" s="9">
        <f t="shared" si="64"/>
        <v>0.42729300000000003</v>
      </c>
      <c r="S236" s="9">
        <f t="shared" si="65"/>
        <v>0.33669163725589851</v>
      </c>
      <c r="T236" s="9">
        <f t="shared" si="66"/>
        <v>0.43160200000000004</v>
      </c>
      <c r="U236" s="9">
        <f t="shared" si="67"/>
        <v>0.34244152695207036</v>
      </c>
      <c r="V236" s="15">
        <f t="shared" si="68"/>
        <v>0.60245542600000002</v>
      </c>
      <c r="X236" s="11">
        <f t="shared" si="69"/>
        <v>0</v>
      </c>
      <c r="Y236" s="11">
        <f t="shared" si="70"/>
        <v>6.7120000000000002E-18</v>
      </c>
      <c r="Z236" s="11">
        <f t="shared" si="71"/>
        <v>2.9999999999999997E-4</v>
      </c>
      <c r="AA236" s="16">
        <f t="shared" si="72"/>
        <v>0</v>
      </c>
      <c r="AB236" s="9">
        <f t="shared" si="73"/>
        <v>0.82876499999999997</v>
      </c>
      <c r="AC236" s="9">
        <f t="shared" si="74"/>
        <v>1</v>
      </c>
      <c r="AD236" s="15">
        <f t="shared" si="75"/>
        <v>0</v>
      </c>
      <c r="AE236" s="3">
        <f t="shared" si="76"/>
        <v>808.12479999999982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0.75488425925925917</v>
      </c>
      <c r="C237" s="15">
        <f>Raw!C237</f>
        <v>24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0.815021</v>
      </c>
      <c r="F237" s="9">
        <f>IF(Raw!$G237&gt;$C$8,IF(Raw!$Q237&gt;$C$8,IF(Raw!$N237&gt;$C$9,IF(Raw!$N237&lt;$A$9,IF(Raw!$X237&gt;$C$9,IF(Raw!$X237&lt;$A$9,Raw!I237,-999),-999),-999),-999),-999),-999)</f>
        <v>1.272548</v>
      </c>
      <c r="G237" s="9">
        <f>Raw!G237</f>
        <v>0.98784000000000005</v>
      </c>
      <c r="H237" s="9">
        <f>IF(Raw!$G237&gt;$C$8,IF(Raw!$Q237&gt;$C$8,IF(Raw!$N237&gt;$C$9,IF(Raw!$N237&lt;$A$9,IF(Raw!$X237&gt;$C$9,IF(Raw!$X237&lt;$A$9,Raw!L237,-999),-999),-999),-999),-999),-999)</f>
        <v>723.1</v>
      </c>
      <c r="I237" s="9">
        <f>IF(Raw!$G237&gt;$C$8,IF(Raw!$Q237&gt;$C$8,IF(Raw!$N237&gt;$C$9,IF(Raw!$N237&lt;$A$9,IF(Raw!$X237&gt;$C$9,IF(Raw!$X237&lt;$A$9,Raw!M237,-999),-999),-999),-999),-999),-999)</f>
        <v>3.1191E-2</v>
      </c>
      <c r="J237" s="9">
        <f>IF(Raw!$G237&gt;$C$8,IF(Raw!$Q237&gt;$C$8,IF(Raw!$N237&gt;$C$9,IF(Raw!$N237&lt;$A$9,IF(Raw!$X237&gt;$C$9,IF(Raw!$X237&lt;$A$9,Raw!N237,-999),-999),-999),-999),-999),-999)</f>
        <v>487</v>
      </c>
      <c r="K237" s="9">
        <f>IF(Raw!$G237&gt;$C$8,IF(Raw!$Q237&gt;$C$8,IF(Raw!$N237&gt;$C$9,IF(Raw!$N237&lt;$A$9,IF(Raw!$X237&gt;$C$9,IF(Raw!$X237&lt;$A$9,Raw!R237,-999),-999),-999),-999),-999),-999)</f>
        <v>0.83826299999999998</v>
      </c>
      <c r="L237" s="9">
        <f>IF(Raw!$G237&gt;$C$8,IF(Raw!$Q237&gt;$C$8,IF(Raw!$N237&gt;$C$9,IF(Raw!$N237&lt;$A$9,IF(Raw!$X237&gt;$C$9,IF(Raw!$X237&lt;$A$9,Raw!S237,-999),-999),-999),-999),-999),-999)</f>
        <v>1.2718339999999999</v>
      </c>
      <c r="M237" s="9">
        <f>Raw!Q237</f>
        <v>0.98870400000000003</v>
      </c>
      <c r="N237" s="9">
        <f>IF(Raw!$G237&gt;$C$8,IF(Raw!$Q237&gt;$C$8,IF(Raw!$N237&gt;$C$9,IF(Raw!$N237&lt;$A$9,IF(Raw!$X237&gt;$C$9,IF(Raw!$X237&lt;$A$9,Raw!V237,-999),-999),-999),-999),-999),-999)</f>
        <v>762</v>
      </c>
      <c r="O237" s="9">
        <f>IF(Raw!$G237&gt;$C$8,IF(Raw!$Q237&gt;$C$8,IF(Raw!$N237&gt;$C$9,IF(Raw!$N237&lt;$A$9,IF(Raw!$X237&gt;$C$9,IF(Raw!$X237&lt;$A$9,Raw!W237,-999),-999),-999),-999),-999),-999)</f>
        <v>0.223859</v>
      </c>
      <c r="P237" s="9">
        <f>IF(Raw!$G237&gt;$C$8,IF(Raw!$Q237&gt;$C$8,IF(Raw!$N237&gt;$C$9,IF(Raw!$N237&lt;$A$9,IF(Raw!$X237&gt;$C$9,IF(Raw!$X237&lt;$A$9,Raw!X237,-999),-999),-999),-999),-999),-999)</f>
        <v>408</v>
      </c>
      <c r="R237" s="9">
        <f t="shared" si="64"/>
        <v>0.45752700000000002</v>
      </c>
      <c r="S237" s="9">
        <f t="shared" si="65"/>
        <v>0.35953614323388983</v>
      </c>
      <c r="T237" s="9">
        <f t="shared" si="66"/>
        <v>0.43357099999999993</v>
      </c>
      <c r="U237" s="9">
        <f t="shared" si="67"/>
        <v>0.34090219321074916</v>
      </c>
      <c r="V237" s="15">
        <f t="shared" si="68"/>
        <v>0.60793665199999991</v>
      </c>
      <c r="X237" s="11">
        <f t="shared" si="69"/>
        <v>0</v>
      </c>
      <c r="Y237" s="11">
        <f t="shared" si="70"/>
        <v>7.2309999999999995E-18</v>
      </c>
      <c r="Z237" s="11">
        <f t="shared" si="71"/>
        <v>4.8699999999999997E-4</v>
      </c>
      <c r="AA237" s="16">
        <f t="shared" si="72"/>
        <v>0</v>
      </c>
      <c r="AB237" s="9">
        <f t="shared" si="73"/>
        <v>0.83826299999999998</v>
      </c>
      <c r="AC237" s="9">
        <f t="shared" si="74"/>
        <v>1</v>
      </c>
      <c r="AD237" s="15">
        <f t="shared" si="75"/>
        <v>0</v>
      </c>
      <c r="AE237" s="3">
        <f t="shared" si="76"/>
        <v>870.61239999999975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0.75494212962962959</v>
      </c>
      <c r="C238" s="15">
        <f>Raw!C238</f>
        <v>22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0.82216500000000003</v>
      </c>
      <c r="F238" s="9">
        <f>IF(Raw!$G238&gt;$C$8,IF(Raw!$Q238&gt;$C$8,IF(Raw!$N238&gt;$C$9,IF(Raw!$N238&lt;$A$9,IF(Raw!$X238&gt;$C$9,IF(Raw!$X238&lt;$A$9,Raw!I238,-999),-999),-999),-999),-999),-999)</f>
        <v>1.258381</v>
      </c>
      <c r="G238" s="9">
        <f>Raw!G238</f>
        <v>0.989757</v>
      </c>
      <c r="H238" s="9">
        <f>IF(Raw!$G238&gt;$C$8,IF(Raw!$Q238&gt;$C$8,IF(Raw!$N238&gt;$C$9,IF(Raw!$N238&lt;$A$9,IF(Raw!$X238&gt;$C$9,IF(Raw!$X238&lt;$A$9,Raw!L238,-999),-999),-999),-999),-999),-999)</f>
        <v>704.6</v>
      </c>
      <c r="I238" s="9">
        <f>IF(Raw!$G238&gt;$C$8,IF(Raw!$Q238&gt;$C$8,IF(Raw!$N238&gt;$C$9,IF(Raw!$N238&lt;$A$9,IF(Raw!$X238&gt;$C$9,IF(Raw!$X238&lt;$A$9,Raw!M238,-999),-999),-999),-999),-999),-999)</f>
        <v>0.20855099999999999</v>
      </c>
      <c r="J238" s="9">
        <f>IF(Raw!$G238&gt;$C$8,IF(Raw!$Q238&gt;$C$8,IF(Raw!$N238&gt;$C$9,IF(Raw!$N238&lt;$A$9,IF(Raw!$X238&gt;$C$9,IF(Raw!$X238&lt;$A$9,Raw!N238,-999),-999),-999),-999),-999),-999)</f>
        <v>610</v>
      </c>
      <c r="K238" s="9">
        <f>IF(Raw!$G238&gt;$C$8,IF(Raw!$Q238&gt;$C$8,IF(Raw!$N238&gt;$C$9,IF(Raw!$N238&lt;$A$9,IF(Raw!$X238&gt;$C$9,IF(Raw!$X238&lt;$A$9,Raw!R238,-999),-999),-999),-999),-999),-999)</f>
        <v>0.83771399999999996</v>
      </c>
      <c r="L238" s="9">
        <f>IF(Raw!$G238&gt;$C$8,IF(Raw!$Q238&gt;$C$8,IF(Raw!$N238&gt;$C$9,IF(Raw!$N238&lt;$A$9,IF(Raw!$X238&gt;$C$9,IF(Raw!$X238&lt;$A$9,Raw!S238,-999),-999),-999),-999),-999),-999)</f>
        <v>1.249347</v>
      </c>
      <c r="M238" s="9">
        <f>Raw!Q238</f>
        <v>0.98977999999999999</v>
      </c>
      <c r="N238" s="9">
        <f>IF(Raw!$G238&gt;$C$8,IF(Raw!$Q238&gt;$C$8,IF(Raw!$N238&gt;$C$9,IF(Raw!$N238&lt;$A$9,IF(Raw!$X238&gt;$C$9,IF(Raw!$X238&lt;$A$9,Raw!V238,-999),-999),-999),-999),-999),-999)</f>
        <v>780.5</v>
      </c>
      <c r="O238" s="9">
        <f>IF(Raw!$G238&gt;$C$8,IF(Raw!$Q238&gt;$C$8,IF(Raw!$N238&gt;$C$9,IF(Raw!$N238&lt;$A$9,IF(Raw!$X238&gt;$C$9,IF(Raw!$X238&lt;$A$9,Raw!W238,-999),-999),-999),-999),-999),-999)</f>
        <v>0.20677899999999999</v>
      </c>
      <c r="P238" s="9">
        <f>IF(Raw!$G238&gt;$C$8,IF(Raw!$Q238&gt;$C$8,IF(Raw!$N238&gt;$C$9,IF(Raw!$N238&lt;$A$9,IF(Raw!$X238&gt;$C$9,IF(Raw!$X238&lt;$A$9,Raw!X238,-999),-999),-999),-999),-999),-999)</f>
        <v>524</v>
      </c>
      <c r="R238" s="9">
        <f t="shared" si="64"/>
        <v>0.43621599999999994</v>
      </c>
      <c r="S238" s="9">
        <f t="shared" si="65"/>
        <v>0.34664859053021296</v>
      </c>
      <c r="T238" s="9">
        <f t="shared" si="66"/>
        <v>0.41163300000000003</v>
      </c>
      <c r="U238" s="9">
        <f t="shared" si="67"/>
        <v>0.32947851957862789</v>
      </c>
      <c r="V238" s="15">
        <f t="shared" si="68"/>
        <v>0.59718786599999996</v>
      </c>
      <c r="X238" s="11">
        <f t="shared" si="69"/>
        <v>0</v>
      </c>
      <c r="Y238" s="11">
        <f t="shared" si="70"/>
        <v>7.0459999999999993E-18</v>
      </c>
      <c r="Z238" s="11">
        <f t="shared" si="71"/>
        <v>6.0999999999999997E-4</v>
      </c>
      <c r="AA238" s="16">
        <f t="shared" si="72"/>
        <v>0</v>
      </c>
      <c r="AB238" s="9">
        <f t="shared" si="73"/>
        <v>0.83771399999999996</v>
      </c>
      <c r="AC238" s="9">
        <f t="shared" si="74"/>
        <v>1</v>
      </c>
      <c r="AD238" s="15">
        <f t="shared" si="75"/>
        <v>0</v>
      </c>
      <c r="AE238" s="3">
        <f t="shared" si="76"/>
        <v>848.33839999999964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0.755</v>
      </c>
      <c r="C239" s="15">
        <f>Raw!C239</f>
        <v>21.7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0.83863500000000002</v>
      </c>
      <c r="F239" s="9">
        <f>IF(Raw!$G239&gt;$C$8,IF(Raw!$Q239&gt;$C$8,IF(Raw!$N239&gt;$C$9,IF(Raw!$N239&lt;$A$9,IF(Raw!$X239&gt;$C$9,IF(Raw!$X239&lt;$A$9,Raw!I239,-999),-999),-999),-999),-999),-999)</f>
        <v>1.2587299999999999</v>
      </c>
      <c r="G239" s="9">
        <f>Raw!G239</f>
        <v>0.98782400000000004</v>
      </c>
      <c r="H239" s="9">
        <f>IF(Raw!$G239&gt;$C$8,IF(Raw!$Q239&gt;$C$8,IF(Raw!$N239&gt;$C$9,IF(Raw!$N239&lt;$A$9,IF(Raw!$X239&gt;$C$9,IF(Raw!$X239&lt;$A$9,Raw!L239,-999),-999),-999),-999),-999),-999)</f>
        <v>666.6</v>
      </c>
      <c r="I239" s="9">
        <f>IF(Raw!$G239&gt;$C$8,IF(Raw!$Q239&gt;$C$8,IF(Raw!$N239&gt;$C$9,IF(Raw!$N239&lt;$A$9,IF(Raw!$X239&gt;$C$9,IF(Raw!$X239&lt;$A$9,Raw!M239,-999),-999),-999),-999),-999),-999)</f>
        <v>0.163914</v>
      </c>
      <c r="J239" s="9">
        <f>IF(Raw!$G239&gt;$C$8,IF(Raw!$Q239&gt;$C$8,IF(Raw!$N239&gt;$C$9,IF(Raw!$N239&lt;$A$9,IF(Raw!$X239&gt;$C$9,IF(Raw!$X239&lt;$A$9,Raw!N239,-999),-999),-999),-999),-999),-999)</f>
        <v>411</v>
      </c>
      <c r="K239" s="9">
        <f>IF(Raw!$G239&gt;$C$8,IF(Raw!$Q239&gt;$C$8,IF(Raw!$N239&gt;$C$9,IF(Raw!$N239&lt;$A$9,IF(Raw!$X239&gt;$C$9,IF(Raw!$X239&lt;$A$9,Raw!R239,-999),-999),-999),-999),-999),-999)</f>
        <v>0.83016199999999996</v>
      </c>
      <c r="L239" s="9">
        <f>IF(Raw!$G239&gt;$C$8,IF(Raw!$Q239&gt;$C$8,IF(Raw!$N239&gt;$C$9,IF(Raw!$N239&lt;$A$9,IF(Raw!$X239&gt;$C$9,IF(Raw!$X239&lt;$A$9,Raw!S239,-999),-999),-999),-999),-999),-999)</f>
        <v>1.26355</v>
      </c>
      <c r="M239" s="9">
        <f>Raw!Q239</f>
        <v>0.98483299999999996</v>
      </c>
      <c r="N239" s="9">
        <f>IF(Raw!$G239&gt;$C$8,IF(Raw!$Q239&gt;$C$8,IF(Raw!$N239&gt;$C$9,IF(Raw!$N239&lt;$A$9,IF(Raw!$X239&gt;$C$9,IF(Raw!$X239&lt;$A$9,Raw!V239,-999),-999),-999),-999),-999),-999)</f>
        <v>773.4</v>
      </c>
      <c r="O239" s="9">
        <f>IF(Raw!$G239&gt;$C$8,IF(Raw!$Q239&gt;$C$8,IF(Raw!$N239&gt;$C$9,IF(Raw!$N239&lt;$A$9,IF(Raw!$X239&gt;$C$9,IF(Raw!$X239&lt;$A$9,Raw!W239,-999),-999),-999),-999),-999),-999)</f>
        <v>0.12792000000000001</v>
      </c>
      <c r="P239" s="9">
        <f>IF(Raw!$G239&gt;$C$8,IF(Raw!$Q239&gt;$C$8,IF(Raw!$N239&gt;$C$9,IF(Raw!$N239&lt;$A$9,IF(Raw!$X239&gt;$C$9,IF(Raw!$X239&lt;$A$9,Raw!X239,-999),-999),-999),-999),-999),-999)</f>
        <v>422</v>
      </c>
      <c r="R239" s="9">
        <f t="shared" si="64"/>
        <v>0.42009499999999989</v>
      </c>
      <c r="S239" s="9">
        <f t="shared" si="65"/>
        <v>0.33374512405360951</v>
      </c>
      <c r="T239" s="9">
        <f t="shared" si="66"/>
        <v>0.433388</v>
      </c>
      <c r="U239" s="9">
        <f t="shared" si="67"/>
        <v>0.34299236278738476</v>
      </c>
      <c r="V239" s="15">
        <f t="shared" si="68"/>
        <v>0.60397689999999993</v>
      </c>
      <c r="X239" s="11">
        <f t="shared" si="69"/>
        <v>0</v>
      </c>
      <c r="Y239" s="11">
        <f t="shared" si="70"/>
        <v>6.6659999999999998E-18</v>
      </c>
      <c r="Z239" s="11">
        <f t="shared" si="71"/>
        <v>4.1099999999999996E-4</v>
      </c>
      <c r="AA239" s="16">
        <f t="shared" si="72"/>
        <v>0</v>
      </c>
      <c r="AB239" s="9">
        <f t="shared" si="73"/>
        <v>0.83016199999999996</v>
      </c>
      <c r="AC239" s="9">
        <f t="shared" si="74"/>
        <v>1</v>
      </c>
      <c r="AD239" s="15">
        <f t="shared" si="75"/>
        <v>0</v>
      </c>
      <c r="AE239" s="3">
        <f t="shared" si="76"/>
        <v>802.5863999999998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0.75504629629629638</v>
      </c>
      <c r="C240" s="15">
        <f>Raw!C240</f>
        <v>21.3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0.83468799999999999</v>
      </c>
      <c r="F240" s="9">
        <f>IF(Raw!$G240&gt;$C$8,IF(Raw!$Q240&gt;$C$8,IF(Raw!$N240&gt;$C$9,IF(Raw!$N240&lt;$A$9,IF(Raw!$X240&gt;$C$9,IF(Raw!$X240&lt;$A$9,Raw!I240,-999),-999),-999),-999),-999),-999)</f>
        <v>1.25701</v>
      </c>
      <c r="G240" s="9">
        <f>Raw!G240</f>
        <v>0.98503399999999997</v>
      </c>
      <c r="H240" s="9">
        <f>IF(Raw!$G240&gt;$C$8,IF(Raw!$Q240&gt;$C$8,IF(Raw!$N240&gt;$C$9,IF(Raw!$N240&lt;$A$9,IF(Raw!$X240&gt;$C$9,IF(Raw!$X240&lt;$A$9,Raw!L240,-999),-999),-999),-999),-999),-999)</f>
        <v>732.2</v>
      </c>
      <c r="I240" s="9">
        <f>IF(Raw!$G240&gt;$C$8,IF(Raw!$Q240&gt;$C$8,IF(Raw!$N240&gt;$C$9,IF(Raw!$N240&lt;$A$9,IF(Raw!$X240&gt;$C$9,IF(Raw!$X240&lt;$A$9,Raw!M240,-999),-999),-999),-999),-999),-999)</f>
        <v>0.14438200000000001</v>
      </c>
      <c r="J240" s="9">
        <f>IF(Raw!$G240&gt;$C$8,IF(Raw!$Q240&gt;$C$8,IF(Raw!$N240&gt;$C$9,IF(Raw!$N240&lt;$A$9,IF(Raw!$X240&gt;$C$9,IF(Raw!$X240&lt;$A$9,Raw!N240,-999),-999),-999),-999),-999),-999)</f>
        <v>477</v>
      </c>
      <c r="K240" s="9">
        <f>IF(Raw!$G240&gt;$C$8,IF(Raw!$Q240&gt;$C$8,IF(Raw!$N240&gt;$C$9,IF(Raw!$N240&lt;$A$9,IF(Raw!$X240&gt;$C$9,IF(Raw!$X240&lt;$A$9,Raw!R240,-999),-999),-999),-999),-999),-999)</f>
        <v>0.82842099999999996</v>
      </c>
      <c r="L240" s="9">
        <f>IF(Raw!$G240&gt;$C$8,IF(Raw!$Q240&gt;$C$8,IF(Raw!$N240&gt;$C$9,IF(Raw!$N240&lt;$A$9,IF(Raw!$X240&gt;$C$9,IF(Raw!$X240&lt;$A$9,Raw!S240,-999),-999),-999),-999),-999),-999)</f>
        <v>1.260799</v>
      </c>
      <c r="M240" s="9">
        <f>Raw!Q240</f>
        <v>0.99082300000000001</v>
      </c>
      <c r="N240" s="9">
        <f>IF(Raw!$G240&gt;$C$8,IF(Raw!$Q240&gt;$C$8,IF(Raw!$N240&gt;$C$9,IF(Raw!$N240&lt;$A$9,IF(Raw!$X240&gt;$C$9,IF(Raw!$X240&lt;$A$9,Raw!V240,-999),-999),-999),-999),-999),-999)</f>
        <v>786.3</v>
      </c>
      <c r="O240" s="9">
        <f>IF(Raw!$G240&gt;$C$8,IF(Raw!$Q240&gt;$C$8,IF(Raw!$N240&gt;$C$9,IF(Raw!$N240&lt;$A$9,IF(Raw!$X240&gt;$C$9,IF(Raw!$X240&lt;$A$9,Raw!W240,-999),-999),-999),-999),-999),-999)</f>
        <v>0.21537400000000001</v>
      </c>
      <c r="P240" s="9">
        <f>IF(Raw!$G240&gt;$C$8,IF(Raw!$Q240&gt;$C$8,IF(Raw!$N240&gt;$C$9,IF(Raw!$N240&lt;$A$9,IF(Raw!$X240&gt;$C$9,IF(Raw!$X240&lt;$A$9,Raw!X240,-999),-999),-999),-999),-999),-999)</f>
        <v>371</v>
      </c>
      <c r="R240" s="9">
        <f t="shared" si="64"/>
        <v>0.42232199999999998</v>
      </c>
      <c r="S240" s="9">
        <f t="shared" si="65"/>
        <v>0.33597346083165608</v>
      </c>
      <c r="T240" s="9">
        <f t="shared" si="66"/>
        <v>0.43237800000000004</v>
      </c>
      <c r="U240" s="9">
        <f t="shared" si="67"/>
        <v>0.34293967555494576</v>
      </c>
      <c r="V240" s="15">
        <f t="shared" si="68"/>
        <v>0.60266192200000002</v>
      </c>
      <c r="X240" s="11">
        <f t="shared" si="69"/>
        <v>0</v>
      </c>
      <c r="Y240" s="11">
        <f t="shared" si="70"/>
        <v>7.322E-18</v>
      </c>
      <c r="Z240" s="11">
        <f t="shared" si="71"/>
        <v>4.7699999999999999E-4</v>
      </c>
      <c r="AA240" s="16">
        <f t="shared" si="72"/>
        <v>0</v>
      </c>
      <c r="AB240" s="9">
        <f t="shared" si="73"/>
        <v>0.82842099999999996</v>
      </c>
      <c r="AC240" s="9">
        <f t="shared" si="74"/>
        <v>1</v>
      </c>
      <c r="AD240" s="15">
        <f t="shared" si="75"/>
        <v>0</v>
      </c>
      <c r="AE240" s="3">
        <f t="shared" si="76"/>
        <v>881.56879999999978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0.75510416666666658</v>
      </c>
      <c r="C241" s="15">
        <f>Raw!C241</f>
        <v>19.899999999999999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0.82406900000000005</v>
      </c>
      <c r="F241" s="9">
        <f>IF(Raw!$G241&gt;$C$8,IF(Raw!$Q241&gt;$C$8,IF(Raw!$N241&gt;$C$9,IF(Raw!$N241&lt;$A$9,IF(Raw!$X241&gt;$C$9,IF(Raw!$X241&lt;$A$9,Raw!I241,-999),-999),-999),-999),-999),-999)</f>
        <v>1.2687930000000001</v>
      </c>
      <c r="G241" s="9">
        <f>Raw!G241</f>
        <v>0.99253100000000005</v>
      </c>
      <c r="H241" s="9">
        <f>IF(Raw!$G241&gt;$C$8,IF(Raw!$Q241&gt;$C$8,IF(Raw!$N241&gt;$C$9,IF(Raw!$N241&lt;$A$9,IF(Raw!$X241&gt;$C$9,IF(Raw!$X241&lt;$A$9,Raw!L241,-999),-999),-999),-999),-999),-999)</f>
        <v>713.6</v>
      </c>
      <c r="I241" s="9">
        <f>IF(Raw!$G241&gt;$C$8,IF(Raw!$Q241&gt;$C$8,IF(Raw!$N241&gt;$C$9,IF(Raw!$N241&lt;$A$9,IF(Raw!$X241&gt;$C$9,IF(Raw!$X241&lt;$A$9,Raw!M241,-999),-999),-999),-999),-999),-999)</f>
        <v>0.17388200000000001</v>
      </c>
      <c r="J241" s="9">
        <f>IF(Raw!$G241&gt;$C$8,IF(Raw!$Q241&gt;$C$8,IF(Raw!$N241&gt;$C$9,IF(Raw!$N241&lt;$A$9,IF(Raw!$X241&gt;$C$9,IF(Raw!$X241&lt;$A$9,Raw!N241,-999),-999),-999),-999),-999),-999)</f>
        <v>530</v>
      </c>
      <c r="K241" s="9">
        <f>IF(Raw!$G241&gt;$C$8,IF(Raw!$Q241&gt;$C$8,IF(Raw!$N241&gt;$C$9,IF(Raw!$N241&lt;$A$9,IF(Raw!$X241&gt;$C$9,IF(Raw!$X241&lt;$A$9,Raw!R241,-999),-999),-999),-999),-999),-999)</f>
        <v>0.83227099999999998</v>
      </c>
      <c r="L241" s="9">
        <f>IF(Raw!$G241&gt;$C$8,IF(Raw!$Q241&gt;$C$8,IF(Raw!$N241&gt;$C$9,IF(Raw!$N241&lt;$A$9,IF(Raw!$X241&gt;$C$9,IF(Raw!$X241&lt;$A$9,Raw!S241,-999),-999),-999),-999),-999),-999)</f>
        <v>1.2491570000000001</v>
      </c>
      <c r="M241" s="9">
        <f>Raw!Q241</f>
        <v>0.99115399999999998</v>
      </c>
      <c r="N241" s="9">
        <f>IF(Raw!$G241&gt;$C$8,IF(Raw!$Q241&gt;$C$8,IF(Raw!$N241&gt;$C$9,IF(Raw!$N241&lt;$A$9,IF(Raw!$X241&gt;$C$9,IF(Raw!$X241&lt;$A$9,Raw!V241,-999),-999),-999),-999),-999),-999)</f>
        <v>786.8</v>
      </c>
      <c r="O241" s="9">
        <f>IF(Raw!$G241&gt;$C$8,IF(Raw!$Q241&gt;$C$8,IF(Raw!$N241&gt;$C$9,IF(Raw!$N241&lt;$A$9,IF(Raw!$X241&gt;$C$9,IF(Raw!$X241&lt;$A$9,Raw!W241,-999),-999),-999),-999),-999),-999)</f>
        <v>0.15482000000000001</v>
      </c>
      <c r="P241" s="9">
        <f>IF(Raw!$G241&gt;$C$8,IF(Raw!$Q241&gt;$C$8,IF(Raw!$N241&gt;$C$9,IF(Raw!$N241&lt;$A$9,IF(Raw!$X241&gt;$C$9,IF(Raw!$X241&lt;$A$9,Raw!X241,-999),-999),-999),-999),-999),-999)</f>
        <v>680</v>
      </c>
      <c r="R241" s="9">
        <f t="shared" si="64"/>
        <v>0.44472400000000001</v>
      </c>
      <c r="S241" s="9">
        <f t="shared" si="65"/>
        <v>0.35050949997359693</v>
      </c>
      <c r="T241" s="9">
        <f t="shared" si="66"/>
        <v>0.41688600000000009</v>
      </c>
      <c r="U241" s="9">
        <f t="shared" si="67"/>
        <v>0.33373387012201033</v>
      </c>
      <c r="V241" s="15">
        <f t="shared" si="68"/>
        <v>0.59709704600000002</v>
      </c>
      <c r="X241" s="11">
        <f t="shared" si="69"/>
        <v>0</v>
      </c>
      <c r="Y241" s="11">
        <f t="shared" si="70"/>
        <v>7.1359999999999996E-18</v>
      </c>
      <c r="Z241" s="11">
        <f t="shared" si="71"/>
        <v>5.2999999999999998E-4</v>
      </c>
      <c r="AA241" s="16">
        <f t="shared" si="72"/>
        <v>0</v>
      </c>
      <c r="AB241" s="9">
        <f t="shared" si="73"/>
        <v>0.83227099999999998</v>
      </c>
      <c r="AC241" s="9">
        <f t="shared" si="74"/>
        <v>1</v>
      </c>
      <c r="AD241" s="15">
        <f t="shared" si="75"/>
        <v>0</v>
      </c>
      <c r="AE241" s="3">
        <f t="shared" si="76"/>
        <v>859.17439999999976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0.75516203703703699</v>
      </c>
      <c r="C242" s="15">
        <f>Raw!C242</f>
        <v>19.3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0.82066600000000001</v>
      </c>
      <c r="F242" s="9">
        <f>IF(Raw!$G242&gt;$C$8,IF(Raw!$Q242&gt;$C$8,IF(Raw!$N242&gt;$C$9,IF(Raw!$N242&lt;$A$9,IF(Raw!$X242&gt;$C$9,IF(Raw!$X242&lt;$A$9,Raw!I242,-999),-999),-999),-999),-999),-999)</f>
        <v>1.2588680000000001</v>
      </c>
      <c r="G242" s="9">
        <f>Raw!G242</f>
        <v>0.98772700000000002</v>
      </c>
      <c r="H242" s="9">
        <f>IF(Raw!$G242&gt;$C$8,IF(Raw!$Q242&gt;$C$8,IF(Raw!$N242&gt;$C$9,IF(Raw!$N242&lt;$A$9,IF(Raw!$X242&gt;$C$9,IF(Raw!$X242&lt;$A$9,Raw!L242,-999),-999),-999),-999),-999),-999)</f>
        <v>708.7</v>
      </c>
      <c r="I242" s="9">
        <f>IF(Raw!$G242&gt;$C$8,IF(Raw!$Q242&gt;$C$8,IF(Raw!$N242&gt;$C$9,IF(Raw!$N242&lt;$A$9,IF(Raw!$X242&gt;$C$9,IF(Raw!$X242&lt;$A$9,Raw!M242,-999),-999),-999),-999),-999),-999)</f>
        <v>0.15259200000000001</v>
      </c>
      <c r="J242" s="9">
        <f>IF(Raw!$G242&gt;$C$8,IF(Raw!$Q242&gt;$C$8,IF(Raw!$N242&gt;$C$9,IF(Raw!$N242&lt;$A$9,IF(Raw!$X242&gt;$C$9,IF(Raw!$X242&lt;$A$9,Raw!N242,-999),-999),-999),-999),-999),-999)</f>
        <v>444</v>
      </c>
      <c r="K242" s="9">
        <f>IF(Raw!$G242&gt;$C$8,IF(Raw!$Q242&gt;$C$8,IF(Raw!$N242&gt;$C$9,IF(Raw!$N242&lt;$A$9,IF(Raw!$X242&gt;$C$9,IF(Raw!$X242&lt;$A$9,Raw!R242,-999),-999),-999),-999),-999),-999)</f>
        <v>0.82411500000000004</v>
      </c>
      <c r="L242" s="9">
        <f>IF(Raw!$G242&gt;$C$8,IF(Raw!$Q242&gt;$C$8,IF(Raw!$N242&gt;$C$9,IF(Raw!$N242&lt;$A$9,IF(Raw!$X242&gt;$C$9,IF(Raw!$X242&lt;$A$9,Raw!S242,-999),-999),-999),-999),-999),-999)</f>
        <v>1.2549049999999999</v>
      </c>
      <c r="M242" s="9">
        <f>Raw!Q242</f>
        <v>0.98668999999999996</v>
      </c>
      <c r="N242" s="9">
        <f>IF(Raw!$G242&gt;$C$8,IF(Raw!$Q242&gt;$C$8,IF(Raw!$N242&gt;$C$9,IF(Raw!$N242&lt;$A$9,IF(Raw!$X242&gt;$C$9,IF(Raw!$X242&lt;$A$9,Raw!V242,-999),-999),-999),-999),-999),-999)</f>
        <v>797.2</v>
      </c>
      <c r="O242" s="9">
        <f>IF(Raw!$G242&gt;$C$8,IF(Raw!$Q242&gt;$C$8,IF(Raw!$N242&gt;$C$9,IF(Raw!$N242&lt;$A$9,IF(Raw!$X242&gt;$C$9,IF(Raw!$X242&lt;$A$9,Raw!W242,-999),-999),-999),-999),-999),-999)</f>
        <v>0.19706199999999999</v>
      </c>
      <c r="P242" s="9">
        <f>IF(Raw!$G242&gt;$C$8,IF(Raw!$Q242&gt;$C$8,IF(Raw!$N242&gt;$C$9,IF(Raw!$N242&lt;$A$9,IF(Raw!$X242&gt;$C$9,IF(Raw!$X242&lt;$A$9,Raw!X242,-999),-999),-999),-999),-999),-999)</f>
        <v>461</v>
      </c>
      <c r="R242" s="9">
        <f t="shared" si="64"/>
        <v>0.43820200000000009</v>
      </c>
      <c r="S242" s="9">
        <f t="shared" si="65"/>
        <v>0.34809209543812381</v>
      </c>
      <c r="T242" s="9">
        <f t="shared" si="66"/>
        <v>0.4307899999999999</v>
      </c>
      <c r="U242" s="9">
        <f t="shared" si="67"/>
        <v>0.343284949856762</v>
      </c>
      <c r="V242" s="15">
        <f t="shared" si="68"/>
        <v>0.5998445899999999</v>
      </c>
      <c r="X242" s="11">
        <f t="shared" si="69"/>
        <v>0</v>
      </c>
      <c r="Y242" s="11">
        <f t="shared" si="70"/>
        <v>7.0869999999999993E-18</v>
      </c>
      <c r="Z242" s="11">
        <f t="shared" si="71"/>
        <v>4.44E-4</v>
      </c>
      <c r="AA242" s="16">
        <f t="shared" si="72"/>
        <v>0</v>
      </c>
      <c r="AB242" s="9">
        <f t="shared" si="73"/>
        <v>0.82411500000000004</v>
      </c>
      <c r="AC242" s="9">
        <f t="shared" si="74"/>
        <v>1</v>
      </c>
      <c r="AD242" s="15">
        <f t="shared" si="75"/>
        <v>0</v>
      </c>
      <c r="AE242" s="3">
        <f t="shared" si="76"/>
        <v>853.27479999999969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0.75521990740740741</v>
      </c>
      <c r="C243" s="15">
        <f>Raw!C243</f>
        <v>18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0.84506599999999998</v>
      </c>
      <c r="F243" s="9">
        <f>IF(Raw!$G243&gt;$C$8,IF(Raw!$Q243&gt;$C$8,IF(Raw!$N243&gt;$C$9,IF(Raw!$N243&lt;$A$9,IF(Raw!$X243&gt;$C$9,IF(Raw!$X243&lt;$A$9,Raw!I243,-999),-999),-999),-999),-999),-999)</f>
        <v>1.2609939999999999</v>
      </c>
      <c r="G243" s="9">
        <f>Raw!G243</f>
        <v>0.98546400000000001</v>
      </c>
      <c r="H243" s="9">
        <f>IF(Raw!$G243&gt;$C$8,IF(Raw!$Q243&gt;$C$8,IF(Raw!$N243&gt;$C$9,IF(Raw!$N243&lt;$A$9,IF(Raw!$X243&gt;$C$9,IF(Raw!$X243&lt;$A$9,Raw!L243,-999),-999),-999),-999),-999),-999)</f>
        <v>693.2</v>
      </c>
      <c r="I243" s="9">
        <f>IF(Raw!$G243&gt;$C$8,IF(Raw!$Q243&gt;$C$8,IF(Raw!$N243&gt;$C$9,IF(Raw!$N243&lt;$A$9,IF(Raw!$X243&gt;$C$9,IF(Raw!$X243&lt;$A$9,Raw!M243,-999),-999),-999),-999),-999),-999)</f>
        <v>0.115144</v>
      </c>
      <c r="J243" s="9">
        <f>IF(Raw!$G243&gt;$C$8,IF(Raw!$Q243&gt;$C$8,IF(Raw!$N243&gt;$C$9,IF(Raw!$N243&lt;$A$9,IF(Raw!$X243&gt;$C$9,IF(Raw!$X243&lt;$A$9,Raw!N243,-999),-999),-999),-999),-999),-999)</f>
        <v>466</v>
      </c>
      <c r="K243" s="9">
        <f>IF(Raw!$G243&gt;$C$8,IF(Raw!$Q243&gt;$C$8,IF(Raw!$N243&gt;$C$9,IF(Raw!$N243&lt;$A$9,IF(Raw!$X243&gt;$C$9,IF(Raw!$X243&lt;$A$9,Raw!R243,-999),-999),-999),-999),-999),-999)</f>
        <v>0.84774700000000003</v>
      </c>
      <c r="L243" s="9">
        <f>IF(Raw!$G243&gt;$C$8,IF(Raw!$Q243&gt;$C$8,IF(Raw!$N243&gt;$C$9,IF(Raw!$N243&lt;$A$9,IF(Raw!$X243&gt;$C$9,IF(Raw!$X243&lt;$A$9,Raw!S243,-999),-999),-999),-999),-999),-999)</f>
        <v>1.2637309999999999</v>
      </c>
      <c r="M243" s="9">
        <f>Raw!Q243</f>
        <v>0.98768599999999995</v>
      </c>
      <c r="N243" s="9">
        <f>IF(Raw!$G243&gt;$C$8,IF(Raw!$Q243&gt;$C$8,IF(Raw!$N243&gt;$C$9,IF(Raw!$N243&lt;$A$9,IF(Raw!$X243&gt;$C$9,IF(Raw!$X243&lt;$A$9,Raw!V243,-999),-999),-999),-999),-999),-999)</f>
        <v>791.4</v>
      </c>
      <c r="O243" s="9">
        <f>IF(Raw!$G243&gt;$C$8,IF(Raw!$Q243&gt;$C$8,IF(Raw!$N243&gt;$C$9,IF(Raw!$N243&lt;$A$9,IF(Raw!$X243&gt;$C$9,IF(Raw!$X243&lt;$A$9,Raw!W243,-999),-999),-999),-999),-999),-999)</f>
        <v>0.237564</v>
      </c>
      <c r="P243" s="9">
        <f>IF(Raw!$G243&gt;$C$8,IF(Raw!$Q243&gt;$C$8,IF(Raw!$N243&gt;$C$9,IF(Raw!$N243&lt;$A$9,IF(Raw!$X243&gt;$C$9,IF(Raw!$X243&lt;$A$9,Raw!X243,-999),-999),-999),-999),-999),-999)</f>
        <v>675</v>
      </c>
      <c r="R243" s="9">
        <f t="shared" si="64"/>
        <v>0.41592799999999996</v>
      </c>
      <c r="S243" s="9">
        <f t="shared" si="65"/>
        <v>0.32984137910251754</v>
      </c>
      <c r="T243" s="9">
        <f t="shared" si="66"/>
        <v>0.41598399999999991</v>
      </c>
      <c r="U243" s="9">
        <f t="shared" si="67"/>
        <v>0.32917131889618911</v>
      </c>
      <c r="V243" s="15">
        <f t="shared" si="68"/>
        <v>0.60406341799999996</v>
      </c>
      <c r="X243" s="11">
        <f t="shared" si="69"/>
        <v>0</v>
      </c>
      <c r="Y243" s="11">
        <f t="shared" si="70"/>
        <v>6.9319999999999998E-18</v>
      </c>
      <c r="Z243" s="11">
        <f t="shared" si="71"/>
        <v>4.66E-4</v>
      </c>
      <c r="AA243" s="16">
        <f t="shared" si="72"/>
        <v>0</v>
      </c>
      <c r="AB243" s="9">
        <f t="shared" si="73"/>
        <v>0.84774700000000003</v>
      </c>
      <c r="AC243" s="9">
        <f t="shared" si="74"/>
        <v>1</v>
      </c>
      <c r="AD243" s="15">
        <f t="shared" si="75"/>
        <v>0</v>
      </c>
      <c r="AE243" s="3">
        <f t="shared" si="76"/>
        <v>834.61279999999977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0.75527777777777771</v>
      </c>
      <c r="C244" s="15">
        <f>Raw!C244</f>
        <v>18.399999999999999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0.82876099999999997</v>
      </c>
      <c r="F244" s="9">
        <f>IF(Raw!$G244&gt;$C$8,IF(Raw!$Q244&gt;$C$8,IF(Raw!$N244&gt;$C$9,IF(Raw!$N244&lt;$A$9,IF(Raw!$X244&gt;$C$9,IF(Raw!$X244&lt;$A$9,Raw!I244,-999),-999),-999),-999),-999),-999)</f>
        <v>1.25196</v>
      </c>
      <c r="G244" s="9">
        <f>Raw!G244</f>
        <v>0.99156500000000003</v>
      </c>
      <c r="H244" s="9">
        <f>IF(Raw!$G244&gt;$C$8,IF(Raw!$Q244&gt;$C$8,IF(Raw!$N244&gt;$C$9,IF(Raw!$N244&lt;$A$9,IF(Raw!$X244&gt;$C$9,IF(Raw!$X244&lt;$A$9,Raw!L244,-999),-999),-999),-999),-999),-999)</f>
        <v>717.2</v>
      </c>
      <c r="I244" s="9">
        <f>IF(Raw!$G244&gt;$C$8,IF(Raw!$Q244&gt;$C$8,IF(Raw!$N244&gt;$C$9,IF(Raw!$N244&lt;$A$9,IF(Raw!$X244&gt;$C$9,IF(Raw!$X244&lt;$A$9,Raw!M244,-999),-999),-999),-999),-999),-999)</f>
        <v>0.18066699999999999</v>
      </c>
      <c r="J244" s="9">
        <f>IF(Raw!$G244&gt;$C$8,IF(Raw!$Q244&gt;$C$8,IF(Raw!$N244&gt;$C$9,IF(Raw!$N244&lt;$A$9,IF(Raw!$X244&gt;$C$9,IF(Raw!$X244&lt;$A$9,Raw!N244,-999),-999),-999),-999),-999),-999)</f>
        <v>434</v>
      </c>
      <c r="K244" s="9">
        <f>IF(Raw!$G244&gt;$C$8,IF(Raw!$Q244&gt;$C$8,IF(Raw!$N244&gt;$C$9,IF(Raw!$N244&lt;$A$9,IF(Raw!$X244&gt;$C$9,IF(Raw!$X244&lt;$A$9,Raw!R244,-999),-999),-999),-999),-999),-999)</f>
        <v>0.84532399999999996</v>
      </c>
      <c r="L244" s="9">
        <f>IF(Raw!$G244&gt;$C$8,IF(Raw!$Q244&gt;$C$8,IF(Raw!$N244&gt;$C$9,IF(Raw!$N244&lt;$A$9,IF(Raw!$X244&gt;$C$9,IF(Raw!$X244&lt;$A$9,Raw!S244,-999),-999),-999),-999),-999),-999)</f>
        <v>1.261333</v>
      </c>
      <c r="M244" s="9">
        <f>Raw!Q244</f>
        <v>0.98678500000000002</v>
      </c>
      <c r="N244" s="9">
        <f>IF(Raw!$G244&gt;$C$8,IF(Raw!$Q244&gt;$C$8,IF(Raw!$N244&gt;$C$9,IF(Raw!$N244&lt;$A$9,IF(Raw!$X244&gt;$C$9,IF(Raw!$X244&lt;$A$9,Raw!V244,-999),-999),-999),-999),-999),-999)</f>
        <v>793.4</v>
      </c>
      <c r="O244" s="9">
        <f>IF(Raw!$G244&gt;$C$8,IF(Raw!$Q244&gt;$C$8,IF(Raw!$N244&gt;$C$9,IF(Raw!$N244&lt;$A$9,IF(Raw!$X244&gt;$C$9,IF(Raw!$X244&lt;$A$9,Raw!W244,-999),-999),-999),-999),-999),-999)</f>
        <v>0.20089299999999999</v>
      </c>
      <c r="P244" s="9">
        <f>IF(Raw!$G244&gt;$C$8,IF(Raw!$Q244&gt;$C$8,IF(Raw!$N244&gt;$C$9,IF(Raw!$N244&lt;$A$9,IF(Raw!$X244&gt;$C$9,IF(Raw!$X244&lt;$A$9,Raw!X244,-999),-999),-999),-999),-999),-999)</f>
        <v>458</v>
      </c>
      <c r="R244" s="9">
        <f t="shared" si="64"/>
        <v>0.42319899999999999</v>
      </c>
      <c r="S244" s="9">
        <f t="shared" si="65"/>
        <v>0.33802917026103069</v>
      </c>
      <c r="T244" s="9">
        <f t="shared" si="66"/>
        <v>0.41600900000000007</v>
      </c>
      <c r="U244" s="9">
        <f t="shared" si="67"/>
        <v>0.3298169476260433</v>
      </c>
      <c r="V244" s="15">
        <f t="shared" si="68"/>
        <v>0.602917174</v>
      </c>
      <c r="X244" s="11">
        <f t="shared" si="69"/>
        <v>0</v>
      </c>
      <c r="Y244" s="11">
        <f t="shared" si="70"/>
        <v>7.172E-18</v>
      </c>
      <c r="Z244" s="11">
        <f t="shared" si="71"/>
        <v>4.3399999999999998E-4</v>
      </c>
      <c r="AA244" s="16">
        <f t="shared" si="72"/>
        <v>0</v>
      </c>
      <c r="AB244" s="9">
        <f t="shared" si="73"/>
        <v>0.84532399999999996</v>
      </c>
      <c r="AC244" s="9">
        <f t="shared" si="74"/>
        <v>1</v>
      </c>
      <c r="AD244" s="15">
        <f t="shared" si="75"/>
        <v>0</v>
      </c>
      <c r="AE244" s="3">
        <f t="shared" si="76"/>
        <v>863.50879999999972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0.75533564814814813</v>
      </c>
      <c r="C245" s="15">
        <f>Raw!C245</f>
        <v>16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0.846723</v>
      </c>
      <c r="F245" s="9">
        <f>IF(Raw!$G245&gt;$C$8,IF(Raw!$Q245&gt;$C$8,IF(Raw!$N245&gt;$C$9,IF(Raw!$N245&lt;$A$9,IF(Raw!$X245&gt;$C$9,IF(Raw!$X245&lt;$A$9,Raw!I245,-999),-999),-999),-999),-999),-999)</f>
        <v>1.248372</v>
      </c>
      <c r="G245" s="9">
        <f>Raw!G245</f>
        <v>0.985232</v>
      </c>
      <c r="H245" s="9">
        <f>IF(Raw!$G245&gt;$C$8,IF(Raw!$Q245&gt;$C$8,IF(Raw!$N245&gt;$C$9,IF(Raw!$N245&lt;$A$9,IF(Raw!$X245&gt;$C$9,IF(Raw!$X245&lt;$A$9,Raw!L245,-999),-999),-999),-999),-999),-999)</f>
        <v>709.7</v>
      </c>
      <c r="I245" s="9">
        <f>IF(Raw!$G245&gt;$C$8,IF(Raw!$Q245&gt;$C$8,IF(Raw!$N245&gt;$C$9,IF(Raw!$N245&lt;$A$9,IF(Raw!$X245&gt;$C$9,IF(Raw!$X245&lt;$A$9,Raw!M245,-999),-999),-999),-999),-999),-999)</f>
        <v>0.26942199999999999</v>
      </c>
      <c r="J245" s="9">
        <f>IF(Raw!$G245&gt;$C$8,IF(Raw!$Q245&gt;$C$8,IF(Raw!$N245&gt;$C$9,IF(Raw!$N245&lt;$A$9,IF(Raw!$X245&gt;$C$9,IF(Raw!$X245&lt;$A$9,Raw!N245,-999),-999),-999),-999),-999),-999)</f>
        <v>434</v>
      </c>
      <c r="K245" s="9">
        <f>IF(Raw!$G245&gt;$C$8,IF(Raw!$Q245&gt;$C$8,IF(Raw!$N245&gt;$C$9,IF(Raw!$N245&lt;$A$9,IF(Raw!$X245&gt;$C$9,IF(Raw!$X245&lt;$A$9,Raw!R245,-999),-999),-999),-999),-999),-999)</f>
        <v>0.83480600000000005</v>
      </c>
      <c r="L245" s="9">
        <f>IF(Raw!$G245&gt;$C$8,IF(Raw!$Q245&gt;$C$8,IF(Raw!$N245&gt;$C$9,IF(Raw!$N245&lt;$A$9,IF(Raw!$X245&gt;$C$9,IF(Raw!$X245&lt;$A$9,Raw!S245,-999),-999),-999),-999),-999),-999)</f>
        <v>1.25359</v>
      </c>
      <c r="M245" s="9">
        <f>Raw!Q245</f>
        <v>0.98518300000000003</v>
      </c>
      <c r="N245" s="9">
        <f>IF(Raw!$G245&gt;$C$8,IF(Raw!$Q245&gt;$C$8,IF(Raw!$N245&gt;$C$9,IF(Raw!$N245&lt;$A$9,IF(Raw!$X245&gt;$C$9,IF(Raw!$X245&lt;$A$9,Raw!V245,-999),-999),-999),-999),-999),-999)</f>
        <v>802.5</v>
      </c>
      <c r="O245" s="9">
        <f>IF(Raw!$G245&gt;$C$8,IF(Raw!$Q245&gt;$C$8,IF(Raw!$N245&gt;$C$9,IF(Raw!$N245&lt;$A$9,IF(Raw!$X245&gt;$C$9,IF(Raw!$X245&lt;$A$9,Raw!W245,-999),-999),-999),-999),-999),-999)</f>
        <v>0.17246300000000001</v>
      </c>
      <c r="P245" s="9">
        <f>IF(Raw!$G245&gt;$C$8,IF(Raw!$Q245&gt;$C$8,IF(Raw!$N245&gt;$C$9,IF(Raw!$N245&lt;$A$9,IF(Raw!$X245&gt;$C$9,IF(Raw!$X245&lt;$A$9,Raw!X245,-999),-999),-999),-999),-999),-999)</f>
        <v>536</v>
      </c>
      <c r="R245" s="9">
        <f t="shared" si="64"/>
        <v>0.40164900000000003</v>
      </c>
      <c r="S245" s="9">
        <f t="shared" si="65"/>
        <v>0.32173823187319167</v>
      </c>
      <c r="T245" s="9">
        <f t="shared" si="66"/>
        <v>0.41878399999999993</v>
      </c>
      <c r="U245" s="9">
        <f t="shared" si="67"/>
        <v>0.33406775740074501</v>
      </c>
      <c r="V245" s="15">
        <f t="shared" si="68"/>
        <v>0.59921601999999996</v>
      </c>
      <c r="X245" s="11">
        <f t="shared" si="69"/>
        <v>0</v>
      </c>
      <c r="Y245" s="11">
        <f t="shared" si="70"/>
        <v>7.0970000000000001E-18</v>
      </c>
      <c r="Z245" s="11">
        <f t="shared" si="71"/>
        <v>4.3399999999999998E-4</v>
      </c>
      <c r="AA245" s="16">
        <f t="shared" si="72"/>
        <v>0</v>
      </c>
      <c r="AB245" s="9">
        <f t="shared" si="73"/>
        <v>0.83480600000000005</v>
      </c>
      <c r="AC245" s="9">
        <f t="shared" si="74"/>
        <v>1</v>
      </c>
      <c r="AD245" s="15">
        <f t="shared" si="75"/>
        <v>0</v>
      </c>
      <c r="AE245" s="3">
        <f t="shared" si="76"/>
        <v>854.47879999999975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0.75539351851851855</v>
      </c>
      <c r="C246" s="15">
        <f>Raw!C246</f>
        <v>16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0.82506199999999996</v>
      </c>
      <c r="F246" s="9">
        <f>IF(Raw!$G246&gt;$C$8,IF(Raw!$Q246&gt;$C$8,IF(Raw!$N246&gt;$C$9,IF(Raw!$N246&lt;$A$9,IF(Raw!$X246&gt;$C$9,IF(Raw!$X246&lt;$A$9,Raw!I246,-999),-999),-999),-999),-999),-999)</f>
        <v>1.237053</v>
      </c>
      <c r="G246" s="9">
        <f>Raw!G246</f>
        <v>0.98729199999999995</v>
      </c>
      <c r="H246" s="9">
        <f>IF(Raw!$G246&gt;$C$8,IF(Raw!$Q246&gt;$C$8,IF(Raw!$N246&gt;$C$9,IF(Raw!$N246&lt;$A$9,IF(Raw!$X246&gt;$C$9,IF(Raw!$X246&lt;$A$9,Raw!L246,-999),-999),-999),-999),-999),-999)</f>
        <v>720.8</v>
      </c>
      <c r="I246" s="9">
        <f>IF(Raw!$G246&gt;$C$8,IF(Raw!$Q246&gt;$C$8,IF(Raw!$N246&gt;$C$9,IF(Raw!$N246&lt;$A$9,IF(Raw!$X246&gt;$C$9,IF(Raw!$X246&lt;$A$9,Raw!M246,-999),-999),-999),-999),-999),-999)</f>
        <v>0.18703800000000001</v>
      </c>
      <c r="J246" s="9">
        <f>IF(Raw!$G246&gt;$C$8,IF(Raw!$Q246&gt;$C$8,IF(Raw!$N246&gt;$C$9,IF(Raw!$N246&lt;$A$9,IF(Raw!$X246&gt;$C$9,IF(Raw!$X246&lt;$A$9,Raw!N246,-999),-999),-999),-999),-999),-999)</f>
        <v>448</v>
      </c>
      <c r="K246" s="9">
        <f>IF(Raw!$G246&gt;$C$8,IF(Raw!$Q246&gt;$C$8,IF(Raw!$N246&gt;$C$9,IF(Raw!$N246&lt;$A$9,IF(Raw!$X246&gt;$C$9,IF(Raw!$X246&lt;$A$9,Raw!R246,-999),-999),-999),-999),-999),-999)</f>
        <v>0.83751699999999996</v>
      </c>
      <c r="L246" s="9">
        <f>IF(Raw!$G246&gt;$C$8,IF(Raw!$Q246&gt;$C$8,IF(Raw!$N246&gt;$C$9,IF(Raw!$N246&lt;$A$9,IF(Raw!$X246&gt;$C$9,IF(Raw!$X246&lt;$A$9,Raw!S246,-999),-999),-999),-999),-999),-999)</f>
        <v>1.2394160000000001</v>
      </c>
      <c r="M246" s="9">
        <f>Raw!Q246</f>
        <v>0.98347499999999999</v>
      </c>
      <c r="N246" s="9">
        <f>IF(Raw!$G246&gt;$C$8,IF(Raw!$Q246&gt;$C$8,IF(Raw!$N246&gt;$C$9,IF(Raw!$N246&lt;$A$9,IF(Raw!$X246&gt;$C$9,IF(Raw!$X246&lt;$A$9,Raw!V246,-999),-999),-999),-999),-999),-999)</f>
        <v>804.9</v>
      </c>
      <c r="O246" s="9">
        <f>IF(Raw!$G246&gt;$C$8,IF(Raw!$Q246&gt;$C$8,IF(Raw!$N246&gt;$C$9,IF(Raw!$N246&lt;$A$9,IF(Raw!$X246&gt;$C$9,IF(Raw!$X246&lt;$A$9,Raw!W246,-999),-999),-999),-999),-999),-999)</f>
        <v>0.20719499999999999</v>
      </c>
      <c r="P246" s="9">
        <f>IF(Raw!$G246&gt;$C$8,IF(Raw!$Q246&gt;$C$8,IF(Raw!$N246&gt;$C$9,IF(Raw!$N246&lt;$A$9,IF(Raw!$X246&gt;$C$9,IF(Raw!$X246&lt;$A$9,Raw!X246,-999),-999),-999),-999),-999),-999)</f>
        <v>405</v>
      </c>
      <c r="R246" s="9">
        <f t="shared" si="64"/>
        <v>0.411991</v>
      </c>
      <c r="S246" s="9">
        <f t="shared" si="65"/>
        <v>0.33304231912456461</v>
      </c>
      <c r="T246" s="9">
        <f t="shared" si="66"/>
        <v>0.40189900000000012</v>
      </c>
      <c r="U246" s="9">
        <f t="shared" si="67"/>
        <v>0.32426481504192306</v>
      </c>
      <c r="V246" s="15">
        <f t="shared" si="68"/>
        <v>0.59244084799999996</v>
      </c>
      <c r="X246" s="11">
        <f t="shared" si="69"/>
        <v>0</v>
      </c>
      <c r="Y246" s="11">
        <f t="shared" si="70"/>
        <v>7.2079999999999989E-18</v>
      </c>
      <c r="Z246" s="11">
        <f t="shared" si="71"/>
        <v>4.4799999999999999E-4</v>
      </c>
      <c r="AA246" s="16">
        <f t="shared" si="72"/>
        <v>0</v>
      </c>
      <c r="AB246" s="9">
        <f t="shared" si="73"/>
        <v>0.83751699999999996</v>
      </c>
      <c r="AC246" s="9">
        <f t="shared" si="74"/>
        <v>1</v>
      </c>
      <c r="AD246" s="15">
        <f t="shared" si="75"/>
        <v>0</v>
      </c>
      <c r="AE246" s="3">
        <f t="shared" si="76"/>
        <v>867.84319999999968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0.75543981481481481</v>
      </c>
      <c r="C247" s="15">
        <f>Raw!C247</f>
        <v>14.9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0.82041500000000001</v>
      </c>
      <c r="F247" s="9">
        <f>IF(Raw!$G247&gt;$C$8,IF(Raw!$Q247&gt;$C$8,IF(Raw!$N247&gt;$C$9,IF(Raw!$N247&lt;$A$9,IF(Raw!$X247&gt;$C$9,IF(Raw!$X247&lt;$A$9,Raw!I247,-999),-999),-999),-999),-999),-999)</f>
        <v>1.2363189999999999</v>
      </c>
      <c r="G247" s="9">
        <f>Raw!G247</f>
        <v>0.98543999999999998</v>
      </c>
      <c r="H247" s="9">
        <f>IF(Raw!$G247&gt;$C$8,IF(Raw!$Q247&gt;$C$8,IF(Raw!$N247&gt;$C$9,IF(Raw!$N247&lt;$A$9,IF(Raw!$X247&gt;$C$9,IF(Raw!$X247&lt;$A$9,Raw!L247,-999),-999),-999),-999),-999),-999)</f>
        <v>721.1</v>
      </c>
      <c r="I247" s="9">
        <f>IF(Raw!$G247&gt;$C$8,IF(Raw!$Q247&gt;$C$8,IF(Raw!$N247&gt;$C$9,IF(Raw!$N247&lt;$A$9,IF(Raw!$X247&gt;$C$9,IF(Raw!$X247&lt;$A$9,Raw!M247,-999),-999),-999),-999),-999),-999)</f>
        <v>0.18263799999999999</v>
      </c>
      <c r="J247" s="9">
        <f>IF(Raw!$G247&gt;$C$8,IF(Raw!$Q247&gt;$C$8,IF(Raw!$N247&gt;$C$9,IF(Raw!$N247&lt;$A$9,IF(Raw!$X247&gt;$C$9,IF(Raw!$X247&lt;$A$9,Raw!N247,-999),-999),-999),-999),-999),-999)</f>
        <v>642</v>
      </c>
      <c r="K247" s="9">
        <f>IF(Raw!$G247&gt;$C$8,IF(Raw!$Q247&gt;$C$8,IF(Raw!$N247&gt;$C$9,IF(Raw!$N247&lt;$A$9,IF(Raw!$X247&gt;$C$9,IF(Raw!$X247&lt;$A$9,Raw!R247,-999),-999),-999),-999),-999),-999)</f>
        <v>0.82503099999999996</v>
      </c>
      <c r="L247" s="9">
        <f>IF(Raw!$G247&gt;$C$8,IF(Raw!$Q247&gt;$C$8,IF(Raw!$N247&gt;$C$9,IF(Raw!$N247&lt;$A$9,IF(Raw!$X247&gt;$C$9,IF(Raw!$X247&lt;$A$9,Raw!S247,-999),-999),-999),-999),-999),-999)</f>
        <v>1.246445</v>
      </c>
      <c r="M247" s="9">
        <f>Raw!Q247</f>
        <v>0.98821099999999995</v>
      </c>
      <c r="N247" s="9">
        <f>IF(Raw!$G247&gt;$C$8,IF(Raw!$Q247&gt;$C$8,IF(Raw!$N247&gt;$C$9,IF(Raw!$N247&lt;$A$9,IF(Raw!$X247&gt;$C$9,IF(Raw!$X247&lt;$A$9,Raw!V247,-999),-999),-999),-999),-999),-999)</f>
        <v>798.4</v>
      </c>
      <c r="O247" s="9">
        <f>IF(Raw!$G247&gt;$C$8,IF(Raw!$Q247&gt;$C$8,IF(Raw!$N247&gt;$C$9,IF(Raw!$N247&lt;$A$9,IF(Raw!$X247&gt;$C$9,IF(Raw!$X247&lt;$A$9,Raw!W247,-999),-999),-999),-999),-999),-999)</f>
        <v>0.140899</v>
      </c>
      <c r="P247" s="9">
        <f>IF(Raw!$G247&gt;$C$8,IF(Raw!$Q247&gt;$C$8,IF(Raw!$N247&gt;$C$9,IF(Raw!$N247&lt;$A$9,IF(Raw!$X247&gt;$C$9,IF(Raw!$X247&lt;$A$9,Raw!X247,-999),-999),-999),-999),-999),-999)</f>
        <v>541</v>
      </c>
      <c r="R247" s="9">
        <f t="shared" si="64"/>
        <v>0.41590399999999994</v>
      </c>
      <c r="S247" s="9">
        <f t="shared" si="65"/>
        <v>0.33640508638951594</v>
      </c>
      <c r="T247" s="9">
        <f t="shared" si="66"/>
        <v>0.42141400000000007</v>
      </c>
      <c r="U247" s="9">
        <f t="shared" si="67"/>
        <v>0.33809273574044585</v>
      </c>
      <c r="V247" s="15">
        <f t="shared" si="68"/>
        <v>0.59580071000000001</v>
      </c>
      <c r="X247" s="11">
        <f t="shared" si="69"/>
        <v>0</v>
      </c>
      <c r="Y247" s="11">
        <f t="shared" si="70"/>
        <v>7.2109999999999996E-18</v>
      </c>
      <c r="Z247" s="11">
        <f t="shared" si="71"/>
        <v>6.4199999999999999E-4</v>
      </c>
      <c r="AA247" s="16">
        <f t="shared" si="72"/>
        <v>0</v>
      </c>
      <c r="AB247" s="9">
        <f t="shared" si="73"/>
        <v>0.82503099999999996</v>
      </c>
      <c r="AC247" s="9">
        <f t="shared" si="74"/>
        <v>1</v>
      </c>
      <c r="AD247" s="15">
        <f t="shared" si="75"/>
        <v>0</v>
      </c>
      <c r="AE247" s="3">
        <f t="shared" si="76"/>
        <v>868.20439999999974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0.75549768518518512</v>
      </c>
      <c r="C248" s="15">
        <f>Raw!C248</f>
        <v>13.7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0.84643699999999999</v>
      </c>
      <c r="F248" s="9">
        <f>IF(Raw!$G248&gt;$C$8,IF(Raw!$Q248&gt;$C$8,IF(Raw!$N248&gt;$C$9,IF(Raw!$N248&lt;$A$9,IF(Raw!$X248&gt;$C$9,IF(Raw!$X248&lt;$A$9,Raw!I248,-999),-999),-999),-999),-999),-999)</f>
        <v>1.2397530000000001</v>
      </c>
      <c r="G248" s="9">
        <f>Raw!G248</f>
        <v>0.98522399999999999</v>
      </c>
      <c r="H248" s="9">
        <f>IF(Raw!$G248&gt;$C$8,IF(Raw!$Q248&gt;$C$8,IF(Raw!$N248&gt;$C$9,IF(Raw!$N248&lt;$A$9,IF(Raw!$X248&gt;$C$9,IF(Raw!$X248&lt;$A$9,Raw!L248,-999),-999),-999),-999),-999),-999)</f>
        <v>709.1</v>
      </c>
      <c r="I248" s="9">
        <f>IF(Raw!$G248&gt;$C$8,IF(Raw!$Q248&gt;$C$8,IF(Raw!$N248&gt;$C$9,IF(Raw!$N248&lt;$A$9,IF(Raw!$X248&gt;$C$9,IF(Raw!$X248&lt;$A$9,Raw!M248,-999),-999),-999),-999),-999),-999)</f>
        <v>0.348769</v>
      </c>
      <c r="J248" s="9">
        <f>IF(Raw!$G248&gt;$C$8,IF(Raw!$Q248&gt;$C$8,IF(Raw!$N248&gt;$C$9,IF(Raw!$N248&lt;$A$9,IF(Raw!$X248&gt;$C$9,IF(Raw!$X248&lt;$A$9,Raw!N248,-999),-999),-999),-999),-999),-999)</f>
        <v>344</v>
      </c>
      <c r="K248" s="9">
        <f>IF(Raw!$G248&gt;$C$8,IF(Raw!$Q248&gt;$C$8,IF(Raw!$N248&gt;$C$9,IF(Raw!$N248&lt;$A$9,IF(Raw!$X248&gt;$C$9,IF(Raw!$X248&lt;$A$9,Raw!R248,-999),-999),-999),-999),-999),-999)</f>
        <v>0.83718599999999999</v>
      </c>
      <c r="L248" s="9">
        <f>IF(Raw!$G248&gt;$C$8,IF(Raw!$Q248&gt;$C$8,IF(Raw!$N248&gt;$C$9,IF(Raw!$N248&lt;$A$9,IF(Raw!$X248&gt;$C$9,IF(Raw!$X248&lt;$A$9,Raw!S248,-999),-999),-999),-999),-999),-999)</f>
        <v>1.2485949999999999</v>
      </c>
      <c r="M248" s="9">
        <f>Raw!Q248</f>
        <v>0.98666699999999996</v>
      </c>
      <c r="N248" s="9">
        <f>IF(Raw!$G248&gt;$C$8,IF(Raw!$Q248&gt;$C$8,IF(Raw!$N248&gt;$C$9,IF(Raw!$N248&lt;$A$9,IF(Raw!$X248&gt;$C$9,IF(Raw!$X248&lt;$A$9,Raw!V248,-999),-999),-999),-999),-999),-999)</f>
        <v>809.7</v>
      </c>
      <c r="O248" s="9">
        <f>IF(Raw!$G248&gt;$C$8,IF(Raw!$Q248&gt;$C$8,IF(Raw!$N248&gt;$C$9,IF(Raw!$N248&lt;$A$9,IF(Raw!$X248&gt;$C$9,IF(Raw!$X248&lt;$A$9,Raw!W248,-999),-999),-999),-999),-999),-999)</f>
        <v>0.29408000000000001</v>
      </c>
      <c r="P248" s="9">
        <f>IF(Raw!$G248&gt;$C$8,IF(Raw!$Q248&gt;$C$8,IF(Raw!$N248&gt;$C$9,IF(Raw!$N248&lt;$A$9,IF(Raw!$X248&gt;$C$9,IF(Raw!$X248&lt;$A$9,Raw!X248,-999),-999),-999),-999),-999),-999)</f>
        <v>468</v>
      </c>
      <c r="R248" s="9">
        <f t="shared" si="64"/>
        <v>0.39331600000000011</v>
      </c>
      <c r="S248" s="9">
        <f t="shared" si="65"/>
        <v>0.31725351743452129</v>
      </c>
      <c r="T248" s="9">
        <f t="shared" si="66"/>
        <v>0.41140899999999991</v>
      </c>
      <c r="U248" s="9">
        <f t="shared" si="67"/>
        <v>0.32949755525210334</v>
      </c>
      <c r="V248" s="15">
        <f t="shared" si="68"/>
        <v>0.59682840999999998</v>
      </c>
      <c r="X248" s="11">
        <f t="shared" si="69"/>
        <v>0</v>
      </c>
      <c r="Y248" s="11">
        <f t="shared" si="70"/>
        <v>7.0910000000000002E-18</v>
      </c>
      <c r="Z248" s="11">
        <f t="shared" si="71"/>
        <v>3.4399999999999996E-4</v>
      </c>
      <c r="AA248" s="16">
        <f t="shared" si="72"/>
        <v>0</v>
      </c>
      <c r="AB248" s="9">
        <f t="shared" si="73"/>
        <v>0.83718599999999999</v>
      </c>
      <c r="AC248" s="9">
        <f t="shared" si="74"/>
        <v>1</v>
      </c>
      <c r="AD248" s="15">
        <f t="shared" si="75"/>
        <v>0</v>
      </c>
      <c r="AE248" s="3">
        <f t="shared" si="76"/>
        <v>853.75639999999976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0.75555555555555554</v>
      </c>
      <c r="C249" s="15">
        <f>Raw!C249</f>
        <v>13.7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0.833202</v>
      </c>
      <c r="F249" s="9">
        <f>IF(Raw!$G249&gt;$C$8,IF(Raw!$Q249&gt;$C$8,IF(Raw!$N249&gt;$C$9,IF(Raw!$N249&lt;$A$9,IF(Raw!$X249&gt;$C$9,IF(Raw!$X249&lt;$A$9,Raw!I249,-999),-999),-999),-999),-999),-999)</f>
        <v>1.2430300000000001</v>
      </c>
      <c r="G249" s="9">
        <f>Raw!G249</f>
        <v>0.98808799999999997</v>
      </c>
      <c r="H249" s="9">
        <f>IF(Raw!$G249&gt;$C$8,IF(Raw!$Q249&gt;$C$8,IF(Raw!$N249&gt;$C$9,IF(Raw!$N249&lt;$A$9,IF(Raw!$X249&gt;$C$9,IF(Raw!$X249&lt;$A$9,Raw!L249,-999),-999),-999),-999),-999),-999)</f>
        <v>730.7</v>
      </c>
      <c r="I249" s="9">
        <f>IF(Raw!$G249&gt;$C$8,IF(Raw!$Q249&gt;$C$8,IF(Raw!$N249&gt;$C$9,IF(Raw!$N249&lt;$A$9,IF(Raw!$X249&gt;$C$9,IF(Raw!$X249&lt;$A$9,Raw!M249,-999),-999),-999),-999),-999),-999)</f>
        <v>0.24212800000000001</v>
      </c>
      <c r="J249" s="9">
        <f>IF(Raw!$G249&gt;$C$8,IF(Raw!$Q249&gt;$C$8,IF(Raw!$N249&gt;$C$9,IF(Raw!$N249&lt;$A$9,IF(Raw!$X249&gt;$C$9,IF(Raw!$X249&lt;$A$9,Raw!N249,-999),-999),-999),-999),-999),-999)</f>
        <v>444</v>
      </c>
      <c r="K249" s="9">
        <f>IF(Raw!$G249&gt;$C$8,IF(Raw!$Q249&gt;$C$8,IF(Raw!$N249&gt;$C$9,IF(Raw!$N249&lt;$A$9,IF(Raw!$X249&gt;$C$9,IF(Raw!$X249&lt;$A$9,Raw!R249,-999),-999),-999),-999),-999),-999)</f>
        <v>0.83147899999999997</v>
      </c>
      <c r="L249" s="9">
        <f>IF(Raw!$G249&gt;$C$8,IF(Raw!$Q249&gt;$C$8,IF(Raw!$N249&gt;$C$9,IF(Raw!$N249&lt;$A$9,IF(Raw!$X249&gt;$C$9,IF(Raw!$X249&lt;$A$9,Raw!S249,-999),-999),-999),-999),-999),-999)</f>
        <v>1.243546</v>
      </c>
      <c r="M249" s="9">
        <f>Raw!Q249</f>
        <v>0.97349699999999995</v>
      </c>
      <c r="N249" s="9">
        <f>IF(Raw!$G249&gt;$C$8,IF(Raw!$Q249&gt;$C$8,IF(Raw!$N249&gt;$C$9,IF(Raw!$N249&lt;$A$9,IF(Raw!$X249&gt;$C$9,IF(Raw!$X249&lt;$A$9,Raw!V249,-999),-999),-999),-999),-999),-999)</f>
        <v>820.5</v>
      </c>
      <c r="O249" s="9">
        <f>IF(Raw!$G249&gt;$C$8,IF(Raw!$Q249&gt;$C$8,IF(Raw!$N249&gt;$C$9,IF(Raw!$N249&lt;$A$9,IF(Raw!$X249&gt;$C$9,IF(Raw!$X249&lt;$A$9,Raw!W249,-999),-999),-999),-999),-999),-999)</f>
        <v>0.19327</v>
      </c>
      <c r="P249" s="9">
        <f>IF(Raw!$G249&gt;$C$8,IF(Raw!$Q249&gt;$C$8,IF(Raw!$N249&gt;$C$9,IF(Raw!$N249&lt;$A$9,IF(Raw!$X249&gt;$C$9,IF(Raw!$X249&lt;$A$9,Raw!X249,-999),-999),-999),-999),-999),-999)</f>
        <v>691</v>
      </c>
      <c r="R249" s="9">
        <f t="shared" si="64"/>
        <v>0.40982800000000008</v>
      </c>
      <c r="S249" s="9">
        <f t="shared" si="65"/>
        <v>0.32970081172618526</v>
      </c>
      <c r="T249" s="9">
        <f t="shared" si="66"/>
        <v>0.41206700000000007</v>
      </c>
      <c r="U249" s="9">
        <f t="shared" si="67"/>
        <v>0.33136450119255745</v>
      </c>
      <c r="V249" s="15">
        <f t="shared" si="68"/>
        <v>0.59441498800000003</v>
      </c>
      <c r="X249" s="11">
        <f t="shared" si="69"/>
        <v>0</v>
      </c>
      <c r="Y249" s="11">
        <f t="shared" si="70"/>
        <v>7.3069999999999997E-18</v>
      </c>
      <c r="Z249" s="11">
        <f t="shared" si="71"/>
        <v>4.44E-4</v>
      </c>
      <c r="AA249" s="16">
        <f t="shared" si="72"/>
        <v>0</v>
      </c>
      <c r="AB249" s="9">
        <f t="shared" si="73"/>
        <v>0.83147899999999997</v>
      </c>
      <c r="AC249" s="9">
        <f t="shared" si="74"/>
        <v>1</v>
      </c>
      <c r="AD249" s="15">
        <f t="shared" si="75"/>
        <v>0</v>
      </c>
      <c r="AE249" s="3">
        <f t="shared" si="76"/>
        <v>879.76279999999974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0.75561342592592595</v>
      </c>
      <c r="C250" s="15">
        <f>Raw!C250</f>
        <v>11.8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0.829129</v>
      </c>
      <c r="F250" s="9">
        <f>IF(Raw!$G250&gt;$C$8,IF(Raw!$Q250&gt;$C$8,IF(Raw!$N250&gt;$C$9,IF(Raw!$N250&lt;$A$9,IF(Raw!$X250&gt;$C$9,IF(Raw!$X250&lt;$A$9,Raw!I250,-999),-999),-999),-999),-999),-999)</f>
        <v>1.242475</v>
      </c>
      <c r="G250" s="9">
        <f>Raw!G250</f>
        <v>0.98457700000000004</v>
      </c>
      <c r="H250" s="9">
        <f>IF(Raw!$G250&gt;$C$8,IF(Raw!$Q250&gt;$C$8,IF(Raw!$N250&gt;$C$9,IF(Raw!$N250&lt;$A$9,IF(Raw!$X250&gt;$C$9,IF(Raw!$X250&lt;$A$9,Raw!L250,-999),-999),-999),-999),-999),-999)</f>
        <v>730.7</v>
      </c>
      <c r="I250" s="9">
        <f>IF(Raw!$G250&gt;$C$8,IF(Raw!$Q250&gt;$C$8,IF(Raw!$N250&gt;$C$9,IF(Raw!$N250&lt;$A$9,IF(Raw!$X250&gt;$C$9,IF(Raw!$X250&lt;$A$9,Raw!M250,-999),-999),-999),-999),-999),-999)</f>
        <v>0.214305</v>
      </c>
      <c r="J250" s="9">
        <f>IF(Raw!$G250&gt;$C$8,IF(Raw!$Q250&gt;$C$8,IF(Raw!$N250&gt;$C$9,IF(Raw!$N250&lt;$A$9,IF(Raw!$X250&gt;$C$9,IF(Raw!$X250&lt;$A$9,Raw!N250,-999),-999),-999),-999),-999),-999)</f>
        <v>467</v>
      </c>
      <c r="K250" s="9">
        <f>IF(Raw!$G250&gt;$C$8,IF(Raw!$Q250&gt;$C$8,IF(Raw!$N250&gt;$C$9,IF(Raw!$N250&lt;$A$9,IF(Raw!$X250&gt;$C$9,IF(Raw!$X250&lt;$A$9,Raw!R250,-999),-999),-999),-999),-999),-999)</f>
        <v>0.83504699999999998</v>
      </c>
      <c r="L250" s="9">
        <f>IF(Raw!$G250&gt;$C$8,IF(Raw!$Q250&gt;$C$8,IF(Raw!$N250&gt;$C$9,IF(Raw!$N250&lt;$A$9,IF(Raw!$X250&gt;$C$9,IF(Raw!$X250&lt;$A$9,Raw!S250,-999),-999),-999),-999),-999),-999)</f>
        <v>1.2496700000000001</v>
      </c>
      <c r="M250" s="9">
        <f>Raw!Q250</f>
        <v>0.97868200000000005</v>
      </c>
      <c r="N250" s="9">
        <f>IF(Raw!$G250&gt;$C$8,IF(Raw!$Q250&gt;$C$8,IF(Raw!$N250&gt;$C$9,IF(Raw!$N250&lt;$A$9,IF(Raw!$X250&gt;$C$9,IF(Raw!$X250&lt;$A$9,Raw!V250,-999),-999),-999),-999),-999),-999)</f>
        <v>833.4</v>
      </c>
      <c r="O250" s="9">
        <f>IF(Raw!$G250&gt;$C$8,IF(Raw!$Q250&gt;$C$8,IF(Raw!$N250&gt;$C$9,IF(Raw!$N250&lt;$A$9,IF(Raw!$X250&gt;$C$9,IF(Raw!$X250&lt;$A$9,Raw!W250,-999),-999),-999),-999),-999),-999)</f>
        <v>0.23727300000000001</v>
      </c>
      <c r="P250" s="9">
        <f>IF(Raw!$G250&gt;$C$8,IF(Raw!$Q250&gt;$C$8,IF(Raw!$N250&gt;$C$9,IF(Raw!$N250&lt;$A$9,IF(Raw!$X250&gt;$C$9,IF(Raw!$X250&lt;$A$9,Raw!X250,-999),-999),-999),-999),-999),-999)</f>
        <v>609</v>
      </c>
      <c r="R250" s="9">
        <f t="shared" si="64"/>
        <v>0.41334599999999999</v>
      </c>
      <c r="S250" s="9">
        <f t="shared" si="65"/>
        <v>0.33267953077526713</v>
      </c>
      <c r="T250" s="9">
        <f t="shared" si="66"/>
        <v>0.41462300000000007</v>
      </c>
      <c r="U250" s="9">
        <f t="shared" si="67"/>
        <v>0.33178599150175653</v>
      </c>
      <c r="V250" s="15">
        <f t="shared" si="68"/>
        <v>0.59734226000000001</v>
      </c>
      <c r="X250" s="11">
        <f t="shared" si="69"/>
        <v>0</v>
      </c>
      <c r="Y250" s="11">
        <f t="shared" si="70"/>
        <v>7.3069999999999997E-18</v>
      </c>
      <c r="Z250" s="11">
        <f t="shared" si="71"/>
        <v>4.6699999999999997E-4</v>
      </c>
      <c r="AA250" s="16">
        <f t="shared" si="72"/>
        <v>0</v>
      </c>
      <c r="AB250" s="9">
        <f t="shared" si="73"/>
        <v>0.83504699999999998</v>
      </c>
      <c r="AC250" s="9">
        <f t="shared" si="74"/>
        <v>1</v>
      </c>
      <c r="AD250" s="15">
        <f t="shared" si="75"/>
        <v>0</v>
      </c>
      <c r="AE250" s="3">
        <f t="shared" si="76"/>
        <v>879.76279999999974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0.75567129629629637</v>
      </c>
      <c r="C251" s="15">
        <f>Raw!C251</f>
        <v>11.8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0.82093400000000005</v>
      </c>
      <c r="F251" s="9">
        <f>IF(Raw!$G251&gt;$C$8,IF(Raw!$Q251&gt;$C$8,IF(Raw!$N251&gt;$C$9,IF(Raw!$N251&lt;$A$9,IF(Raw!$X251&gt;$C$9,IF(Raw!$X251&lt;$A$9,Raw!I251,-999),-999),-999),-999),-999),-999)</f>
        <v>1.2292860000000001</v>
      </c>
      <c r="G251" s="9">
        <f>Raw!G251</f>
        <v>0.98080100000000003</v>
      </c>
      <c r="H251" s="9">
        <f>IF(Raw!$G251&gt;$C$8,IF(Raw!$Q251&gt;$C$8,IF(Raw!$N251&gt;$C$9,IF(Raw!$N251&lt;$A$9,IF(Raw!$X251&gt;$C$9,IF(Raw!$X251&lt;$A$9,Raw!L251,-999),-999),-999),-999),-999),-999)</f>
        <v>718.7</v>
      </c>
      <c r="I251" s="9">
        <f>IF(Raw!$G251&gt;$C$8,IF(Raw!$Q251&gt;$C$8,IF(Raw!$N251&gt;$C$9,IF(Raw!$N251&lt;$A$9,IF(Raw!$X251&gt;$C$9,IF(Raw!$X251&lt;$A$9,Raw!M251,-999),-999),-999),-999),-999),-999)</f>
        <v>0.20658699999999999</v>
      </c>
      <c r="J251" s="9">
        <f>IF(Raw!$G251&gt;$C$8,IF(Raw!$Q251&gt;$C$8,IF(Raw!$N251&gt;$C$9,IF(Raw!$N251&lt;$A$9,IF(Raw!$X251&gt;$C$9,IF(Raw!$X251&lt;$A$9,Raw!N251,-999),-999),-999),-999),-999),-999)</f>
        <v>487</v>
      </c>
      <c r="K251" s="9">
        <f>IF(Raw!$G251&gt;$C$8,IF(Raw!$Q251&gt;$C$8,IF(Raw!$N251&gt;$C$9,IF(Raw!$N251&lt;$A$9,IF(Raw!$X251&gt;$C$9,IF(Raw!$X251&lt;$A$9,Raw!R251,-999),-999),-999),-999),-999),-999)</f>
        <v>0.83497299999999997</v>
      </c>
      <c r="L251" s="9">
        <f>IF(Raw!$G251&gt;$C$8,IF(Raw!$Q251&gt;$C$8,IF(Raw!$N251&gt;$C$9,IF(Raw!$N251&lt;$A$9,IF(Raw!$X251&gt;$C$9,IF(Raw!$X251&lt;$A$9,Raw!S251,-999),-999),-999),-999),-999),-999)</f>
        <v>1.2370429999999999</v>
      </c>
      <c r="M251" s="9">
        <f>Raw!Q251</f>
        <v>0.97480199999999995</v>
      </c>
      <c r="N251" s="9">
        <f>IF(Raw!$G251&gt;$C$8,IF(Raw!$Q251&gt;$C$8,IF(Raw!$N251&gt;$C$9,IF(Raw!$N251&lt;$A$9,IF(Raw!$X251&gt;$C$9,IF(Raw!$X251&lt;$A$9,Raw!V251,-999),-999),-999),-999),-999),-999)</f>
        <v>827.8</v>
      </c>
      <c r="O251" s="9">
        <f>IF(Raw!$G251&gt;$C$8,IF(Raw!$Q251&gt;$C$8,IF(Raw!$N251&gt;$C$9,IF(Raw!$N251&lt;$A$9,IF(Raw!$X251&gt;$C$9,IF(Raw!$X251&lt;$A$9,Raw!W251,-999),-999),-999),-999),-999),-999)</f>
        <v>0.194798</v>
      </c>
      <c r="P251" s="9">
        <f>IF(Raw!$G251&gt;$C$8,IF(Raw!$Q251&gt;$C$8,IF(Raw!$N251&gt;$C$9,IF(Raw!$N251&lt;$A$9,IF(Raw!$X251&gt;$C$9,IF(Raw!$X251&lt;$A$9,Raw!X251,-999),-999),-999),-999),-999),-999)</f>
        <v>882</v>
      </c>
      <c r="R251" s="9">
        <f t="shared" si="64"/>
        <v>0.40835200000000005</v>
      </c>
      <c r="S251" s="9">
        <f t="shared" si="65"/>
        <v>0.33218632604617643</v>
      </c>
      <c r="T251" s="9">
        <f t="shared" si="66"/>
        <v>0.40206999999999993</v>
      </c>
      <c r="U251" s="9">
        <f t="shared" si="67"/>
        <v>0.32502507996892588</v>
      </c>
      <c r="V251" s="15">
        <f t="shared" si="68"/>
        <v>0.59130655399999987</v>
      </c>
      <c r="X251" s="11">
        <f t="shared" si="69"/>
        <v>0</v>
      </c>
      <c r="Y251" s="11">
        <f t="shared" si="70"/>
        <v>7.1870000000000004E-18</v>
      </c>
      <c r="Z251" s="11">
        <f t="shared" si="71"/>
        <v>4.8699999999999997E-4</v>
      </c>
      <c r="AA251" s="16">
        <f t="shared" si="72"/>
        <v>0</v>
      </c>
      <c r="AB251" s="9">
        <f t="shared" si="73"/>
        <v>0.83497299999999997</v>
      </c>
      <c r="AC251" s="9">
        <f t="shared" si="74"/>
        <v>1</v>
      </c>
      <c r="AD251" s="15">
        <f t="shared" si="75"/>
        <v>0</v>
      </c>
      <c r="AE251" s="3">
        <f t="shared" si="76"/>
        <v>865.31479999999976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0.75572916666666667</v>
      </c>
      <c r="C252" s="15">
        <f>Raw!C252</f>
        <v>10.6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0.84914999999999996</v>
      </c>
      <c r="F252" s="9">
        <f>IF(Raw!$G252&gt;$C$8,IF(Raw!$Q252&gt;$C$8,IF(Raw!$N252&gt;$C$9,IF(Raw!$N252&lt;$A$9,IF(Raw!$X252&gt;$C$9,IF(Raw!$X252&lt;$A$9,Raw!I252,-999),-999),-999),-999),-999),-999)</f>
        <v>1.225733</v>
      </c>
      <c r="G252" s="9">
        <f>Raw!G252</f>
        <v>0.98715399999999998</v>
      </c>
      <c r="H252" s="9">
        <f>IF(Raw!$G252&gt;$C$8,IF(Raw!$Q252&gt;$C$8,IF(Raw!$N252&gt;$C$9,IF(Raw!$N252&lt;$A$9,IF(Raw!$X252&gt;$C$9,IF(Raw!$X252&lt;$A$9,Raw!L252,-999),-999),-999),-999),-999),-999)</f>
        <v>697.7</v>
      </c>
      <c r="I252" s="9">
        <f>IF(Raw!$G252&gt;$C$8,IF(Raw!$Q252&gt;$C$8,IF(Raw!$N252&gt;$C$9,IF(Raw!$N252&lt;$A$9,IF(Raw!$X252&gt;$C$9,IF(Raw!$X252&lt;$A$9,Raw!M252,-999),-999),-999),-999),-999),-999)</f>
        <v>0.33093800000000001</v>
      </c>
      <c r="J252" s="9">
        <f>IF(Raw!$G252&gt;$C$8,IF(Raw!$Q252&gt;$C$8,IF(Raw!$N252&gt;$C$9,IF(Raw!$N252&lt;$A$9,IF(Raw!$X252&gt;$C$9,IF(Raw!$X252&lt;$A$9,Raw!N252,-999),-999),-999),-999),-999),-999)</f>
        <v>472</v>
      </c>
      <c r="K252" s="9">
        <f>IF(Raw!$G252&gt;$C$8,IF(Raw!$Q252&gt;$C$8,IF(Raw!$N252&gt;$C$9,IF(Raw!$N252&lt;$A$9,IF(Raw!$X252&gt;$C$9,IF(Raw!$X252&lt;$A$9,Raw!R252,-999),-999),-999),-999),-999),-999)</f>
        <v>0.83853599999999995</v>
      </c>
      <c r="L252" s="9">
        <f>IF(Raw!$G252&gt;$C$8,IF(Raw!$Q252&gt;$C$8,IF(Raw!$N252&gt;$C$9,IF(Raw!$N252&lt;$A$9,IF(Raw!$X252&gt;$C$9,IF(Raw!$X252&lt;$A$9,Raw!S252,-999),-999),-999),-999),-999),-999)</f>
        <v>1.2329650000000001</v>
      </c>
      <c r="M252" s="9">
        <f>Raw!Q252</f>
        <v>0.98475900000000005</v>
      </c>
      <c r="N252" s="9">
        <f>IF(Raw!$G252&gt;$C$8,IF(Raw!$Q252&gt;$C$8,IF(Raw!$N252&gt;$C$9,IF(Raw!$N252&lt;$A$9,IF(Raw!$X252&gt;$C$9,IF(Raw!$X252&lt;$A$9,Raw!V252,-999),-999),-999),-999),-999),-999)</f>
        <v>841.9</v>
      </c>
      <c r="O252" s="9">
        <f>IF(Raw!$G252&gt;$C$8,IF(Raw!$Q252&gt;$C$8,IF(Raw!$N252&gt;$C$9,IF(Raw!$N252&lt;$A$9,IF(Raw!$X252&gt;$C$9,IF(Raw!$X252&lt;$A$9,Raw!W252,-999),-999),-999),-999),-999),-999)</f>
        <v>0.33247599999999999</v>
      </c>
      <c r="P252" s="9">
        <f>IF(Raw!$G252&gt;$C$8,IF(Raw!$Q252&gt;$C$8,IF(Raw!$N252&gt;$C$9,IF(Raw!$N252&lt;$A$9,IF(Raw!$X252&gt;$C$9,IF(Raw!$X252&lt;$A$9,Raw!X252,-999),-999),-999),-999),-999),-999)</f>
        <v>454</v>
      </c>
      <c r="R252" s="9">
        <f t="shared" si="64"/>
        <v>0.376583</v>
      </c>
      <c r="S252" s="9">
        <f t="shared" si="65"/>
        <v>0.30723085696477132</v>
      </c>
      <c r="T252" s="9">
        <f t="shared" si="66"/>
        <v>0.39442900000000014</v>
      </c>
      <c r="U252" s="9">
        <f t="shared" si="67"/>
        <v>0.31990283584692192</v>
      </c>
      <c r="V252" s="15">
        <f t="shared" si="68"/>
        <v>0.58935727000000004</v>
      </c>
      <c r="X252" s="11">
        <f t="shared" si="69"/>
        <v>0</v>
      </c>
      <c r="Y252" s="11">
        <f t="shared" si="70"/>
        <v>6.9770000000000007E-18</v>
      </c>
      <c r="Z252" s="11">
        <f t="shared" si="71"/>
        <v>4.7199999999999998E-4</v>
      </c>
      <c r="AA252" s="16">
        <f t="shared" si="72"/>
        <v>0</v>
      </c>
      <c r="AB252" s="9">
        <f t="shared" si="73"/>
        <v>0.83853599999999995</v>
      </c>
      <c r="AC252" s="9">
        <f t="shared" si="74"/>
        <v>1</v>
      </c>
      <c r="AD252" s="15">
        <f t="shared" si="75"/>
        <v>0</v>
      </c>
      <c r="AE252" s="3">
        <f t="shared" si="76"/>
        <v>840.03079999999989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0.75577546296296294</v>
      </c>
      <c r="C253" s="15">
        <f>Raw!C253</f>
        <v>8.6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0.83270200000000005</v>
      </c>
      <c r="F253" s="9">
        <f>IF(Raw!$G253&gt;$C$8,IF(Raw!$Q253&gt;$C$8,IF(Raw!$N253&gt;$C$9,IF(Raw!$N253&lt;$A$9,IF(Raw!$X253&gt;$C$9,IF(Raw!$X253&lt;$A$9,Raw!I253,-999),-999),-999),-999),-999),-999)</f>
        <v>1.2263660000000001</v>
      </c>
      <c r="G253" s="9">
        <f>Raw!G253</f>
        <v>0.97379899999999997</v>
      </c>
      <c r="H253" s="9">
        <f>IF(Raw!$G253&gt;$C$8,IF(Raw!$Q253&gt;$C$8,IF(Raw!$N253&gt;$C$9,IF(Raw!$N253&lt;$A$9,IF(Raw!$X253&gt;$C$9,IF(Raw!$X253&lt;$A$9,Raw!L253,-999),-999),-999),-999),-999),-999)</f>
        <v>749.8</v>
      </c>
      <c r="I253" s="9">
        <f>IF(Raw!$G253&gt;$C$8,IF(Raw!$Q253&gt;$C$8,IF(Raw!$N253&gt;$C$9,IF(Raw!$N253&lt;$A$9,IF(Raw!$X253&gt;$C$9,IF(Raw!$X253&lt;$A$9,Raw!M253,-999),-999),-999),-999),-999),-999)</f>
        <v>0.23349900000000001</v>
      </c>
      <c r="J253" s="9">
        <f>IF(Raw!$G253&gt;$C$8,IF(Raw!$Q253&gt;$C$8,IF(Raw!$N253&gt;$C$9,IF(Raw!$N253&lt;$A$9,IF(Raw!$X253&gt;$C$9,IF(Raw!$X253&lt;$A$9,Raw!N253,-999),-999),-999),-999),-999),-999)</f>
        <v>527</v>
      </c>
      <c r="K253" s="9">
        <f>IF(Raw!$G253&gt;$C$8,IF(Raw!$Q253&gt;$C$8,IF(Raw!$N253&gt;$C$9,IF(Raw!$N253&lt;$A$9,IF(Raw!$X253&gt;$C$9,IF(Raw!$X253&lt;$A$9,Raw!R253,-999),-999),-999),-999),-999),-999)</f>
        <v>0.82976399999999995</v>
      </c>
      <c r="L253" s="9">
        <f>IF(Raw!$G253&gt;$C$8,IF(Raw!$Q253&gt;$C$8,IF(Raw!$N253&gt;$C$9,IF(Raw!$N253&lt;$A$9,IF(Raw!$X253&gt;$C$9,IF(Raw!$X253&lt;$A$9,Raw!S253,-999),-999),-999),-999),-999),-999)</f>
        <v>1.236661</v>
      </c>
      <c r="M253" s="9">
        <f>Raw!Q253</f>
        <v>0.98441199999999995</v>
      </c>
      <c r="N253" s="9">
        <f>IF(Raw!$G253&gt;$C$8,IF(Raw!$Q253&gt;$C$8,IF(Raw!$N253&gt;$C$9,IF(Raw!$N253&lt;$A$9,IF(Raw!$X253&gt;$C$9,IF(Raw!$X253&lt;$A$9,Raw!V253,-999),-999),-999),-999),-999),-999)</f>
        <v>864.3</v>
      </c>
      <c r="O253" s="9">
        <f>IF(Raw!$G253&gt;$C$8,IF(Raw!$Q253&gt;$C$8,IF(Raw!$N253&gt;$C$9,IF(Raw!$N253&lt;$A$9,IF(Raw!$X253&gt;$C$9,IF(Raw!$X253&lt;$A$9,Raw!W253,-999),-999),-999),-999),-999),-999)</f>
        <v>0.24270800000000001</v>
      </c>
      <c r="P253" s="9">
        <f>IF(Raw!$G253&gt;$C$8,IF(Raw!$Q253&gt;$C$8,IF(Raw!$N253&gt;$C$9,IF(Raw!$N253&lt;$A$9,IF(Raw!$X253&gt;$C$9,IF(Raw!$X253&lt;$A$9,Raw!X253,-999),-999),-999),-999),-999),-999)</f>
        <v>556</v>
      </c>
      <c r="R253" s="9">
        <f t="shared" si="64"/>
        <v>0.39366400000000001</v>
      </c>
      <c r="S253" s="9">
        <f t="shared" si="65"/>
        <v>0.32100041912447019</v>
      </c>
      <c r="T253" s="9">
        <f t="shared" si="66"/>
        <v>0.40689700000000006</v>
      </c>
      <c r="U253" s="9">
        <f t="shared" si="67"/>
        <v>0.3290287313984997</v>
      </c>
      <c r="V253" s="15">
        <f t="shared" si="68"/>
        <v>0.59112395799999995</v>
      </c>
      <c r="X253" s="11">
        <f t="shared" si="69"/>
        <v>0</v>
      </c>
      <c r="Y253" s="11">
        <f t="shared" si="70"/>
        <v>7.4979999999999997E-18</v>
      </c>
      <c r="Z253" s="11">
        <f t="shared" si="71"/>
        <v>5.2700000000000002E-4</v>
      </c>
      <c r="AA253" s="16">
        <f t="shared" si="72"/>
        <v>0</v>
      </c>
      <c r="AB253" s="9">
        <f t="shared" si="73"/>
        <v>0.82976399999999995</v>
      </c>
      <c r="AC253" s="9">
        <f t="shared" si="74"/>
        <v>1</v>
      </c>
      <c r="AD253" s="15">
        <f t="shared" si="75"/>
        <v>0</v>
      </c>
      <c r="AE253" s="3">
        <f t="shared" si="76"/>
        <v>902.75919999999974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0.75583333333333336</v>
      </c>
      <c r="C254" s="15">
        <f>Raw!C254</f>
        <v>8.6999999999999993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0.82782900000000004</v>
      </c>
      <c r="F254" s="9">
        <f>IF(Raw!$G254&gt;$C$8,IF(Raw!$Q254&gt;$C$8,IF(Raw!$N254&gt;$C$9,IF(Raw!$N254&lt;$A$9,IF(Raw!$X254&gt;$C$9,IF(Raw!$X254&lt;$A$9,Raw!I254,-999),-999),-999),-999),-999),-999)</f>
        <v>1.2172799999999999</v>
      </c>
      <c r="G254" s="9">
        <f>Raw!G254</f>
        <v>0.98341299999999998</v>
      </c>
      <c r="H254" s="9">
        <f>IF(Raw!$G254&gt;$C$8,IF(Raw!$Q254&gt;$C$8,IF(Raw!$N254&gt;$C$9,IF(Raw!$N254&lt;$A$9,IF(Raw!$X254&gt;$C$9,IF(Raw!$X254&lt;$A$9,Raw!L254,-999),-999),-999),-999),-999),-999)</f>
        <v>731</v>
      </c>
      <c r="I254" s="9">
        <f>IF(Raw!$G254&gt;$C$8,IF(Raw!$Q254&gt;$C$8,IF(Raw!$N254&gt;$C$9,IF(Raw!$N254&lt;$A$9,IF(Raw!$X254&gt;$C$9,IF(Raw!$X254&lt;$A$9,Raw!M254,-999),-999),-999),-999),-999),-999)</f>
        <v>0.13619300000000001</v>
      </c>
      <c r="J254" s="9">
        <f>IF(Raw!$G254&gt;$C$8,IF(Raw!$Q254&gt;$C$8,IF(Raw!$N254&gt;$C$9,IF(Raw!$N254&lt;$A$9,IF(Raw!$X254&gt;$C$9,IF(Raw!$X254&lt;$A$9,Raw!N254,-999),-999),-999),-999),-999),-999)</f>
        <v>507</v>
      </c>
      <c r="K254" s="9">
        <f>IF(Raw!$G254&gt;$C$8,IF(Raw!$Q254&gt;$C$8,IF(Raw!$N254&gt;$C$9,IF(Raw!$N254&lt;$A$9,IF(Raw!$X254&gt;$C$9,IF(Raw!$X254&lt;$A$9,Raw!R254,-999),-999),-999),-999),-999),-999)</f>
        <v>0.82857099999999995</v>
      </c>
      <c r="L254" s="9">
        <f>IF(Raw!$G254&gt;$C$8,IF(Raw!$Q254&gt;$C$8,IF(Raw!$N254&gt;$C$9,IF(Raw!$N254&lt;$A$9,IF(Raw!$X254&gt;$C$9,IF(Raw!$X254&lt;$A$9,Raw!S254,-999),-999),-999),-999),-999),-999)</f>
        <v>1.233198</v>
      </c>
      <c r="M254" s="9">
        <f>Raw!Q254</f>
        <v>0.98697500000000005</v>
      </c>
      <c r="N254" s="9">
        <f>IF(Raw!$G254&gt;$C$8,IF(Raw!$Q254&gt;$C$8,IF(Raw!$N254&gt;$C$9,IF(Raw!$N254&lt;$A$9,IF(Raw!$X254&gt;$C$9,IF(Raw!$X254&lt;$A$9,Raw!V254,-999),-999),-999),-999),-999),-999)</f>
        <v>822.7</v>
      </c>
      <c r="O254" s="9">
        <f>IF(Raw!$G254&gt;$C$8,IF(Raw!$Q254&gt;$C$8,IF(Raw!$N254&gt;$C$9,IF(Raw!$N254&lt;$A$9,IF(Raw!$X254&gt;$C$9,IF(Raw!$X254&lt;$A$9,Raw!W254,-999),-999),-999),-999),-999),-999)</f>
        <v>0.165487</v>
      </c>
      <c r="P254" s="9">
        <f>IF(Raw!$G254&gt;$C$8,IF(Raw!$Q254&gt;$C$8,IF(Raw!$N254&gt;$C$9,IF(Raw!$N254&lt;$A$9,IF(Raw!$X254&gt;$C$9,IF(Raw!$X254&lt;$A$9,Raw!X254,-999),-999),-999),-999),-999),-999)</f>
        <v>428</v>
      </c>
      <c r="R254" s="9">
        <f t="shared" si="64"/>
        <v>0.38945099999999988</v>
      </c>
      <c r="S254" s="9">
        <f t="shared" si="65"/>
        <v>0.31993542981072548</v>
      </c>
      <c r="T254" s="9">
        <f t="shared" si="66"/>
        <v>0.40462700000000007</v>
      </c>
      <c r="U254" s="9">
        <f t="shared" si="67"/>
        <v>0.32811194958149464</v>
      </c>
      <c r="V254" s="15">
        <f t="shared" si="68"/>
        <v>0.58946864399999999</v>
      </c>
      <c r="X254" s="11">
        <f t="shared" si="69"/>
        <v>0</v>
      </c>
      <c r="Y254" s="11">
        <f t="shared" si="70"/>
        <v>7.3099999999999989E-18</v>
      </c>
      <c r="Z254" s="11">
        <f t="shared" si="71"/>
        <v>5.0699999999999996E-4</v>
      </c>
      <c r="AA254" s="16">
        <f t="shared" si="72"/>
        <v>0</v>
      </c>
      <c r="AB254" s="9">
        <f t="shared" si="73"/>
        <v>0.82857099999999995</v>
      </c>
      <c r="AC254" s="9">
        <f t="shared" si="74"/>
        <v>1</v>
      </c>
      <c r="AD254" s="15">
        <f t="shared" si="75"/>
        <v>0</v>
      </c>
      <c r="AE254" s="3">
        <f t="shared" si="76"/>
        <v>880.12399999999957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0.75589120370370377</v>
      </c>
      <c r="C255" s="15">
        <f>Raw!C255</f>
        <v>6.9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0.83946600000000005</v>
      </c>
      <c r="F255" s="9">
        <f>IF(Raw!$G255&gt;$C$8,IF(Raw!$Q255&gt;$C$8,IF(Raw!$N255&gt;$C$9,IF(Raw!$N255&lt;$A$9,IF(Raw!$X255&gt;$C$9,IF(Raw!$X255&lt;$A$9,Raw!I255,-999),-999),-999),-999),-999),-999)</f>
        <v>1.214242</v>
      </c>
      <c r="G255" s="9">
        <f>Raw!G255</f>
        <v>0.98283200000000004</v>
      </c>
      <c r="H255" s="9">
        <f>IF(Raw!$G255&gt;$C$8,IF(Raw!$Q255&gt;$C$8,IF(Raw!$N255&gt;$C$9,IF(Raw!$N255&lt;$A$9,IF(Raw!$X255&gt;$C$9,IF(Raw!$X255&lt;$A$9,Raw!L255,-999),-999),-999),-999),-999),-999)</f>
        <v>712.8</v>
      </c>
      <c r="I255" s="9">
        <f>IF(Raw!$G255&gt;$C$8,IF(Raw!$Q255&gt;$C$8,IF(Raw!$N255&gt;$C$9,IF(Raw!$N255&lt;$A$9,IF(Raw!$X255&gt;$C$9,IF(Raw!$X255&lt;$A$9,Raw!M255,-999),-999),-999),-999),-999),-999)</f>
        <v>0.20549899999999999</v>
      </c>
      <c r="J255" s="9">
        <f>IF(Raw!$G255&gt;$C$8,IF(Raw!$Q255&gt;$C$8,IF(Raw!$N255&gt;$C$9,IF(Raw!$N255&lt;$A$9,IF(Raw!$X255&gt;$C$9,IF(Raw!$X255&lt;$A$9,Raw!N255,-999),-999),-999),-999),-999),-999)</f>
        <v>527</v>
      </c>
      <c r="K255" s="9">
        <f>IF(Raw!$G255&gt;$C$8,IF(Raw!$Q255&gt;$C$8,IF(Raw!$N255&gt;$C$9,IF(Raw!$N255&lt;$A$9,IF(Raw!$X255&gt;$C$9,IF(Raw!$X255&lt;$A$9,Raw!R255,-999),-999),-999),-999),-999),-999)</f>
        <v>0.831897</v>
      </c>
      <c r="L255" s="9">
        <f>IF(Raw!$G255&gt;$C$8,IF(Raw!$Q255&gt;$C$8,IF(Raw!$N255&gt;$C$9,IF(Raw!$N255&lt;$A$9,IF(Raw!$X255&gt;$C$9,IF(Raw!$X255&lt;$A$9,Raw!S255,-999),-999),-999),-999),-999),-999)</f>
        <v>1.2190589999999999</v>
      </c>
      <c r="M255" s="9">
        <f>Raw!Q255</f>
        <v>0.98167800000000005</v>
      </c>
      <c r="N255" s="9">
        <f>IF(Raw!$G255&gt;$C$8,IF(Raw!$Q255&gt;$C$8,IF(Raw!$N255&gt;$C$9,IF(Raw!$N255&lt;$A$9,IF(Raw!$X255&gt;$C$9,IF(Raw!$X255&lt;$A$9,Raw!V255,-999),-999),-999),-999),-999),-999)</f>
        <v>809.3</v>
      </c>
      <c r="O255" s="9">
        <f>IF(Raw!$G255&gt;$C$8,IF(Raw!$Q255&gt;$C$8,IF(Raw!$N255&gt;$C$9,IF(Raw!$N255&lt;$A$9,IF(Raw!$X255&gt;$C$9,IF(Raw!$X255&lt;$A$9,Raw!W255,-999),-999),-999),-999),-999),-999)</f>
        <v>0.221968</v>
      </c>
      <c r="P255" s="9">
        <f>IF(Raw!$G255&gt;$C$8,IF(Raw!$Q255&gt;$C$8,IF(Raw!$N255&gt;$C$9,IF(Raw!$N255&lt;$A$9,IF(Raw!$X255&gt;$C$9,IF(Raw!$X255&lt;$A$9,Raw!X255,-999),-999),-999),-999),-999),-999)</f>
        <v>695</v>
      </c>
      <c r="R255" s="9">
        <f t="shared" si="64"/>
        <v>0.374776</v>
      </c>
      <c r="S255" s="9">
        <f t="shared" si="65"/>
        <v>0.30865017022965768</v>
      </c>
      <c r="T255" s="9">
        <f t="shared" si="66"/>
        <v>0.3871619999999999</v>
      </c>
      <c r="U255" s="9">
        <f t="shared" si="67"/>
        <v>0.31759086311655133</v>
      </c>
      <c r="V255" s="15">
        <f t="shared" si="68"/>
        <v>0.5827102019999999</v>
      </c>
      <c r="X255" s="11">
        <f t="shared" si="69"/>
        <v>0</v>
      </c>
      <c r="Y255" s="11">
        <f t="shared" si="70"/>
        <v>7.1279999999999994E-18</v>
      </c>
      <c r="Z255" s="11">
        <f t="shared" si="71"/>
        <v>5.2700000000000002E-4</v>
      </c>
      <c r="AA255" s="16">
        <f t="shared" si="72"/>
        <v>0</v>
      </c>
      <c r="AB255" s="9">
        <f t="shared" si="73"/>
        <v>0.831897</v>
      </c>
      <c r="AC255" s="9">
        <f t="shared" si="74"/>
        <v>1</v>
      </c>
      <c r="AD255" s="15">
        <f t="shared" si="75"/>
        <v>0</v>
      </c>
      <c r="AE255" s="3">
        <f t="shared" si="76"/>
        <v>858.21119999999974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0.75594907407407408</v>
      </c>
      <c r="C256" s="15">
        <f>Raw!C256</f>
        <v>6.2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0.85027900000000001</v>
      </c>
      <c r="F256" s="9">
        <f>IF(Raw!$G256&gt;$C$8,IF(Raw!$Q256&gt;$C$8,IF(Raw!$N256&gt;$C$9,IF(Raw!$N256&lt;$A$9,IF(Raw!$X256&gt;$C$9,IF(Raw!$X256&lt;$A$9,Raw!I256,-999),-999),-999),-999),-999),-999)</f>
        <v>1.235228</v>
      </c>
      <c r="G256" s="9">
        <f>Raw!G256</f>
        <v>0.98367000000000004</v>
      </c>
      <c r="H256" s="9">
        <f>IF(Raw!$G256&gt;$C$8,IF(Raw!$Q256&gt;$C$8,IF(Raw!$N256&gt;$C$9,IF(Raw!$N256&lt;$A$9,IF(Raw!$X256&gt;$C$9,IF(Raw!$X256&lt;$A$9,Raw!L256,-999),-999),-999),-999),-999),-999)</f>
        <v>703.6</v>
      </c>
      <c r="I256" s="9">
        <f>IF(Raw!$G256&gt;$C$8,IF(Raw!$Q256&gt;$C$8,IF(Raw!$N256&gt;$C$9,IF(Raw!$N256&lt;$A$9,IF(Raw!$X256&gt;$C$9,IF(Raw!$X256&lt;$A$9,Raw!M256,-999),-999),-999),-999),-999),-999)</f>
        <v>0.14719699999999999</v>
      </c>
      <c r="J256" s="9">
        <f>IF(Raw!$G256&gt;$C$8,IF(Raw!$Q256&gt;$C$8,IF(Raw!$N256&gt;$C$9,IF(Raw!$N256&lt;$A$9,IF(Raw!$X256&gt;$C$9,IF(Raw!$X256&lt;$A$9,Raw!N256,-999),-999),-999),-999),-999),-999)</f>
        <v>772</v>
      </c>
      <c r="K256" s="9">
        <f>IF(Raw!$G256&gt;$C$8,IF(Raw!$Q256&gt;$C$8,IF(Raw!$N256&gt;$C$9,IF(Raw!$N256&lt;$A$9,IF(Raw!$X256&gt;$C$9,IF(Raw!$X256&lt;$A$9,Raw!R256,-999),-999),-999),-999),-999),-999)</f>
        <v>0.84410300000000005</v>
      </c>
      <c r="L256" s="9">
        <f>IF(Raw!$G256&gt;$C$8,IF(Raw!$Q256&gt;$C$8,IF(Raw!$N256&gt;$C$9,IF(Raw!$N256&lt;$A$9,IF(Raw!$X256&gt;$C$9,IF(Raw!$X256&lt;$A$9,Raw!S256,-999),-999),-999),-999),-999),-999)</f>
        <v>1.2430589999999999</v>
      </c>
      <c r="M256" s="9">
        <f>Raw!Q256</f>
        <v>0.98137099999999999</v>
      </c>
      <c r="N256" s="9">
        <f>IF(Raw!$G256&gt;$C$8,IF(Raw!$Q256&gt;$C$8,IF(Raw!$N256&gt;$C$9,IF(Raw!$N256&lt;$A$9,IF(Raw!$X256&gt;$C$9,IF(Raw!$X256&lt;$A$9,Raw!V256,-999),-999),-999),-999),-999),-999)</f>
        <v>785.5</v>
      </c>
      <c r="O256" s="9">
        <f>IF(Raw!$G256&gt;$C$8,IF(Raw!$Q256&gt;$C$8,IF(Raw!$N256&gt;$C$9,IF(Raw!$N256&lt;$A$9,IF(Raw!$X256&gt;$C$9,IF(Raw!$X256&lt;$A$9,Raw!W256,-999),-999),-999),-999),-999),-999)</f>
        <v>0.13355500000000001</v>
      </c>
      <c r="P256" s="9">
        <f>IF(Raw!$G256&gt;$C$8,IF(Raw!$Q256&gt;$C$8,IF(Raw!$N256&gt;$C$9,IF(Raw!$N256&lt;$A$9,IF(Raw!$X256&gt;$C$9,IF(Raw!$X256&lt;$A$9,Raw!X256,-999),-999),-999),-999),-999),-999)</f>
        <v>636</v>
      </c>
      <c r="R256" s="9">
        <f t="shared" si="64"/>
        <v>0.38494899999999999</v>
      </c>
      <c r="S256" s="9">
        <f t="shared" si="65"/>
        <v>0.31164206122270544</v>
      </c>
      <c r="T256" s="9">
        <f t="shared" si="66"/>
        <v>0.39895599999999987</v>
      </c>
      <c r="U256" s="9">
        <f t="shared" si="67"/>
        <v>0.32094695424754571</v>
      </c>
      <c r="V256" s="15">
        <f t="shared" si="68"/>
        <v>0.59418220199999994</v>
      </c>
      <c r="X256" s="11">
        <f t="shared" si="69"/>
        <v>0</v>
      </c>
      <c r="Y256" s="11">
        <f t="shared" si="70"/>
        <v>7.0360000000000002E-18</v>
      </c>
      <c r="Z256" s="11">
        <f t="shared" si="71"/>
        <v>7.7200000000000001E-4</v>
      </c>
      <c r="AA256" s="16">
        <f t="shared" si="72"/>
        <v>0</v>
      </c>
      <c r="AB256" s="9">
        <f t="shared" si="73"/>
        <v>0.84410300000000005</v>
      </c>
      <c r="AC256" s="9">
        <f t="shared" si="74"/>
        <v>1</v>
      </c>
      <c r="AD256" s="15">
        <f t="shared" si="75"/>
        <v>0</v>
      </c>
      <c r="AE256" s="3">
        <f t="shared" si="76"/>
        <v>847.1343999999998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0.7560069444444445</v>
      </c>
      <c r="C257" s="15">
        <f>Raw!C257</f>
        <v>4.9000000000000004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0.86796200000000001</v>
      </c>
      <c r="F257" s="9">
        <f>IF(Raw!$G257&gt;$C$8,IF(Raw!$Q257&gt;$C$8,IF(Raw!$N257&gt;$C$9,IF(Raw!$N257&lt;$A$9,IF(Raw!$X257&gt;$C$9,IF(Raw!$X257&lt;$A$9,Raw!I257,-999),-999),-999),-999),-999),-999)</f>
        <v>1.2510730000000001</v>
      </c>
      <c r="G257" s="9">
        <f>Raw!G257</f>
        <v>0.98562399999999994</v>
      </c>
      <c r="H257" s="9">
        <f>IF(Raw!$G257&gt;$C$8,IF(Raw!$Q257&gt;$C$8,IF(Raw!$N257&gt;$C$9,IF(Raw!$N257&lt;$A$9,IF(Raw!$X257&gt;$C$9,IF(Raw!$X257&lt;$A$9,Raw!L257,-999),-999),-999),-999),-999),-999)</f>
        <v>694.9</v>
      </c>
      <c r="I257" s="9">
        <f>IF(Raw!$G257&gt;$C$8,IF(Raw!$Q257&gt;$C$8,IF(Raw!$N257&gt;$C$9,IF(Raw!$N257&lt;$A$9,IF(Raw!$X257&gt;$C$9,IF(Raw!$X257&lt;$A$9,Raw!M257,-999),-999),-999),-999),-999),-999)</f>
        <v>0.16752</v>
      </c>
      <c r="J257" s="9">
        <f>IF(Raw!$G257&gt;$C$8,IF(Raw!$Q257&gt;$C$8,IF(Raw!$N257&gt;$C$9,IF(Raw!$N257&lt;$A$9,IF(Raw!$X257&gt;$C$9,IF(Raw!$X257&lt;$A$9,Raw!N257,-999),-999),-999),-999),-999),-999)</f>
        <v>640</v>
      </c>
      <c r="K257" s="9">
        <f>IF(Raw!$G257&gt;$C$8,IF(Raw!$Q257&gt;$C$8,IF(Raw!$N257&gt;$C$9,IF(Raw!$N257&lt;$A$9,IF(Raw!$X257&gt;$C$9,IF(Raw!$X257&lt;$A$9,Raw!R257,-999),-999),-999),-999),-999),-999)</f>
        <v>0.86464399999999997</v>
      </c>
      <c r="L257" s="9">
        <f>IF(Raw!$G257&gt;$C$8,IF(Raw!$Q257&gt;$C$8,IF(Raw!$N257&gt;$C$9,IF(Raw!$N257&lt;$A$9,IF(Raw!$X257&gt;$C$9,IF(Raw!$X257&lt;$A$9,Raw!S257,-999),-999),-999),-999),-999),-999)</f>
        <v>1.246861</v>
      </c>
      <c r="M257" s="9">
        <f>Raw!Q257</f>
        <v>0.98649900000000001</v>
      </c>
      <c r="N257" s="9">
        <f>IF(Raw!$G257&gt;$C$8,IF(Raw!$Q257&gt;$C$8,IF(Raw!$N257&gt;$C$9,IF(Raw!$N257&lt;$A$9,IF(Raw!$X257&gt;$C$9,IF(Raw!$X257&lt;$A$9,Raw!V257,-999),-999),-999),-999),-999),-999)</f>
        <v>785.7</v>
      </c>
      <c r="O257" s="9">
        <f>IF(Raw!$G257&gt;$C$8,IF(Raw!$Q257&gt;$C$8,IF(Raw!$N257&gt;$C$9,IF(Raw!$N257&lt;$A$9,IF(Raw!$X257&gt;$C$9,IF(Raw!$X257&lt;$A$9,Raw!W257,-999),-999),-999),-999),-999),-999)</f>
        <v>0.220135</v>
      </c>
      <c r="P257" s="9">
        <f>IF(Raw!$G257&gt;$C$8,IF(Raw!$Q257&gt;$C$8,IF(Raw!$N257&gt;$C$9,IF(Raw!$N257&lt;$A$9,IF(Raw!$X257&gt;$C$9,IF(Raw!$X257&lt;$A$9,Raw!X257,-999),-999),-999),-999),-999),-999)</f>
        <v>609</v>
      </c>
      <c r="R257" s="9">
        <f t="shared" si="64"/>
        <v>0.38311100000000009</v>
      </c>
      <c r="S257" s="9">
        <f t="shared" si="65"/>
        <v>0.3062259356568322</v>
      </c>
      <c r="T257" s="9">
        <f t="shared" si="66"/>
        <v>0.38221700000000003</v>
      </c>
      <c r="U257" s="9">
        <f t="shared" si="67"/>
        <v>0.3065433917654013</v>
      </c>
      <c r="V257" s="15">
        <f t="shared" si="68"/>
        <v>0.59599955799999993</v>
      </c>
      <c r="X257" s="11">
        <f t="shared" si="69"/>
        <v>0</v>
      </c>
      <c r="Y257" s="11">
        <f t="shared" si="70"/>
        <v>6.948999999999999E-18</v>
      </c>
      <c r="Z257" s="11">
        <f t="shared" si="71"/>
        <v>6.3999999999999994E-4</v>
      </c>
      <c r="AA257" s="16">
        <f t="shared" si="72"/>
        <v>0</v>
      </c>
      <c r="AB257" s="9">
        <f t="shared" si="73"/>
        <v>0.86464399999999997</v>
      </c>
      <c r="AC257" s="9">
        <f t="shared" si="74"/>
        <v>1</v>
      </c>
      <c r="AD257" s="15">
        <f t="shared" si="75"/>
        <v>0</v>
      </c>
      <c r="AE257" s="3">
        <f t="shared" si="76"/>
        <v>836.65959999999961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0.75606481481481491</v>
      </c>
      <c r="C258" s="15">
        <f>Raw!C258</f>
        <v>4.4000000000000004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0.85304199999999997</v>
      </c>
      <c r="F258" s="9">
        <f>IF(Raw!$G258&gt;$C$8,IF(Raw!$Q258&gt;$C$8,IF(Raw!$N258&gt;$C$9,IF(Raw!$N258&lt;$A$9,IF(Raw!$X258&gt;$C$9,IF(Raw!$X258&lt;$A$9,Raw!I258,-999),-999),-999),-999),-999),-999)</f>
        <v>1.227695</v>
      </c>
      <c r="G258" s="9">
        <f>Raw!G258</f>
        <v>0.98192100000000004</v>
      </c>
      <c r="H258" s="9">
        <f>IF(Raw!$G258&gt;$C$8,IF(Raw!$Q258&gt;$C$8,IF(Raw!$N258&gt;$C$9,IF(Raw!$N258&lt;$A$9,IF(Raw!$X258&gt;$C$9,IF(Raw!$X258&lt;$A$9,Raw!L258,-999),-999),-999),-999),-999),-999)</f>
        <v>711.2</v>
      </c>
      <c r="I258" s="9">
        <f>IF(Raw!$G258&gt;$C$8,IF(Raw!$Q258&gt;$C$8,IF(Raw!$N258&gt;$C$9,IF(Raw!$N258&lt;$A$9,IF(Raw!$X258&gt;$C$9,IF(Raw!$X258&lt;$A$9,Raw!M258,-999),-999),-999),-999),-999),-999)</f>
        <v>0.20116500000000001</v>
      </c>
      <c r="J258" s="9">
        <f>IF(Raw!$G258&gt;$C$8,IF(Raw!$Q258&gt;$C$8,IF(Raw!$N258&gt;$C$9,IF(Raw!$N258&lt;$A$9,IF(Raw!$X258&gt;$C$9,IF(Raw!$X258&lt;$A$9,Raw!N258,-999),-999),-999),-999),-999),-999)</f>
        <v>659</v>
      </c>
      <c r="K258" s="9">
        <f>IF(Raw!$G258&gt;$C$8,IF(Raw!$Q258&gt;$C$8,IF(Raw!$N258&gt;$C$9,IF(Raw!$N258&lt;$A$9,IF(Raw!$X258&gt;$C$9,IF(Raw!$X258&lt;$A$9,Raw!R258,-999),-999),-999),-999),-999),-999)</f>
        <v>0.84727600000000003</v>
      </c>
      <c r="L258" s="9">
        <f>IF(Raw!$G258&gt;$C$8,IF(Raw!$Q258&gt;$C$8,IF(Raw!$N258&gt;$C$9,IF(Raw!$N258&lt;$A$9,IF(Raw!$X258&gt;$C$9,IF(Raw!$X258&lt;$A$9,Raw!S258,-999),-999),-999),-999),-999),-999)</f>
        <v>1.2437769999999999</v>
      </c>
      <c r="M258" s="9">
        <f>Raw!Q258</f>
        <v>0.98336500000000004</v>
      </c>
      <c r="N258" s="9">
        <f>IF(Raw!$G258&gt;$C$8,IF(Raw!$Q258&gt;$C$8,IF(Raw!$N258&gt;$C$9,IF(Raw!$N258&lt;$A$9,IF(Raw!$X258&gt;$C$9,IF(Raw!$X258&lt;$A$9,Raw!V258,-999),-999),-999),-999),-999),-999)</f>
        <v>794.9</v>
      </c>
      <c r="O258" s="9">
        <f>IF(Raw!$G258&gt;$C$8,IF(Raw!$Q258&gt;$C$8,IF(Raw!$N258&gt;$C$9,IF(Raw!$N258&lt;$A$9,IF(Raw!$X258&gt;$C$9,IF(Raw!$X258&lt;$A$9,Raw!W258,-999),-999),-999),-999),-999),-999)</f>
        <v>0.187332</v>
      </c>
      <c r="P258" s="9">
        <f>IF(Raw!$G258&gt;$C$8,IF(Raw!$Q258&gt;$C$8,IF(Raw!$N258&gt;$C$9,IF(Raw!$N258&lt;$A$9,IF(Raw!$X258&gt;$C$9,IF(Raw!$X258&lt;$A$9,Raw!X258,-999),-999),-999),-999),-999),-999)</f>
        <v>828</v>
      </c>
      <c r="R258" s="9">
        <f t="shared" si="64"/>
        <v>0.37465300000000001</v>
      </c>
      <c r="S258" s="9">
        <f t="shared" si="65"/>
        <v>0.30516781448160984</v>
      </c>
      <c r="T258" s="9">
        <f t="shared" si="66"/>
        <v>0.39650099999999988</v>
      </c>
      <c r="U258" s="9">
        <f t="shared" si="67"/>
        <v>0.31878785344961347</v>
      </c>
      <c r="V258" s="15">
        <f t="shared" si="68"/>
        <v>0.59452540599999992</v>
      </c>
      <c r="X258" s="11">
        <f t="shared" si="69"/>
        <v>0</v>
      </c>
      <c r="Y258" s="11">
        <f t="shared" si="70"/>
        <v>7.1120000000000004E-18</v>
      </c>
      <c r="Z258" s="11">
        <f t="shared" si="71"/>
        <v>6.5899999999999997E-4</v>
      </c>
      <c r="AA258" s="16">
        <f t="shared" si="72"/>
        <v>0</v>
      </c>
      <c r="AB258" s="9">
        <f t="shared" si="73"/>
        <v>0.84727600000000003</v>
      </c>
      <c r="AC258" s="9">
        <f t="shared" si="74"/>
        <v>1</v>
      </c>
      <c r="AD258" s="15">
        <f t="shared" si="75"/>
        <v>0</v>
      </c>
      <c r="AE258" s="3">
        <f t="shared" si="76"/>
        <v>856.28479999999979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0.75612268518518511</v>
      </c>
      <c r="C259" s="15">
        <f>Raw!C259</f>
        <v>3.3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0.87851100000000004</v>
      </c>
      <c r="F259" s="9">
        <f>IF(Raw!$G259&gt;$C$8,IF(Raw!$Q259&gt;$C$8,IF(Raw!$N259&gt;$C$9,IF(Raw!$N259&lt;$A$9,IF(Raw!$X259&gt;$C$9,IF(Raw!$X259&lt;$A$9,Raw!I259,-999),-999),-999),-999),-999),-999)</f>
        <v>1.2759609999999999</v>
      </c>
      <c r="G259" s="9">
        <f>Raw!G259</f>
        <v>0.98772499999999996</v>
      </c>
      <c r="H259" s="9">
        <f>IF(Raw!$G259&gt;$C$8,IF(Raw!$Q259&gt;$C$8,IF(Raw!$N259&gt;$C$9,IF(Raw!$N259&lt;$A$9,IF(Raw!$X259&gt;$C$9,IF(Raw!$X259&lt;$A$9,Raw!L259,-999),-999),-999),-999),-999),-999)</f>
        <v>655.9</v>
      </c>
      <c r="I259" s="9">
        <f>IF(Raw!$G259&gt;$C$8,IF(Raw!$Q259&gt;$C$8,IF(Raw!$N259&gt;$C$9,IF(Raw!$N259&lt;$A$9,IF(Raw!$X259&gt;$C$9,IF(Raw!$X259&lt;$A$9,Raw!M259,-999),-999),-999),-999),-999),-999)</f>
        <v>9.3469999999999998E-2</v>
      </c>
      <c r="J259" s="9">
        <f>IF(Raw!$G259&gt;$C$8,IF(Raw!$Q259&gt;$C$8,IF(Raw!$N259&gt;$C$9,IF(Raw!$N259&lt;$A$9,IF(Raw!$X259&gt;$C$9,IF(Raw!$X259&lt;$A$9,Raw!N259,-999),-999),-999),-999),-999),-999)</f>
        <v>544</v>
      </c>
      <c r="K259" s="9">
        <f>IF(Raw!$G259&gt;$C$8,IF(Raw!$Q259&gt;$C$8,IF(Raw!$N259&gt;$C$9,IF(Raw!$N259&lt;$A$9,IF(Raw!$X259&gt;$C$9,IF(Raw!$X259&lt;$A$9,Raw!R259,-999),-999),-999),-999),-999),-999)</f>
        <v>0.87046000000000001</v>
      </c>
      <c r="L259" s="9">
        <f>IF(Raw!$G259&gt;$C$8,IF(Raw!$Q259&gt;$C$8,IF(Raw!$N259&gt;$C$9,IF(Raw!$N259&lt;$A$9,IF(Raw!$X259&gt;$C$9,IF(Raw!$X259&lt;$A$9,Raw!S259,-999),-999),-999),-999),-999),-999)</f>
        <v>1.287317</v>
      </c>
      <c r="M259" s="9">
        <f>Raw!Q259</f>
        <v>0.99022900000000003</v>
      </c>
      <c r="N259" s="9">
        <f>IF(Raw!$G259&gt;$C$8,IF(Raw!$Q259&gt;$C$8,IF(Raw!$N259&gt;$C$9,IF(Raw!$N259&lt;$A$9,IF(Raw!$X259&gt;$C$9,IF(Raw!$X259&lt;$A$9,Raw!V259,-999),-999),-999),-999),-999),-999)</f>
        <v>730.1</v>
      </c>
      <c r="O259" s="9">
        <f>IF(Raw!$G259&gt;$C$8,IF(Raw!$Q259&gt;$C$8,IF(Raw!$N259&gt;$C$9,IF(Raw!$N259&lt;$A$9,IF(Raw!$X259&gt;$C$9,IF(Raw!$X259&lt;$A$9,Raw!W259,-999),-999),-999),-999),-999),-999)</f>
        <v>0.101397</v>
      </c>
      <c r="P259" s="9">
        <f>IF(Raw!$G259&gt;$C$8,IF(Raw!$Q259&gt;$C$8,IF(Raw!$N259&gt;$C$9,IF(Raw!$N259&lt;$A$9,IF(Raw!$X259&gt;$C$9,IF(Raw!$X259&lt;$A$9,Raw!X259,-999),-999),-999),-999),-999),-999)</f>
        <v>1154</v>
      </c>
      <c r="R259" s="9">
        <f t="shared" si="64"/>
        <v>0.39744999999999986</v>
      </c>
      <c r="S259" s="9">
        <f t="shared" si="65"/>
        <v>0.31149071170670567</v>
      </c>
      <c r="T259" s="9">
        <f t="shared" si="66"/>
        <v>0.41685700000000003</v>
      </c>
      <c r="U259" s="9">
        <f t="shared" si="67"/>
        <v>0.32381845341901028</v>
      </c>
      <c r="V259" s="15">
        <f t="shared" si="68"/>
        <v>0.61533752600000002</v>
      </c>
      <c r="X259" s="11">
        <f t="shared" si="69"/>
        <v>0</v>
      </c>
      <c r="Y259" s="11">
        <f t="shared" si="70"/>
        <v>6.5589999999999995E-18</v>
      </c>
      <c r="Z259" s="11">
        <f t="shared" si="71"/>
        <v>5.44E-4</v>
      </c>
      <c r="AA259" s="16">
        <f t="shared" si="72"/>
        <v>0</v>
      </c>
      <c r="AB259" s="9">
        <f t="shared" si="73"/>
        <v>0.87046000000000001</v>
      </c>
      <c r="AC259" s="9">
        <f t="shared" si="74"/>
        <v>1</v>
      </c>
      <c r="AD259" s="15">
        <f t="shared" si="75"/>
        <v>0</v>
      </c>
      <c r="AE259" s="3">
        <f t="shared" si="76"/>
        <v>789.70359999999971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0.75616898148148148</v>
      </c>
      <c r="C260" s="15">
        <f>Raw!C260</f>
        <v>2.7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0.86521700000000001</v>
      </c>
      <c r="F260" s="9">
        <f>IF(Raw!$G260&gt;$C$8,IF(Raw!$Q260&gt;$C$8,IF(Raw!$N260&gt;$C$9,IF(Raw!$N260&lt;$A$9,IF(Raw!$X260&gt;$C$9,IF(Raw!$X260&lt;$A$9,Raw!I260,-999),-999),-999),-999),-999),-999)</f>
        <v>1.2505250000000001</v>
      </c>
      <c r="G260" s="9">
        <f>Raw!G260</f>
        <v>0.98208899999999999</v>
      </c>
      <c r="H260" s="9">
        <f>IF(Raw!$G260&gt;$C$8,IF(Raw!$Q260&gt;$C$8,IF(Raw!$N260&gt;$C$9,IF(Raw!$N260&lt;$A$9,IF(Raw!$X260&gt;$C$9,IF(Raw!$X260&lt;$A$9,Raw!L260,-999),-999),-999),-999),-999),-999)</f>
        <v>703.3</v>
      </c>
      <c r="I260" s="9">
        <f>IF(Raw!$G260&gt;$C$8,IF(Raw!$Q260&gt;$C$8,IF(Raw!$N260&gt;$C$9,IF(Raw!$N260&lt;$A$9,IF(Raw!$X260&gt;$C$9,IF(Raw!$X260&lt;$A$9,Raw!M260,-999),-999),-999),-999),-999),-999)</f>
        <v>0.13759299999999999</v>
      </c>
      <c r="J260" s="9">
        <f>IF(Raw!$G260&gt;$C$8,IF(Raw!$Q260&gt;$C$8,IF(Raw!$N260&gt;$C$9,IF(Raw!$N260&lt;$A$9,IF(Raw!$X260&gt;$C$9,IF(Raw!$X260&lt;$A$9,Raw!N260,-999),-999),-999),-999),-999),-999)</f>
        <v>512</v>
      </c>
      <c r="K260" s="9">
        <f>IF(Raw!$G260&gt;$C$8,IF(Raw!$Q260&gt;$C$8,IF(Raw!$N260&gt;$C$9,IF(Raw!$N260&lt;$A$9,IF(Raw!$X260&gt;$C$9,IF(Raw!$X260&lt;$A$9,Raw!R260,-999),-999),-999),-999),-999),-999)</f>
        <v>0.87849900000000003</v>
      </c>
      <c r="L260" s="9">
        <f>IF(Raw!$G260&gt;$C$8,IF(Raw!$Q260&gt;$C$8,IF(Raw!$N260&gt;$C$9,IF(Raw!$N260&lt;$A$9,IF(Raw!$X260&gt;$C$9,IF(Raw!$X260&lt;$A$9,Raw!S260,-999),-999),-999),-999),-999),-999)</f>
        <v>1.2616130000000001</v>
      </c>
      <c r="M260" s="9">
        <f>Raw!Q260</f>
        <v>0.98787599999999998</v>
      </c>
      <c r="N260" s="9">
        <f>IF(Raw!$G260&gt;$C$8,IF(Raw!$Q260&gt;$C$8,IF(Raw!$N260&gt;$C$9,IF(Raw!$N260&lt;$A$9,IF(Raw!$X260&gt;$C$9,IF(Raw!$X260&lt;$A$9,Raw!V260,-999),-999),-999),-999),-999),-999)</f>
        <v>773.7</v>
      </c>
      <c r="O260" s="9">
        <f>IF(Raw!$G260&gt;$C$8,IF(Raw!$Q260&gt;$C$8,IF(Raw!$N260&gt;$C$9,IF(Raw!$N260&lt;$A$9,IF(Raw!$X260&gt;$C$9,IF(Raw!$X260&lt;$A$9,Raw!W260,-999),-999),-999),-999),-999),-999)</f>
        <v>0.208095</v>
      </c>
      <c r="P260" s="9">
        <f>IF(Raw!$G260&gt;$C$8,IF(Raw!$Q260&gt;$C$8,IF(Raw!$N260&gt;$C$9,IF(Raw!$N260&lt;$A$9,IF(Raw!$X260&gt;$C$9,IF(Raw!$X260&lt;$A$9,Raw!X260,-999),-999),-999),-999),-999),-999)</f>
        <v>637</v>
      </c>
      <c r="R260" s="9">
        <f t="shared" si="64"/>
        <v>0.38530800000000009</v>
      </c>
      <c r="S260" s="9">
        <f t="shared" si="65"/>
        <v>0.30811699086383726</v>
      </c>
      <c r="T260" s="9">
        <f t="shared" si="66"/>
        <v>0.38311400000000007</v>
      </c>
      <c r="U260" s="9">
        <f t="shared" si="67"/>
        <v>0.3036699843771426</v>
      </c>
      <c r="V260" s="15">
        <f t="shared" si="68"/>
        <v>0.60305101400000005</v>
      </c>
      <c r="X260" s="11">
        <f t="shared" si="69"/>
        <v>0</v>
      </c>
      <c r="Y260" s="11">
        <f t="shared" si="70"/>
        <v>7.0329999999999995E-18</v>
      </c>
      <c r="Z260" s="11">
        <f t="shared" si="71"/>
        <v>5.1199999999999998E-4</v>
      </c>
      <c r="AA260" s="16">
        <f t="shared" si="72"/>
        <v>0</v>
      </c>
      <c r="AB260" s="9">
        <f t="shared" si="73"/>
        <v>0.87849900000000003</v>
      </c>
      <c r="AC260" s="9">
        <f t="shared" si="74"/>
        <v>1</v>
      </c>
      <c r="AD260" s="15">
        <f t="shared" si="75"/>
        <v>0</v>
      </c>
      <c r="AE260" s="3">
        <f t="shared" si="76"/>
        <v>846.77319999999975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0.7562268518518519</v>
      </c>
      <c r="C261" s="15">
        <f>Raw!C261</f>
        <v>1.8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0.69972400000000001</v>
      </c>
      <c r="F261" s="9">
        <f>IF(Raw!$G261&gt;$C$8,IF(Raw!$Q261&gt;$C$8,IF(Raw!$N261&gt;$C$9,IF(Raw!$N261&lt;$A$9,IF(Raw!$X261&gt;$C$9,IF(Raw!$X261&lt;$A$9,Raw!I261,-999),-999),-999),-999),-999),-999)</f>
        <v>1.0173589999999999</v>
      </c>
      <c r="G261" s="9">
        <f>Raw!G261</f>
        <v>0.98327600000000004</v>
      </c>
      <c r="H261" s="9">
        <f>IF(Raw!$G261&gt;$C$8,IF(Raw!$Q261&gt;$C$8,IF(Raw!$N261&gt;$C$9,IF(Raw!$N261&lt;$A$9,IF(Raw!$X261&gt;$C$9,IF(Raw!$X261&lt;$A$9,Raw!L261,-999),-999),-999),-999),-999),-999)</f>
        <v>749.2</v>
      </c>
      <c r="I261" s="9">
        <f>IF(Raw!$G261&gt;$C$8,IF(Raw!$Q261&gt;$C$8,IF(Raw!$N261&gt;$C$9,IF(Raw!$N261&lt;$A$9,IF(Raw!$X261&gt;$C$9,IF(Raw!$X261&lt;$A$9,Raw!M261,-999),-999),-999),-999),-999),-999)</f>
        <v>0.16017300000000001</v>
      </c>
      <c r="J261" s="9">
        <f>IF(Raw!$G261&gt;$C$8,IF(Raw!$Q261&gt;$C$8,IF(Raw!$N261&gt;$C$9,IF(Raw!$N261&lt;$A$9,IF(Raw!$X261&gt;$C$9,IF(Raw!$X261&lt;$A$9,Raw!N261,-999),-999),-999),-999),-999),-999)</f>
        <v>731</v>
      </c>
      <c r="K261" s="9">
        <f>IF(Raw!$G261&gt;$C$8,IF(Raw!$Q261&gt;$C$8,IF(Raw!$N261&gt;$C$9,IF(Raw!$N261&lt;$A$9,IF(Raw!$X261&gt;$C$9,IF(Raw!$X261&lt;$A$9,Raw!R261,-999),-999),-999),-999),-999),-999)</f>
        <v>0.87426400000000004</v>
      </c>
      <c r="L261" s="9">
        <f>IF(Raw!$G261&gt;$C$8,IF(Raw!$Q261&gt;$C$8,IF(Raw!$N261&gt;$C$9,IF(Raw!$N261&lt;$A$9,IF(Raw!$X261&gt;$C$9,IF(Raw!$X261&lt;$A$9,Raw!S261,-999),-999),-999),-999),-999),-999)</f>
        <v>1.2707759999999999</v>
      </c>
      <c r="M261" s="9">
        <f>Raw!Q261</f>
        <v>0.98492100000000005</v>
      </c>
      <c r="N261" s="9">
        <f>IF(Raw!$G261&gt;$C$8,IF(Raw!$Q261&gt;$C$8,IF(Raw!$N261&gt;$C$9,IF(Raw!$N261&lt;$A$9,IF(Raw!$X261&gt;$C$9,IF(Raw!$X261&lt;$A$9,Raw!V261,-999),-999),-999),-999),-999),-999)</f>
        <v>881.3</v>
      </c>
      <c r="O261" s="9">
        <f>IF(Raw!$G261&gt;$C$8,IF(Raw!$Q261&gt;$C$8,IF(Raw!$N261&gt;$C$9,IF(Raw!$N261&lt;$A$9,IF(Raw!$X261&gt;$C$9,IF(Raw!$X261&lt;$A$9,Raw!W261,-999),-999),-999),-999),-999),-999)</f>
        <v>0.14163500000000001</v>
      </c>
      <c r="P261" s="9">
        <f>IF(Raw!$G261&gt;$C$8,IF(Raw!$Q261&gt;$C$8,IF(Raw!$N261&gt;$C$9,IF(Raw!$N261&lt;$A$9,IF(Raw!$X261&gt;$C$9,IF(Raw!$X261&lt;$A$9,Raw!X261,-999),-999),-999),-999),-999),-999)</f>
        <v>604</v>
      </c>
      <c r="R261" s="9">
        <f t="shared" si="64"/>
        <v>0.31763499999999989</v>
      </c>
      <c r="S261" s="9">
        <f t="shared" si="65"/>
        <v>0.31221525538182676</v>
      </c>
      <c r="T261" s="9">
        <f t="shared" si="66"/>
        <v>0.39651199999999986</v>
      </c>
      <c r="U261" s="9">
        <f t="shared" si="67"/>
        <v>0.31202351948730533</v>
      </c>
      <c r="V261" s="15">
        <f t="shared" si="68"/>
        <v>0.60743092799999998</v>
      </c>
      <c r="X261" s="11">
        <f t="shared" si="69"/>
        <v>0</v>
      </c>
      <c r="Y261" s="11">
        <f t="shared" si="70"/>
        <v>7.4919999999999999E-18</v>
      </c>
      <c r="Z261" s="11">
        <f t="shared" si="71"/>
        <v>7.3099999999999999E-4</v>
      </c>
      <c r="AA261" s="16">
        <f t="shared" si="72"/>
        <v>0</v>
      </c>
      <c r="AB261" s="9">
        <f t="shared" si="73"/>
        <v>0.87426400000000004</v>
      </c>
      <c r="AC261" s="9">
        <f t="shared" si="74"/>
        <v>1</v>
      </c>
      <c r="AD261" s="15">
        <f t="shared" si="75"/>
        <v>0</v>
      </c>
      <c r="AE261" s="3">
        <f t="shared" si="76"/>
        <v>902.03679999999974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0.75628472222222232</v>
      </c>
      <c r="C262" s="15">
        <f>Raw!C262</f>
        <v>0.2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0.496083</v>
      </c>
      <c r="F262" s="9">
        <f>IF(Raw!$G262&gt;$C$8,IF(Raw!$Q262&gt;$C$8,IF(Raw!$N262&gt;$C$9,IF(Raw!$N262&lt;$A$9,IF(Raw!$X262&gt;$C$9,IF(Raw!$X262&lt;$A$9,Raw!I262,-999),-999),-999),-999),-999),-999)</f>
        <v>0.69985299999999995</v>
      </c>
      <c r="G262" s="9">
        <f>Raw!G262</f>
        <v>0.95802900000000002</v>
      </c>
      <c r="H262" s="9">
        <f>IF(Raw!$G262&gt;$C$8,IF(Raw!$Q262&gt;$C$8,IF(Raw!$N262&gt;$C$9,IF(Raw!$N262&lt;$A$9,IF(Raw!$X262&gt;$C$9,IF(Raw!$X262&lt;$A$9,Raw!L262,-999),-999),-999),-999),-999),-999)</f>
        <v>793.7</v>
      </c>
      <c r="I262" s="9">
        <f>IF(Raw!$G262&gt;$C$8,IF(Raw!$Q262&gt;$C$8,IF(Raw!$N262&gt;$C$9,IF(Raw!$N262&lt;$A$9,IF(Raw!$X262&gt;$C$9,IF(Raw!$X262&lt;$A$9,Raw!M262,-999),-999),-999),-999),-999),-999)</f>
        <v>4.7224000000000002E-2</v>
      </c>
      <c r="J262" s="9">
        <f>IF(Raw!$G262&gt;$C$8,IF(Raw!$Q262&gt;$C$8,IF(Raw!$N262&gt;$C$9,IF(Raw!$N262&lt;$A$9,IF(Raw!$X262&gt;$C$9,IF(Raw!$X262&lt;$A$9,Raw!N262,-999),-999),-999),-999),-999),-999)</f>
        <v>813</v>
      </c>
      <c r="K262" s="9">
        <f>IF(Raw!$G262&gt;$C$8,IF(Raw!$Q262&gt;$C$8,IF(Raw!$N262&gt;$C$9,IF(Raw!$N262&lt;$A$9,IF(Raw!$X262&gt;$C$9,IF(Raw!$X262&lt;$A$9,Raw!R262,-999),-999),-999),-999),-999),-999)</f>
        <v>0.54171499999999995</v>
      </c>
      <c r="L262" s="9">
        <f>IF(Raw!$G262&gt;$C$8,IF(Raw!$Q262&gt;$C$8,IF(Raw!$N262&gt;$C$9,IF(Raw!$N262&lt;$A$9,IF(Raw!$X262&gt;$C$9,IF(Raw!$X262&lt;$A$9,Raw!S262,-999),-999),-999),-999),-999),-999)</f>
        <v>0.76848000000000005</v>
      </c>
      <c r="M262" s="9">
        <f>Raw!Q262</f>
        <v>0.97251500000000002</v>
      </c>
      <c r="N262" s="9">
        <f>IF(Raw!$G262&gt;$C$8,IF(Raw!$Q262&gt;$C$8,IF(Raw!$N262&gt;$C$9,IF(Raw!$N262&lt;$A$9,IF(Raw!$X262&gt;$C$9,IF(Raw!$X262&lt;$A$9,Raw!V262,-999),-999),-999),-999),-999),-999)</f>
        <v>900</v>
      </c>
      <c r="O262" s="9">
        <f>IF(Raw!$G262&gt;$C$8,IF(Raw!$Q262&gt;$C$8,IF(Raw!$N262&gt;$C$9,IF(Raw!$N262&lt;$A$9,IF(Raw!$X262&gt;$C$9,IF(Raw!$X262&lt;$A$9,Raw!W262,-999),-999),-999),-999),-999),-999)</f>
        <v>5.4087000000000003E-2</v>
      </c>
      <c r="P262" s="9">
        <f>IF(Raw!$G262&gt;$C$8,IF(Raw!$Q262&gt;$C$8,IF(Raw!$N262&gt;$C$9,IF(Raw!$N262&lt;$A$9,IF(Raw!$X262&gt;$C$9,IF(Raw!$X262&lt;$A$9,Raw!X262,-999),-999),-999),-999),-999),-999)</f>
        <v>908</v>
      </c>
      <c r="R262" s="9">
        <f t="shared" si="64"/>
        <v>0.20376999999999995</v>
      </c>
      <c r="S262" s="9">
        <f t="shared" si="65"/>
        <v>0.29116114384020642</v>
      </c>
      <c r="T262" s="9">
        <f t="shared" si="66"/>
        <v>0.22676500000000011</v>
      </c>
      <c r="U262" s="9">
        <f t="shared" si="67"/>
        <v>0.29508250052050811</v>
      </c>
      <c r="V262" s="15">
        <f t="shared" si="68"/>
        <v>0.36733344000000001</v>
      </c>
      <c r="X262" s="11">
        <f t="shared" si="69"/>
        <v>-6.0139799999999993E+20</v>
      </c>
      <c r="Y262" s="11">
        <f t="shared" si="70"/>
        <v>7.9370000000000002E-18</v>
      </c>
      <c r="Z262" s="11">
        <f t="shared" si="71"/>
        <v>8.1299999999999992E-4</v>
      </c>
      <c r="AA262" s="16">
        <f t="shared" si="72"/>
        <v>1.347139103158461</v>
      </c>
      <c r="AB262" s="9">
        <f t="shared" si="73"/>
        <v>0.84719899872772841</v>
      </c>
      <c r="AC262" s="9">
        <f t="shared" si="74"/>
        <v>-0.34713910315846064</v>
      </c>
      <c r="AD262" s="15">
        <f t="shared" si="75"/>
        <v>-999</v>
      </c>
      <c r="AE262" s="3">
        <f t="shared" si="76"/>
        <v>955.61479999999972</v>
      </c>
      <c r="AF262" s="2">
        <f t="shared" si="77"/>
        <v>0.25</v>
      </c>
      <c r="AG262" s="9">
        <f t="shared" si="78"/>
        <v>-0.22675955232306738</v>
      </c>
      <c r="AH262" s="2">
        <f t="shared" si="63"/>
        <v>-10.972776725506593</v>
      </c>
    </row>
    <row r="263" spans="1:34">
      <c r="A263" s="1">
        <f>Raw!A263</f>
        <v>250</v>
      </c>
      <c r="B263" s="14">
        <f>Raw!B263</f>
        <v>0.75634259259259251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0.203316</v>
      </c>
      <c r="F263" s="9">
        <f>IF(Raw!$G263&gt;$C$8,IF(Raw!$Q263&gt;$C$8,IF(Raw!$N263&gt;$C$9,IF(Raw!$N263&lt;$A$9,IF(Raw!$X263&gt;$C$9,IF(Raw!$X263&lt;$A$9,Raw!I263,-999),-999),-999),-999),-999),-999)</f>
        <v>0.26904299999999998</v>
      </c>
      <c r="G263" s="9">
        <f>Raw!G263</f>
        <v>0.83608899999999997</v>
      </c>
      <c r="H263" s="9">
        <f>IF(Raw!$G263&gt;$C$8,IF(Raw!$Q263&gt;$C$8,IF(Raw!$N263&gt;$C$9,IF(Raw!$N263&lt;$A$9,IF(Raw!$X263&gt;$C$9,IF(Raw!$X263&lt;$A$9,Raw!L263,-999),-999),-999),-999),-999),-999)</f>
        <v>759.8</v>
      </c>
      <c r="I263" s="9">
        <f>IF(Raw!$G263&gt;$C$8,IF(Raw!$Q263&gt;$C$8,IF(Raw!$N263&gt;$C$9,IF(Raw!$N263&lt;$A$9,IF(Raw!$X263&gt;$C$9,IF(Raw!$X263&lt;$A$9,Raw!M263,-999),-999),-999),-999),-999),-999)</f>
        <v>1.2E-5</v>
      </c>
      <c r="J263" s="9">
        <f>IF(Raw!$G263&gt;$C$8,IF(Raw!$Q263&gt;$C$8,IF(Raw!$N263&gt;$C$9,IF(Raw!$N263&lt;$A$9,IF(Raw!$X263&gt;$C$9,IF(Raw!$X263&lt;$A$9,Raw!N263,-999),-999),-999),-999),-999),-999)</f>
        <v>1110</v>
      </c>
      <c r="K263" s="9">
        <f>IF(Raw!$G263&gt;$C$8,IF(Raw!$Q263&gt;$C$8,IF(Raw!$N263&gt;$C$9,IF(Raw!$N263&lt;$A$9,IF(Raw!$X263&gt;$C$9,IF(Raw!$X263&lt;$A$9,Raw!R263,-999),-999),-999),-999),-999),-999)</f>
        <v>0.20405100000000001</v>
      </c>
      <c r="L263" s="9">
        <f>IF(Raw!$G263&gt;$C$8,IF(Raw!$Q263&gt;$C$8,IF(Raw!$N263&gt;$C$9,IF(Raw!$N263&lt;$A$9,IF(Raw!$X263&gt;$C$9,IF(Raw!$X263&lt;$A$9,Raw!S263,-999),-999),-999),-999),-999),-999)</f>
        <v>0.283225</v>
      </c>
      <c r="M263" s="9">
        <f>Raw!Q263</f>
        <v>0.90616300000000005</v>
      </c>
      <c r="N263" s="9">
        <f>IF(Raw!$G263&gt;$C$8,IF(Raw!$Q263&gt;$C$8,IF(Raw!$N263&gt;$C$9,IF(Raw!$N263&lt;$A$9,IF(Raw!$X263&gt;$C$9,IF(Raw!$X263&lt;$A$9,Raw!V263,-999),-999),-999),-999),-999),-999)</f>
        <v>900</v>
      </c>
      <c r="O263" s="9">
        <f>IF(Raw!$G263&gt;$C$8,IF(Raw!$Q263&gt;$C$8,IF(Raw!$N263&gt;$C$9,IF(Raw!$N263&lt;$A$9,IF(Raw!$X263&gt;$C$9,IF(Raw!$X263&lt;$A$9,Raw!W263,-999),-999),-999),-999),-999),-999)</f>
        <v>1.9999999999999999E-6</v>
      </c>
      <c r="P263" s="9">
        <f>IF(Raw!$G263&gt;$C$8,IF(Raw!$Q263&gt;$C$8,IF(Raw!$N263&gt;$C$9,IF(Raw!$N263&lt;$A$9,IF(Raw!$X263&gt;$C$9,IF(Raw!$X263&lt;$A$9,Raw!X263,-999),-999),-999),-999),-999),-999)</f>
        <v>751</v>
      </c>
      <c r="R263" s="9">
        <f t="shared" si="64"/>
        <v>6.572699999999998E-2</v>
      </c>
      <c r="S263" s="9">
        <f t="shared" si="65"/>
        <v>0.24429923841170365</v>
      </c>
      <c r="T263" s="9">
        <f t="shared" si="66"/>
        <v>7.9173999999999994E-2</v>
      </c>
      <c r="U263" s="9">
        <f t="shared" si="67"/>
        <v>0.27954453173272131</v>
      </c>
      <c r="V263" s="15">
        <f t="shared" si="68"/>
        <v>0.13538154999999999</v>
      </c>
      <c r="X263" s="11">
        <f t="shared" si="69"/>
        <v>-6.0139799999999993E+20</v>
      </c>
      <c r="Y263" s="11">
        <f t="shared" si="70"/>
        <v>7.5979999999999992E-18</v>
      </c>
      <c r="Z263" s="11">
        <f t="shared" si="71"/>
        <v>1.1099999999999999E-3</v>
      </c>
      <c r="AA263" s="16">
        <f t="shared" si="72"/>
        <v>1.2455760442920274</v>
      </c>
      <c r="AB263" s="9">
        <f t="shared" si="73"/>
        <v>0.302668237730777</v>
      </c>
      <c r="AC263" s="9">
        <f t="shared" si="74"/>
        <v>-0.24557604429202767</v>
      </c>
      <c r="AD263" s="15">
        <f t="shared" si="75"/>
        <v>-999</v>
      </c>
      <c r="AE263" s="3">
        <f t="shared" si="76"/>
        <v>914.7991999999997</v>
      </c>
      <c r="AF263" s="2">
        <f t="shared" si="77"/>
        <v>0.25</v>
      </c>
      <c r="AG263" s="9">
        <f t="shared" si="78"/>
        <v>-0.21481922092383737</v>
      </c>
      <c r="AH263" s="2">
        <f t="shared" si="63"/>
        <v>-10.39499030314833</v>
      </c>
    </row>
    <row r="264" spans="1:34">
      <c r="A264" s="1">
        <f>Raw!A264</f>
        <v>251</v>
      </c>
      <c r="B264" s="14">
        <f>Raw!B264</f>
        <v>0.75640046296296293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0.44549899999999998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0.68376599999999998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0.75645833333333334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0.58229900000000001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0.20132800000000001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0.75650462962962972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0.60916199999999998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0.28474100000000002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0.75656249999999992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0.25602399999999997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0.70845400000000003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0.75662037037037033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0.28822599999999998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0.25570700000000002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0.75667824074074075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0.30369000000000002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0.27395599999999998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0.75673611111111105</v>
      </c>
      <c r="C270" s="15">
        <f>Raw!C270</f>
        <v>-1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0.25672200000000001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0.37672699999999998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0.75679398148148147</v>
      </c>
      <c r="C271" s="15">
        <f>Raw!C271</f>
        <v>-1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0.43792199999999998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0.25131599999999998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1"/>
  <sheetViews>
    <sheetView tabSelected="1" workbookViewId="0">
      <selection activeCell="J224" sqref="J224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</v>
      </c>
      <c r="S6" s="17">
        <v>1.2</v>
      </c>
      <c r="T6" s="17">
        <v>1.2</v>
      </c>
      <c r="U6" s="17">
        <v>1.2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0.74253472222222217</v>
      </c>
      <c r="C13" s="17">
        <v>-1</v>
      </c>
      <c r="D13" s="17">
        <v>0</v>
      </c>
      <c r="E13" s="17">
        <v>0</v>
      </c>
      <c r="F13" s="17">
        <v>0</v>
      </c>
      <c r="G13" s="17">
        <v>8.5690000000000002E-3</v>
      </c>
      <c r="H13" s="17">
        <v>3.7921999999999997E-2</v>
      </c>
      <c r="I13" s="17">
        <v>4.7289999999999999E-2</v>
      </c>
      <c r="J13" s="17">
        <v>9.3679999999999996E-3</v>
      </c>
      <c r="K13" s="17">
        <v>0.198102</v>
      </c>
      <c r="L13" s="17">
        <v>240.3</v>
      </c>
      <c r="M13" s="17">
        <v>0.59999899999999995</v>
      </c>
      <c r="N13" s="17">
        <v>1871</v>
      </c>
      <c r="O13" s="17">
        <v>0</v>
      </c>
      <c r="P13" s="17">
        <v>0</v>
      </c>
      <c r="Q13" s="17">
        <v>9.3770999999999993E-2</v>
      </c>
      <c r="R13" s="17">
        <v>3.3910000000000003E-2</v>
      </c>
      <c r="S13" s="17">
        <v>4.0285000000000001E-2</v>
      </c>
      <c r="T13" s="17">
        <v>6.3749999999999996E-3</v>
      </c>
      <c r="U13" s="17">
        <v>0.158249</v>
      </c>
      <c r="V13" s="17">
        <v>610.6</v>
      </c>
      <c r="W13" s="17">
        <v>0.59999899999999995</v>
      </c>
      <c r="X13" s="17">
        <v>4797</v>
      </c>
      <c r="Y13" s="17">
        <v>0</v>
      </c>
      <c r="Z13" s="17">
        <v>0</v>
      </c>
      <c r="AA13" s="17">
        <v>0.24346000000000001</v>
      </c>
      <c r="AB13" s="17">
        <v>0.104422</v>
      </c>
      <c r="AC13" s="17">
        <v>3.45759E-2</v>
      </c>
      <c r="AD13" s="17">
        <v>0.25</v>
      </c>
      <c r="AE13" s="17">
        <v>3455.8</v>
      </c>
    </row>
    <row r="14" spans="1:31">
      <c r="A14" s="17">
        <v>1</v>
      </c>
      <c r="B14" s="19">
        <v>0.74258101851851854</v>
      </c>
      <c r="C14" s="17">
        <v>-1</v>
      </c>
      <c r="D14" s="17">
        <v>0</v>
      </c>
      <c r="E14" s="17">
        <v>0</v>
      </c>
      <c r="F14" s="17">
        <v>0</v>
      </c>
      <c r="G14" s="17">
        <v>0.122336</v>
      </c>
      <c r="H14" s="17">
        <v>3.4802E-2</v>
      </c>
      <c r="I14" s="17">
        <v>4.6228999999999999E-2</v>
      </c>
      <c r="J14" s="17">
        <v>1.1427E-2</v>
      </c>
      <c r="K14" s="17">
        <v>0.24718000000000001</v>
      </c>
      <c r="L14" s="17">
        <v>685.3</v>
      </c>
      <c r="M14" s="17">
        <v>0.479022</v>
      </c>
      <c r="N14" s="17">
        <v>2956</v>
      </c>
      <c r="O14" s="17">
        <v>0</v>
      </c>
      <c r="P14" s="17">
        <v>0</v>
      </c>
      <c r="Q14" s="17">
        <v>5.4793000000000001E-2</v>
      </c>
      <c r="R14" s="17">
        <v>3.3456E-2</v>
      </c>
      <c r="S14" s="17">
        <v>4.0385999999999998E-2</v>
      </c>
      <c r="T14" s="17">
        <v>6.9300000000000004E-3</v>
      </c>
      <c r="U14" s="17">
        <v>0.17158399999999999</v>
      </c>
      <c r="V14" s="17">
        <v>862</v>
      </c>
      <c r="W14" s="17">
        <v>0.57930400000000004</v>
      </c>
      <c r="X14" s="17">
        <v>3861</v>
      </c>
      <c r="Y14" s="17">
        <v>0</v>
      </c>
      <c r="Z14" s="17">
        <v>0</v>
      </c>
      <c r="AA14" s="17">
        <v>0.26397500000000002</v>
      </c>
      <c r="AB14" s="17">
        <v>0.357962</v>
      </c>
      <c r="AC14" s="17">
        <v>3.5936599999999999E-2</v>
      </c>
      <c r="AD14" s="17">
        <v>0.25</v>
      </c>
      <c r="AE14" s="17">
        <v>1212.0999999999999</v>
      </c>
    </row>
    <row r="15" spans="1:31">
      <c r="A15" s="17">
        <v>2</v>
      </c>
      <c r="B15" s="19">
        <v>0.74263888888888896</v>
      </c>
      <c r="C15" s="17">
        <v>-1</v>
      </c>
      <c r="D15" s="17">
        <v>0</v>
      </c>
      <c r="E15" s="17">
        <v>0</v>
      </c>
      <c r="F15" s="17">
        <v>0</v>
      </c>
      <c r="G15" s="17">
        <v>0.121818</v>
      </c>
      <c r="H15" s="17">
        <v>3.9088999999999999E-2</v>
      </c>
      <c r="I15" s="17">
        <v>5.0278000000000003E-2</v>
      </c>
      <c r="J15" s="17">
        <v>1.1188E-2</v>
      </c>
      <c r="K15" s="17">
        <v>0.222527</v>
      </c>
      <c r="L15" s="17">
        <v>100</v>
      </c>
      <c r="M15" s="17">
        <v>0.37077900000000003</v>
      </c>
      <c r="N15" s="17">
        <v>1179</v>
      </c>
      <c r="O15" s="17">
        <v>0</v>
      </c>
      <c r="P15" s="17">
        <v>0</v>
      </c>
      <c r="Q15" s="17">
        <v>2.0294E-2</v>
      </c>
      <c r="R15" s="17">
        <v>3.3903999999999997E-2</v>
      </c>
      <c r="S15" s="17">
        <v>4.0349000000000003E-2</v>
      </c>
      <c r="T15" s="17">
        <v>6.4450000000000002E-3</v>
      </c>
      <c r="U15" s="17">
        <v>0.159722</v>
      </c>
      <c r="V15" s="17">
        <v>296.2</v>
      </c>
      <c r="W15" s="17">
        <v>0.6</v>
      </c>
      <c r="X15" s="17">
        <v>1595</v>
      </c>
      <c r="Y15" s="17">
        <v>0</v>
      </c>
      <c r="Z15" s="17">
        <v>0</v>
      </c>
      <c r="AA15" s="17">
        <v>0.245725</v>
      </c>
      <c r="AB15" s="17">
        <v>3.1416199999999998E-2</v>
      </c>
      <c r="AC15" s="17">
        <v>3.4106699999999997E-2</v>
      </c>
      <c r="AD15" s="17">
        <v>0.25</v>
      </c>
      <c r="AE15" s="17">
        <v>8305.5</v>
      </c>
    </row>
    <row r="16" spans="1:31">
      <c r="A16" s="17">
        <v>3</v>
      </c>
      <c r="B16" s="19">
        <v>0.74268518518518523</v>
      </c>
      <c r="C16" s="17">
        <v>-1</v>
      </c>
      <c r="D16" s="17">
        <v>0</v>
      </c>
      <c r="E16" s="17">
        <v>0</v>
      </c>
      <c r="F16" s="17">
        <v>0</v>
      </c>
      <c r="G16" s="17">
        <v>1.7812000000000001E-2</v>
      </c>
      <c r="H16" s="17">
        <v>3.7296999999999997E-2</v>
      </c>
      <c r="I16" s="17">
        <v>4.5897E-2</v>
      </c>
      <c r="J16" s="17">
        <v>8.6E-3</v>
      </c>
      <c r="K16" s="17">
        <v>0.18737000000000001</v>
      </c>
      <c r="L16" s="17">
        <v>900</v>
      </c>
      <c r="M16" s="17">
        <v>0.22917899999999999</v>
      </c>
      <c r="N16" s="17">
        <v>3599</v>
      </c>
      <c r="O16" s="17">
        <v>0</v>
      </c>
      <c r="P16" s="17">
        <v>0</v>
      </c>
      <c r="Q16" s="17">
        <v>5.6429999999999996E-3</v>
      </c>
      <c r="R16" s="17">
        <v>3.1484999999999999E-2</v>
      </c>
      <c r="S16" s="17">
        <v>4.0703999999999997E-2</v>
      </c>
      <c r="T16" s="17">
        <v>9.2189999999999998E-3</v>
      </c>
      <c r="U16" s="17">
        <v>0.226491</v>
      </c>
      <c r="V16" s="17">
        <v>269.3</v>
      </c>
      <c r="W16" s="17">
        <v>0.59999899999999995</v>
      </c>
      <c r="X16" s="17">
        <v>1648</v>
      </c>
      <c r="Y16" s="17">
        <v>0</v>
      </c>
      <c r="Z16" s="17">
        <v>0</v>
      </c>
      <c r="AA16" s="17">
        <v>0.34844700000000001</v>
      </c>
      <c r="AB16" s="17">
        <v>0.45144899999999999</v>
      </c>
      <c r="AC16" s="17">
        <v>3.5646499999999998E-2</v>
      </c>
      <c r="AD16" s="17">
        <v>0.25</v>
      </c>
      <c r="AE16" s="17">
        <v>922.8</v>
      </c>
    </row>
    <row r="17" spans="1:31">
      <c r="A17" s="17">
        <v>4</v>
      </c>
      <c r="B17" s="19">
        <v>0.74274305555555553</v>
      </c>
      <c r="C17" s="17">
        <v>0</v>
      </c>
      <c r="D17" s="17">
        <v>0</v>
      </c>
      <c r="E17" s="17">
        <v>0</v>
      </c>
      <c r="F17" s="17">
        <v>0</v>
      </c>
      <c r="G17" s="17">
        <v>9.0111999999999998E-2</v>
      </c>
      <c r="H17" s="17">
        <v>3.9023000000000002E-2</v>
      </c>
      <c r="I17" s="17">
        <v>4.6073000000000003E-2</v>
      </c>
      <c r="J17" s="17">
        <v>7.0499999999999998E-3</v>
      </c>
      <c r="K17" s="17">
        <v>0.15301400000000001</v>
      </c>
      <c r="L17" s="17">
        <v>756.2</v>
      </c>
      <c r="M17" s="17">
        <v>0.59999899999999995</v>
      </c>
      <c r="N17" s="17">
        <v>694</v>
      </c>
      <c r="O17" s="17">
        <v>0</v>
      </c>
      <c r="P17" s="17">
        <v>0</v>
      </c>
      <c r="Q17" s="17">
        <v>5.3561999999999999E-2</v>
      </c>
      <c r="R17" s="17">
        <v>3.2732999999999998E-2</v>
      </c>
      <c r="S17" s="17">
        <v>3.9425000000000002E-2</v>
      </c>
      <c r="T17" s="17">
        <v>6.6930000000000002E-3</v>
      </c>
      <c r="U17" s="17">
        <v>0.16975699999999999</v>
      </c>
      <c r="V17" s="17">
        <v>900</v>
      </c>
      <c r="W17" s="17">
        <v>4.8390000000000004E-3</v>
      </c>
      <c r="X17" s="17">
        <v>3416</v>
      </c>
      <c r="Y17" s="17">
        <v>0</v>
      </c>
      <c r="Z17" s="17">
        <v>0</v>
      </c>
      <c r="AA17" s="17">
        <v>0.26116499999999998</v>
      </c>
      <c r="AB17" s="17">
        <v>0.115511</v>
      </c>
      <c r="AC17" s="17">
        <v>3.3505800000000002E-2</v>
      </c>
      <c r="AD17" s="17">
        <v>0.25</v>
      </c>
      <c r="AE17" s="17">
        <v>1098.4000000000001</v>
      </c>
    </row>
    <row r="18" spans="1:31">
      <c r="A18" s="17">
        <v>5</v>
      </c>
      <c r="B18" s="19">
        <v>0.74280092592592595</v>
      </c>
      <c r="C18" s="17">
        <v>-1</v>
      </c>
      <c r="D18" s="17">
        <v>0</v>
      </c>
      <c r="E18" s="17">
        <v>0</v>
      </c>
      <c r="F18" s="17">
        <v>0</v>
      </c>
      <c r="G18" s="17">
        <v>3.4292999999999997E-2</v>
      </c>
      <c r="H18" s="17">
        <v>3.6499999999999998E-2</v>
      </c>
      <c r="I18" s="17">
        <v>4.5978999999999999E-2</v>
      </c>
      <c r="J18" s="17">
        <v>9.4780000000000003E-3</v>
      </c>
      <c r="K18" s="17">
        <v>0.206149</v>
      </c>
      <c r="L18" s="17">
        <v>900</v>
      </c>
      <c r="M18" s="17">
        <v>0.6</v>
      </c>
      <c r="N18" s="17">
        <v>2533</v>
      </c>
      <c r="O18" s="17">
        <v>0</v>
      </c>
      <c r="P18" s="17">
        <v>0</v>
      </c>
      <c r="Q18" s="17">
        <v>4.2492000000000002E-2</v>
      </c>
      <c r="R18" s="17">
        <v>3.4138000000000002E-2</v>
      </c>
      <c r="S18" s="17">
        <v>4.0311E-2</v>
      </c>
      <c r="T18" s="17">
        <v>6.1729999999999997E-3</v>
      </c>
      <c r="U18" s="17">
        <v>0.15314</v>
      </c>
      <c r="V18" s="17">
        <v>900</v>
      </c>
      <c r="W18" s="17">
        <v>3.1999999999999999E-5</v>
      </c>
      <c r="X18" s="17">
        <v>1889</v>
      </c>
      <c r="Y18" s="17">
        <v>0</v>
      </c>
      <c r="Z18" s="17">
        <v>0</v>
      </c>
      <c r="AA18" s="17">
        <v>0.235601</v>
      </c>
      <c r="AB18" s="17">
        <v>0.35190100000000002</v>
      </c>
      <c r="AC18" s="17">
        <v>3.6310500000000002E-2</v>
      </c>
      <c r="AD18" s="17">
        <v>0.25</v>
      </c>
      <c r="AE18" s="17">
        <v>922.9</v>
      </c>
    </row>
    <row r="19" spans="1:31">
      <c r="A19" s="17">
        <v>6</v>
      </c>
      <c r="B19" s="19">
        <v>0.74285879629629636</v>
      </c>
      <c r="C19" s="17">
        <v>-1</v>
      </c>
      <c r="D19" s="17">
        <v>0</v>
      </c>
      <c r="E19" s="17">
        <v>0</v>
      </c>
      <c r="F19" s="17">
        <v>0</v>
      </c>
      <c r="G19" s="17">
        <v>1.356E-3</v>
      </c>
      <c r="H19" s="17">
        <v>3.5903999999999998E-2</v>
      </c>
      <c r="I19" s="17">
        <v>4.6003000000000002E-2</v>
      </c>
      <c r="J19" s="17">
        <v>1.0097999999999999E-2</v>
      </c>
      <c r="K19" s="17">
        <v>0.21951799999999999</v>
      </c>
      <c r="L19" s="17">
        <v>741.4</v>
      </c>
      <c r="M19" s="17">
        <v>0.6</v>
      </c>
      <c r="N19" s="17">
        <v>4114</v>
      </c>
      <c r="O19" s="17">
        <v>0</v>
      </c>
      <c r="P19" s="17">
        <v>0</v>
      </c>
      <c r="Q19" s="17">
        <v>3.2416E-2</v>
      </c>
      <c r="R19" s="17">
        <v>3.3052999999999999E-2</v>
      </c>
      <c r="S19" s="17">
        <v>4.1041000000000001E-2</v>
      </c>
      <c r="T19" s="17">
        <v>7.9889999999999996E-3</v>
      </c>
      <c r="U19" s="17">
        <v>0.19464899999999999</v>
      </c>
      <c r="V19" s="17">
        <v>405.6</v>
      </c>
      <c r="W19" s="17">
        <v>0.59999800000000003</v>
      </c>
      <c r="X19" s="17">
        <v>995</v>
      </c>
      <c r="Y19" s="17">
        <v>0</v>
      </c>
      <c r="Z19" s="17">
        <v>0</v>
      </c>
      <c r="AA19" s="17">
        <v>0.29946</v>
      </c>
      <c r="AB19" s="17">
        <v>0.39828599999999997</v>
      </c>
      <c r="AC19" s="17">
        <v>3.6234500000000003E-2</v>
      </c>
      <c r="AD19" s="17">
        <v>0.25</v>
      </c>
      <c r="AE19" s="17">
        <v>1120.2</v>
      </c>
    </row>
    <row r="20" spans="1:31">
      <c r="A20" s="17">
        <v>7</v>
      </c>
      <c r="B20" s="19">
        <v>0.74290509259259263</v>
      </c>
      <c r="C20" s="17">
        <v>-1</v>
      </c>
      <c r="D20" s="17">
        <v>0</v>
      </c>
      <c r="E20" s="17">
        <v>0</v>
      </c>
      <c r="F20" s="17">
        <v>0</v>
      </c>
      <c r="G20" s="17">
        <v>8.5965E-2</v>
      </c>
      <c r="H20" s="17">
        <v>3.6443999999999997E-2</v>
      </c>
      <c r="I20" s="17">
        <v>4.5608999999999997E-2</v>
      </c>
      <c r="J20" s="17">
        <v>9.1660000000000005E-3</v>
      </c>
      <c r="K20" s="17">
        <v>0.20096</v>
      </c>
      <c r="L20" s="17">
        <v>900</v>
      </c>
      <c r="M20" s="17">
        <v>0.37081999999999998</v>
      </c>
      <c r="N20" s="17">
        <v>2009</v>
      </c>
      <c r="O20" s="17">
        <v>0</v>
      </c>
      <c r="P20" s="17">
        <v>0</v>
      </c>
      <c r="Q20" s="17">
        <v>3.8732000000000003E-2</v>
      </c>
      <c r="R20" s="17">
        <v>3.4401000000000001E-2</v>
      </c>
      <c r="S20" s="17">
        <v>4.0163999999999998E-2</v>
      </c>
      <c r="T20" s="17">
        <v>5.7619999999999998E-3</v>
      </c>
      <c r="U20" s="17">
        <v>0.14347399999999999</v>
      </c>
      <c r="V20" s="17">
        <v>405.6</v>
      </c>
      <c r="W20" s="17">
        <v>1.0000000000000001E-5</v>
      </c>
      <c r="X20" s="17">
        <v>2524</v>
      </c>
      <c r="Y20" s="17">
        <v>0</v>
      </c>
      <c r="Z20" s="17">
        <v>0</v>
      </c>
      <c r="AA20" s="17">
        <v>0.22073000000000001</v>
      </c>
      <c r="AB20" s="17">
        <v>0.26148900000000003</v>
      </c>
      <c r="AC20" s="17">
        <v>3.59079E-2</v>
      </c>
      <c r="AD20" s="17">
        <v>0.25</v>
      </c>
      <c r="AE20" s="17">
        <v>922.9</v>
      </c>
    </row>
    <row r="21" spans="1:31">
      <c r="A21" s="17">
        <v>8</v>
      </c>
      <c r="B21" s="19">
        <v>0.74296296296296294</v>
      </c>
      <c r="C21" s="17">
        <v>-1</v>
      </c>
      <c r="D21" s="17">
        <v>0</v>
      </c>
      <c r="E21" s="17">
        <v>0</v>
      </c>
      <c r="F21" s="17">
        <v>0</v>
      </c>
      <c r="G21" s="17">
        <v>1.0189999999999999E-3</v>
      </c>
      <c r="H21" s="17">
        <v>3.5389999999999998E-2</v>
      </c>
      <c r="I21" s="17">
        <v>4.6303999999999998E-2</v>
      </c>
      <c r="J21" s="17">
        <v>1.0914E-2</v>
      </c>
      <c r="K21" s="17">
        <v>0.23570199999999999</v>
      </c>
      <c r="L21" s="17">
        <v>460.6</v>
      </c>
      <c r="M21" s="17">
        <v>0.59999899999999995</v>
      </c>
      <c r="N21" s="17">
        <v>2095</v>
      </c>
      <c r="O21" s="17">
        <v>0</v>
      </c>
      <c r="P21" s="17">
        <v>0</v>
      </c>
      <c r="Q21" s="17">
        <v>2.4529999999999999E-3</v>
      </c>
      <c r="R21" s="17">
        <v>3.5283000000000002E-2</v>
      </c>
      <c r="S21" s="17">
        <v>4.0375000000000001E-2</v>
      </c>
      <c r="T21" s="17">
        <v>5.0920000000000002E-3</v>
      </c>
      <c r="U21" s="17">
        <v>0.12612000000000001</v>
      </c>
      <c r="V21" s="17">
        <v>612.20000000000005</v>
      </c>
      <c r="W21" s="17">
        <v>0.59999899999999995</v>
      </c>
      <c r="X21" s="17">
        <v>1130</v>
      </c>
      <c r="Y21" s="17">
        <v>0</v>
      </c>
      <c r="Z21" s="17">
        <v>0</v>
      </c>
      <c r="AA21" s="17">
        <v>0.19403100000000001</v>
      </c>
      <c r="AB21" s="17">
        <v>0.16256899999999999</v>
      </c>
      <c r="AC21" s="17">
        <v>3.6110400000000001E-2</v>
      </c>
      <c r="AD21" s="17">
        <v>0.25</v>
      </c>
      <c r="AE21" s="17">
        <v>1803.1</v>
      </c>
    </row>
    <row r="22" spans="1:31">
      <c r="A22" s="17">
        <v>9</v>
      </c>
      <c r="B22" s="19">
        <v>0.74302083333333335</v>
      </c>
      <c r="C22" s="17">
        <v>-1</v>
      </c>
      <c r="D22" s="17">
        <v>0</v>
      </c>
      <c r="E22" s="17">
        <v>0</v>
      </c>
      <c r="F22" s="17">
        <v>0</v>
      </c>
      <c r="G22" s="17">
        <v>5.7369999999999999E-3</v>
      </c>
      <c r="H22" s="17">
        <v>3.8318999999999999E-2</v>
      </c>
      <c r="I22" s="17">
        <v>4.5164999999999997E-2</v>
      </c>
      <c r="J22" s="17">
        <v>6.8450000000000004E-3</v>
      </c>
      <c r="K22" s="17">
        <v>0.151564</v>
      </c>
      <c r="L22" s="17">
        <v>401.7</v>
      </c>
      <c r="M22" s="17">
        <v>0.59999899999999995</v>
      </c>
      <c r="N22" s="17">
        <v>869</v>
      </c>
      <c r="O22" s="17">
        <v>0</v>
      </c>
      <c r="P22" s="17">
        <v>0</v>
      </c>
      <c r="Q22" s="17">
        <v>1.5122E-2</v>
      </c>
      <c r="R22" s="17">
        <v>3.6061999999999997E-2</v>
      </c>
      <c r="S22" s="17">
        <v>4.0733999999999999E-2</v>
      </c>
      <c r="T22" s="17">
        <v>4.6709999999999998E-3</v>
      </c>
      <c r="U22" s="17">
        <v>0.114678</v>
      </c>
      <c r="V22" s="17">
        <v>726.6</v>
      </c>
      <c r="W22" s="17">
        <v>0.6</v>
      </c>
      <c r="X22" s="17">
        <v>10320</v>
      </c>
      <c r="Y22" s="17">
        <v>0</v>
      </c>
      <c r="Z22" s="17">
        <v>0</v>
      </c>
      <c r="AA22" s="17">
        <v>0.176428</v>
      </c>
      <c r="AB22" s="17">
        <v>6.3987100000000005E-2</v>
      </c>
      <c r="AC22" s="17">
        <v>3.6361299999999999E-2</v>
      </c>
      <c r="AD22" s="17">
        <v>0.25</v>
      </c>
      <c r="AE22" s="17">
        <v>2067.8000000000002</v>
      </c>
    </row>
    <row r="23" spans="1:31">
      <c r="A23" s="17">
        <v>10</v>
      </c>
      <c r="B23" s="19">
        <v>0.74306712962962962</v>
      </c>
      <c r="C23" s="17">
        <v>0</v>
      </c>
      <c r="D23" s="17">
        <v>0</v>
      </c>
      <c r="E23" s="17">
        <v>0</v>
      </c>
      <c r="F23" s="17">
        <v>0</v>
      </c>
      <c r="G23" s="17">
        <v>1.6100000000000001E-3</v>
      </c>
      <c r="H23" s="17">
        <v>3.6965999999999999E-2</v>
      </c>
      <c r="I23" s="17">
        <v>4.6876000000000001E-2</v>
      </c>
      <c r="J23" s="17">
        <v>9.9100000000000004E-3</v>
      </c>
      <c r="K23" s="17">
        <v>0.21140999999999999</v>
      </c>
      <c r="L23" s="17">
        <v>599.29999999999995</v>
      </c>
      <c r="M23" s="17">
        <v>0.59999800000000003</v>
      </c>
      <c r="N23" s="17">
        <v>1537</v>
      </c>
      <c r="O23" s="17">
        <v>0</v>
      </c>
      <c r="P23" s="17">
        <v>0</v>
      </c>
      <c r="Q23" s="17">
        <v>4.9494999999999997E-2</v>
      </c>
      <c r="R23" s="17">
        <v>3.3722000000000002E-2</v>
      </c>
      <c r="S23" s="17">
        <v>4.0384000000000003E-2</v>
      </c>
      <c r="T23" s="17">
        <v>6.6629999999999997E-3</v>
      </c>
      <c r="U23" s="17">
        <v>0.16498299999999999</v>
      </c>
      <c r="V23" s="17">
        <v>900</v>
      </c>
      <c r="W23" s="17">
        <v>0.6</v>
      </c>
      <c r="X23" s="17">
        <v>2071</v>
      </c>
      <c r="Y23" s="17">
        <v>0</v>
      </c>
      <c r="Z23" s="17">
        <v>0</v>
      </c>
      <c r="AA23" s="17">
        <v>0.25381999999999999</v>
      </c>
      <c r="AB23" s="17">
        <v>0.149255</v>
      </c>
      <c r="AC23" s="17">
        <v>3.47161E-2</v>
      </c>
      <c r="AD23" s="17">
        <v>0.25</v>
      </c>
      <c r="AE23" s="17">
        <v>1386</v>
      </c>
    </row>
    <row r="24" spans="1:31">
      <c r="A24" s="17">
        <v>11</v>
      </c>
      <c r="B24" s="19">
        <v>0.74312500000000004</v>
      </c>
      <c r="C24" s="17">
        <v>-1</v>
      </c>
      <c r="D24" s="17">
        <v>0</v>
      </c>
      <c r="E24" s="17">
        <v>0</v>
      </c>
      <c r="F24" s="17">
        <v>0</v>
      </c>
      <c r="G24" s="17">
        <v>0.120201</v>
      </c>
      <c r="H24" s="17">
        <v>3.8648000000000002E-2</v>
      </c>
      <c r="I24" s="17">
        <v>4.6240999999999997E-2</v>
      </c>
      <c r="J24" s="17">
        <v>7.5929999999999999E-3</v>
      </c>
      <c r="K24" s="17">
        <v>0.16420000000000001</v>
      </c>
      <c r="L24" s="17">
        <v>100</v>
      </c>
      <c r="M24" s="17">
        <v>0.22917499999999999</v>
      </c>
      <c r="N24" s="17">
        <v>22376</v>
      </c>
      <c r="O24" s="17">
        <v>0</v>
      </c>
      <c r="P24" s="17">
        <v>0</v>
      </c>
      <c r="Q24" s="17">
        <v>2.0589E-2</v>
      </c>
      <c r="R24" s="17">
        <v>3.5164000000000001E-2</v>
      </c>
      <c r="S24" s="17">
        <v>4.1775E-2</v>
      </c>
      <c r="T24" s="17">
        <v>6.6119999999999998E-3</v>
      </c>
      <c r="U24" s="17">
        <v>0.15826599999999999</v>
      </c>
      <c r="V24" s="17">
        <v>349.2</v>
      </c>
      <c r="W24" s="17">
        <v>0.141739</v>
      </c>
      <c r="X24" s="17">
        <v>1785</v>
      </c>
      <c r="Y24" s="17">
        <v>0</v>
      </c>
      <c r="Z24" s="17">
        <v>0</v>
      </c>
      <c r="AA24" s="17">
        <v>0.24348600000000001</v>
      </c>
      <c r="AB24" s="17">
        <v>0.29890699999999998</v>
      </c>
      <c r="AC24" s="17">
        <v>3.7139900000000003E-2</v>
      </c>
      <c r="AD24" s="17">
        <v>0.25</v>
      </c>
      <c r="AE24" s="17">
        <v>8305.6</v>
      </c>
    </row>
    <row r="25" spans="1:31">
      <c r="A25" s="17">
        <v>12</v>
      </c>
      <c r="B25" s="19">
        <v>0.74318287037037034</v>
      </c>
      <c r="C25" s="17">
        <v>-1</v>
      </c>
      <c r="D25" s="17">
        <v>0</v>
      </c>
      <c r="E25" s="17">
        <v>0</v>
      </c>
      <c r="F25" s="17">
        <v>0</v>
      </c>
      <c r="G25" s="17">
        <v>1.2567E-2</v>
      </c>
      <c r="H25" s="17">
        <v>3.5459999999999998E-2</v>
      </c>
      <c r="I25" s="17">
        <v>4.6912000000000002E-2</v>
      </c>
      <c r="J25" s="17">
        <v>1.1452E-2</v>
      </c>
      <c r="K25" s="17">
        <v>0.244113</v>
      </c>
      <c r="L25" s="17">
        <v>450.8</v>
      </c>
      <c r="M25" s="17">
        <v>0.6</v>
      </c>
      <c r="N25" s="17">
        <v>1210</v>
      </c>
      <c r="O25" s="17">
        <v>0</v>
      </c>
      <c r="P25" s="17">
        <v>0</v>
      </c>
      <c r="Q25" s="17">
        <v>1.8297000000000001E-2</v>
      </c>
      <c r="R25" s="17">
        <v>3.6131999999999997E-2</v>
      </c>
      <c r="S25" s="17">
        <v>4.1103000000000001E-2</v>
      </c>
      <c r="T25" s="17">
        <v>4.9709999999999997E-3</v>
      </c>
      <c r="U25" s="17">
        <v>0.120947</v>
      </c>
      <c r="V25" s="17">
        <v>900</v>
      </c>
      <c r="W25" s="17">
        <v>8.0000000000000007E-5</v>
      </c>
      <c r="X25" s="17">
        <v>5458</v>
      </c>
      <c r="Y25" s="17">
        <v>0</v>
      </c>
      <c r="Z25" s="17">
        <v>0</v>
      </c>
      <c r="AA25" s="17">
        <v>0.18607199999999999</v>
      </c>
      <c r="AB25" s="17">
        <v>0.110454</v>
      </c>
      <c r="AC25" s="17">
        <v>3.6680699999999997E-2</v>
      </c>
      <c r="AD25" s="17">
        <v>0.25</v>
      </c>
      <c r="AE25" s="17">
        <v>1842.6</v>
      </c>
    </row>
    <row r="26" spans="1:31">
      <c r="A26" s="17">
        <v>13</v>
      </c>
      <c r="B26" s="19">
        <v>0.74322916666666661</v>
      </c>
      <c r="C26" s="17">
        <v>-1</v>
      </c>
      <c r="D26" s="17">
        <v>0</v>
      </c>
      <c r="E26" s="17">
        <v>0</v>
      </c>
      <c r="F26" s="17">
        <v>0</v>
      </c>
      <c r="G26" s="17">
        <v>4.5149999999999999E-3</v>
      </c>
      <c r="H26" s="17">
        <v>3.9883000000000002E-2</v>
      </c>
      <c r="I26" s="17">
        <v>4.7053999999999999E-2</v>
      </c>
      <c r="J26" s="17">
        <v>7.1710000000000003E-3</v>
      </c>
      <c r="K26" s="17">
        <v>0.15240400000000001</v>
      </c>
      <c r="L26" s="17">
        <v>900</v>
      </c>
      <c r="M26" s="17">
        <v>5.0000000000000004E-6</v>
      </c>
      <c r="N26" s="17">
        <v>5873</v>
      </c>
      <c r="O26" s="17">
        <v>0</v>
      </c>
      <c r="P26" s="17">
        <v>0</v>
      </c>
      <c r="Q26" s="17">
        <v>5.5305E-2</v>
      </c>
      <c r="R26" s="17">
        <v>3.5631000000000003E-2</v>
      </c>
      <c r="S26" s="17">
        <v>4.1607999999999999E-2</v>
      </c>
      <c r="T26" s="17">
        <v>5.9769999999999997E-3</v>
      </c>
      <c r="U26" s="17">
        <v>0.143655</v>
      </c>
      <c r="V26" s="17">
        <v>573.9</v>
      </c>
      <c r="W26" s="17">
        <v>0.6</v>
      </c>
      <c r="X26" s="17">
        <v>1399</v>
      </c>
      <c r="Y26" s="17">
        <v>0</v>
      </c>
      <c r="Z26" s="17">
        <v>0</v>
      </c>
      <c r="AA26" s="17">
        <v>0.22100800000000001</v>
      </c>
      <c r="AB26" s="17">
        <v>0.54023100000000002</v>
      </c>
      <c r="AC26" s="17">
        <v>3.8860199999999998E-2</v>
      </c>
      <c r="AD26" s="17">
        <v>0.25</v>
      </c>
      <c r="AE26" s="17">
        <v>922.9</v>
      </c>
    </row>
    <row r="27" spans="1:31">
      <c r="A27" s="17">
        <v>14</v>
      </c>
      <c r="B27" s="19">
        <v>0.74328703703703702</v>
      </c>
      <c r="C27" s="17">
        <v>-1</v>
      </c>
      <c r="D27" s="17">
        <v>0</v>
      </c>
      <c r="E27" s="17">
        <v>0</v>
      </c>
      <c r="F27" s="17">
        <v>0</v>
      </c>
      <c r="G27" s="17">
        <v>6.3099999999999996E-3</v>
      </c>
      <c r="H27" s="17">
        <v>3.8995000000000002E-2</v>
      </c>
      <c r="I27" s="17">
        <v>4.7113000000000002E-2</v>
      </c>
      <c r="J27" s="17">
        <v>8.1180000000000002E-3</v>
      </c>
      <c r="K27" s="17">
        <v>0.172317</v>
      </c>
      <c r="L27" s="17">
        <v>100</v>
      </c>
      <c r="M27" s="17">
        <v>0.37081900000000001</v>
      </c>
      <c r="N27" s="17">
        <v>1717</v>
      </c>
      <c r="O27" s="17">
        <v>0</v>
      </c>
      <c r="P27" s="17">
        <v>0</v>
      </c>
      <c r="Q27" s="17">
        <v>4.8989999999999997E-3</v>
      </c>
      <c r="R27" s="17">
        <v>3.4713000000000001E-2</v>
      </c>
      <c r="S27" s="17">
        <v>4.1638000000000001E-2</v>
      </c>
      <c r="T27" s="17">
        <v>6.9249999999999997E-3</v>
      </c>
      <c r="U27" s="17">
        <v>0.166326</v>
      </c>
      <c r="V27" s="17">
        <v>414.2</v>
      </c>
      <c r="W27" s="17">
        <v>0.6</v>
      </c>
      <c r="X27" s="17">
        <v>1731</v>
      </c>
      <c r="Y27" s="17">
        <v>0</v>
      </c>
      <c r="Z27" s="17">
        <v>0</v>
      </c>
      <c r="AA27" s="17">
        <v>0.255886</v>
      </c>
      <c r="AB27" s="17">
        <v>3.2526699999999999E-2</v>
      </c>
      <c r="AC27" s="17">
        <v>3.4937900000000001E-2</v>
      </c>
      <c r="AD27" s="17">
        <v>0.25</v>
      </c>
      <c r="AE27" s="17">
        <v>8305.6</v>
      </c>
    </row>
    <row r="28" spans="1:31">
      <c r="A28" s="17">
        <v>15</v>
      </c>
      <c r="B28" s="19">
        <v>0.74333333333333329</v>
      </c>
      <c r="C28" s="17">
        <v>-1</v>
      </c>
      <c r="D28" s="17">
        <v>0</v>
      </c>
      <c r="E28" s="17">
        <v>0</v>
      </c>
      <c r="F28" s="17">
        <v>0</v>
      </c>
      <c r="G28" s="17">
        <v>3.7568999999999998E-2</v>
      </c>
      <c r="H28" s="17">
        <v>4.0224000000000003E-2</v>
      </c>
      <c r="I28" s="17">
        <v>4.6686999999999999E-2</v>
      </c>
      <c r="J28" s="17">
        <v>6.463E-3</v>
      </c>
      <c r="K28" s="17">
        <v>0.13843800000000001</v>
      </c>
      <c r="L28" s="17">
        <v>900</v>
      </c>
      <c r="M28" s="17">
        <v>0.37082599999999999</v>
      </c>
      <c r="N28" s="17">
        <v>2198</v>
      </c>
      <c r="O28" s="17">
        <v>0</v>
      </c>
      <c r="P28" s="17">
        <v>0</v>
      </c>
      <c r="Q28" s="17">
        <v>1.9710000000000001E-3</v>
      </c>
      <c r="R28" s="17">
        <v>3.5909000000000003E-2</v>
      </c>
      <c r="S28" s="17">
        <v>4.1556999999999997E-2</v>
      </c>
      <c r="T28" s="17">
        <v>5.6480000000000002E-3</v>
      </c>
      <c r="U28" s="17">
        <v>0.13591400000000001</v>
      </c>
      <c r="V28" s="17">
        <v>359.1</v>
      </c>
      <c r="W28" s="17">
        <v>0.59999899999999995</v>
      </c>
      <c r="X28" s="17">
        <v>0</v>
      </c>
      <c r="Y28" s="17">
        <v>0</v>
      </c>
      <c r="Z28" s="17">
        <v>0</v>
      </c>
      <c r="AA28" s="17">
        <v>0.20909900000000001</v>
      </c>
      <c r="AB28" s="17">
        <v>0.28461900000000001</v>
      </c>
      <c r="AC28" s="17">
        <v>3.7516599999999997E-2</v>
      </c>
      <c r="AD28" s="17">
        <v>0.25</v>
      </c>
      <c r="AE28" s="17">
        <v>922.9</v>
      </c>
    </row>
    <row r="29" spans="1:31">
      <c r="A29" s="17">
        <v>16</v>
      </c>
      <c r="B29" s="19">
        <v>0.74339120370370371</v>
      </c>
      <c r="C29" s="17">
        <v>-1</v>
      </c>
      <c r="D29" s="17">
        <v>0</v>
      </c>
      <c r="E29" s="17">
        <v>0</v>
      </c>
      <c r="F29" s="17">
        <v>0</v>
      </c>
      <c r="G29" s="17">
        <v>7.3885000000000006E-2</v>
      </c>
      <c r="H29" s="17">
        <v>4.0311E-2</v>
      </c>
      <c r="I29" s="17">
        <v>4.5956999999999998E-2</v>
      </c>
      <c r="J29" s="17">
        <v>5.646E-3</v>
      </c>
      <c r="K29" s="17">
        <v>0.12285799999999999</v>
      </c>
      <c r="L29" s="17">
        <v>900</v>
      </c>
      <c r="M29" s="17">
        <v>9.9999999999999995E-7</v>
      </c>
      <c r="N29" s="17">
        <v>2879</v>
      </c>
      <c r="O29" s="17">
        <v>0</v>
      </c>
      <c r="P29" s="17">
        <v>0</v>
      </c>
      <c r="Q29" s="17">
        <v>2.6970000000000002E-3</v>
      </c>
      <c r="R29" s="17">
        <v>3.5698000000000001E-2</v>
      </c>
      <c r="S29" s="17">
        <v>4.1015000000000003E-2</v>
      </c>
      <c r="T29" s="17">
        <v>5.3169999999999997E-3</v>
      </c>
      <c r="U29" s="17">
        <v>0.12964500000000001</v>
      </c>
      <c r="V29" s="17">
        <v>820.3</v>
      </c>
      <c r="W29" s="17">
        <v>0.6</v>
      </c>
      <c r="X29" s="17">
        <v>1111</v>
      </c>
      <c r="Y29" s="17">
        <v>0</v>
      </c>
      <c r="Z29" s="17">
        <v>0</v>
      </c>
      <c r="AA29" s="17">
        <v>0.19945499999999999</v>
      </c>
      <c r="AB29" s="17">
        <v>0.34847600000000001</v>
      </c>
      <c r="AC29" s="17">
        <v>3.7551000000000001E-2</v>
      </c>
      <c r="AD29" s="17">
        <v>0.25</v>
      </c>
      <c r="AE29" s="17">
        <v>922.9</v>
      </c>
    </row>
    <row r="30" spans="1:31">
      <c r="A30" s="17">
        <v>17</v>
      </c>
      <c r="B30" s="19">
        <v>0.74344907407407401</v>
      </c>
      <c r="C30" s="17">
        <v>-1</v>
      </c>
      <c r="D30" s="17">
        <v>0</v>
      </c>
      <c r="E30" s="17">
        <v>0</v>
      </c>
      <c r="F30" s="17">
        <v>0</v>
      </c>
      <c r="G30" s="17">
        <v>0.36192400000000002</v>
      </c>
      <c r="H30" s="17">
        <v>0.11780400000000001</v>
      </c>
      <c r="I30" s="17">
        <v>0.14427400000000001</v>
      </c>
      <c r="J30" s="17">
        <v>2.647E-2</v>
      </c>
      <c r="K30" s="17">
        <v>0.183472</v>
      </c>
      <c r="L30" s="17">
        <v>900</v>
      </c>
      <c r="M30" s="17">
        <v>3.9999999999999998E-6</v>
      </c>
      <c r="N30" s="17">
        <v>3230</v>
      </c>
      <c r="O30" s="17">
        <v>0</v>
      </c>
      <c r="P30" s="17">
        <v>0</v>
      </c>
      <c r="Q30" s="17">
        <v>0.96083399999999997</v>
      </c>
      <c r="R30" s="17">
        <v>0.52203500000000003</v>
      </c>
      <c r="S30" s="17">
        <v>0.69947199999999998</v>
      </c>
      <c r="T30" s="17">
        <v>0.17743700000000001</v>
      </c>
      <c r="U30" s="17">
        <v>0.25367299999999998</v>
      </c>
      <c r="V30" s="17">
        <v>775.1</v>
      </c>
      <c r="W30" s="17">
        <v>5.0000000000000004E-6</v>
      </c>
      <c r="X30" s="17">
        <v>459</v>
      </c>
      <c r="Y30" s="17">
        <v>0</v>
      </c>
      <c r="Z30" s="17">
        <v>0</v>
      </c>
      <c r="AA30" s="17">
        <v>0.390266</v>
      </c>
      <c r="AB30" s="17">
        <v>0.41440900000000003</v>
      </c>
      <c r="AC30" s="17">
        <v>0.59556699999999996</v>
      </c>
      <c r="AD30" s="17">
        <v>0.25</v>
      </c>
      <c r="AE30" s="17">
        <v>922.8</v>
      </c>
    </row>
    <row r="31" spans="1:31">
      <c r="A31" s="17">
        <v>18</v>
      </c>
      <c r="B31" s="19">
        <v>0.74350694444444443</v>
      </c>
      <c r="C31" s="17">
        <v>0.4</v>
      </c>
      <c r="D31" s="17">
        <v>0</v>
      </c>
      <c r="E31" s="17">
        <v>0</v>
      </c>
      <c r="F31" s="17">
        <v>0</v>
      </c>
      <c r="G31" s="17">
        <v>0.98281099999999999</v>
      </c>
      <c r="H31" s="17">
        <v>0.84541599999999995</v>
      </c>
      <c r="I31" s="17">
        <v>1.260146</v>
      </c>
      <c r="J31" s="17">
        <v>0.41472999999999999</v>
      </c>
      <c r="K31" s="17">
        <v>0.32911299999999999</v>
      </c>
      <c r="L31" s="17">
        <v>689</v>
      </c>
      <c r="M31" s="17">
        <v>0.10722</v>
      </c>
      <c r="N31" s="17">
        <v>623</v>
      </c>
      <c r="O31" s="17">
        <v>0</v>
      </c>
      <c r="P31" s="17">
        <v>0</v>
      </c>
      <c r="Q31" s="17">
        <v>0.99082700000000001</v>
      </c>
      <c r="R31" s="17">
        <v>0.85398399999999997</v>
      </c>
      <c r="S31" s="17">
        <v>1.2776879999999999</v>
      </c>
      <c r="T31" s="17">
        <v>0.42370400000000003</v>
      </c>
      <c r="U31" s="17">
        <v>0.33161800000000002</v>
      </c>
      <c r="V31" s="17">
        <v>788.2</v>
      </c>
      <c r="W31" s="17">
        <v>0.14200599999999999</v>
      </c>
      <c r="X31" s="17">
        <v>452</v>
      </c>
      <c r="Y31" s="17">
        <v>0</v>
      </c>
      <c r="Z31" s="17">
        <v>0</v>
      </c>
      <c r="AA31" s="17">
        <v>0.510181</v>
      </c>
      <c r="AB31" s="17">
        <v>9.4590099999999996E-2</v>
      </c>
      <c r="AC31" s="17">
        <v>0.89406200000000002</v>
      </c>
      <c r="AD31" s="17">
        <v>0.25</v>
      </c>
      <c r="AE31" s="17">
        <v>1205.4000000000001</v>
      </c>
    </row>
    <row r="32" spans="1:31">
      <c r="A32" s="17">
        <v>19</v>
      </c>
      <c r="B32" s="19">
        <v>0.7435532407407407</v>
      </c>
      <c r="C32" s="17">
        <v>1.5</v>
      </c>
      <c r="D32" s="17">
        <v>0</v>
      </c>
      <c r="E32" s="17">
        <v>0</v>
      </c>
      <c r="F32" s="17">
        <v>0</v>
      </c>
      <c r="G32" s="17">
        <v>0.98969200000000002</v>
      </c>
      <c r="H32" s="17">
        <v>0.82314799999999999</v>
      </c>
      <c r="I32" s="17">
        <v>1.2472829999999999</v>
      </c>
      <c r="J32" s="17">
        <v>0.42413400000000001</v>
      </c>
      <c r="K32" s="17">
        <v>0.34004699999999999</v>
      </c>
      <c r="L32" s="17">
        <v>672.8</v>
      </c>
      <c r="M32" s="17">
        <v>8.0698000000000006E-2</v>
      </c>
      <c r="N32" s="17">
        <v>508</v>
      </c>
      <c r="O32" s="17">
        <v>0</v>
      </c>
      <c r="P32" s="17">
        <v>0</v>
      </c>
      <c r="Q32" s="17">
        <v>0.99042600000000003</v>
      </c>
      <c r="R32" s="17">
        <v>0.84951900000000002</v>
      </c>
      <c r="S32" s="17">
        <v>1.267844</v>
      </c>
      <c r="T32" s="17">
        <v>0.418325</v>
      </c>
      <c r="U32" s="17">
        <v>0.32995000000000002</v>
      </c>
      <c r="V32" s="17">
        <v>777.1</v>
      </c>
      <c r="W32" s="17">
        <v>0.13258600000000001</v>
      </c>
      <c r="X32" s="17">
        <v>539</v>
      </c>
      <c r="Y32" s="17">
        <v>0</v>
      </c>
      <c r="Z32" s="17">
        <v>0</v>
      </c>
      <c r="AA32" s="17">
        <v>0.50761500000000004</v>
      </c>
      <c r="AB32" s="17">
        <v>4.6597300000000001E-2</v>
      </c>
      <c r="AC32" s="17">
        <v>0.86901200000000001</v>
      </c>
      <c r="AD32" s="17">
        <v>0.25</v>
      </c>
      <c r="AE32" s="17">
        <v>1234.4000000000001</v>
      </c>
    </row>
    <row r="33" spans="1:31">
      <c r="A33" s="17">
        <v>20</v>
      </c>
      <c r="B33" s="19">
        <v>0.74361111111111111</v>
      </c>
      <c r="C33" s="17">
        <v>3.5</v>
      </c>
      <c r="D33" s="17">
        <v>0</v>
      </c>
      <c r="E33" s="17">
        <v>0</v>
      </c>
      <c r="F33" s="17">
        <v>0</v>
      </c>
      <c r="G33" s="17">
        <v>0.98966799999999999</v>
      </c>
      <c r="H33" s="17">
        <v>0.84300200000000003</v>
      </c>
      <c r="I33" s="17">
        <v>1.2710680000000001</v>
      </c>
      <c r="J33" s="17">
        <v>0.428066</v>
      </c>
      <c r="K33" s="17">
        <v>0.33677600000000002</v>
      </c>
      <c r="L33" s="17">
        <v>662.1</v>
      </c>
      <c r="M33" s="17">
        <v>9.8361000000000004E-2</v>
      </c>
      <c r="N33" s="17">
        <v>449</v>
      </c>
      <c r="O33" s="17">
        <v>0</v>
      </c>
      <c r="P33" s="17">
        <v>0</v>
      </c>
      <c r="Q33" s="17">
        <v>0.990568</v>
      </c>
      <c r="R33" s="17">
        <v>0.83041900000000002</v>
      </c>
      <c r="S33" s="17">
        <v>1.260316</v>
      </c>
      <c r="T33" s="17">
        <v>0.42989699999999997</v>
      </c>
      <c r="U33" s="17">
        <v>0.34110299999999999</v>
      </c>
      <c r="V33" s="17">
        <v>796</v>
      </c>
      <c r="W33" s="17">
        <v>0.101289</v>
      </c>
      <c r="X33" s="17">
        <v>608</v>
      </c>
      <c r="Y33" s="17">
        <v>0</v>
      </c>
      <c r="Z33" s="17">
        <v>0</v>
      </c>
      <c r="AA33" s="17">
        <v>0.52477300000000004</v>
      </c>
      <c r="AB33" s="17">
        <v>7.6936099999999993E-2</v>
      </c>
      <c r="AC33" s="17">
        <v>0.86349299999999996</v>
      </c>
      <c r="AD33" s="17">
        <v>0.25</v>
      </c>
      <c r="AE33" s="17">
        <v>1254.5</v>
      </c>
    </row>
    <row r="34" spans="1:31">
      <c r="A34" s="17">
        <v>21</v>
      </c>
      <c r="B34" s="19">
        <v>0.74366898148148142</v>
      </c>
      <c r="C34" s="17">
        <v>3.1</v>
      </c>
      <c r="D34" s="17">
        <v>0</v>
      </c>
      <c r="E34" s="17">
        <v>0</v>
      </c>
      <c r="F34" s="17">
        <v>0</v>
      </c>
      <c r="G34" s="17">
        <v>0.98500699999999997</v>
      </c>
      <c r="H34" s="17">
        <v>0.836202</v>
      </c>
      <c r="I34" s="17">
        <v>1.257458</v>
      </c>
      <c r="J34" s="17">
        <v>0.42125600000000002</v>
      </c>
      <c r="K34" s="17">
        <v>0.33500600000000003</v>
      </c>
      <c r="L34" s="17">
        <v>674</v>
      </c>
      <c r="M34" s="17">
        <v>0.21027599999999999</v>
      </c>
      <c r="N34" s="17">
        <v>454</v>
      </c>
      <c r="O34" s="17">
        <v>0</v>
      </c>
      <c r="P34" s="17">
        <v>0</v>
      </c>
      <c r="Q34" s="17">
        <v>0.99009000000000003</v>
      </c>
      <c r="R34" s="17">
        <v>0.81039300000000003</v>
      </c>
      <c r="S34" s="17">
        <v>1.267795</v>
      </c>
      <c r="T34" s="17">
        <v>0.45740199999999998</v>
      </c>
      <c r="U34" s="17">
        <v>0.360786</v>
      </c>
      <c r="V34" s="17">
        <v>835.9</v>
      </c>
      <c r="W34" s="17">
        <v>7.8639000000000001E-2</v>
      </c>
      <c r="X34" s="17">
        <v>390</v>
      </c>
      <c r="Y34" s="17">
        <v>0</v>
      </c>
      <c r="Z34" s="17">
        <v>0</v>
      </c>
      <c r="AA34" s="17">
        <v>0.55505499999999997</v>
      </c>
      <c r="AB34" s="17">
        <v>7.9099100000000006E-2</v>
      </c>
      <c r="AC34" s="17">
        <v>0.84657300000000002</v>
      </c>
      <c r="AD34" s="17">
        <v>0.25</v>
      </c>
      <c r="AE34" s="17">
        <v>1232.3</v>
      </c>
    </row>
    <row r="35" spans="1:31">
      <c r="A35" s="17">
        <v>22</v>
      </c>
      <c r="B35" s="19">
        <v>0.74371527777777768</v>
      </c>
      <c r="C35" s="17">
        <v>4</v>
      </c>
      <c r="D35" s="17">
        <v>0</v>
      </c>
      <c r="E35" s="17">
        <v>0</v>
      </c>
      <c r="F35" s="17">
        <v>0</v>
      </c>
      <c r="G35" s="17">
        <v>0.98907299999999998</v>
      </c>
      <c r="H35" s="17">
        <v>0.82715799999999995</v>
      </c>
      <c r="I35" s="17">
        <v>1.2401530000000001</v>
      </c>
      <c r="J35" s="17">
        <v>0.41299599999999997</v>
      </c>
      <c r="K35" s="17">
        <v>0.33301999999999998</v>
      </c>
      <c r="L35" s="17">
        <v>644</v>
      </c>
      <c r="M35" s="17">
        <v>0.17810699999999999</v>
      </c>
      <c r="N35" s="17">
        <v>618</v>
      </c>
      <c r="O35" s="17">
        <v>0</v>
      </c>
      <c r="P35" s="17">
        <v>0</v>
      </c>
      <c r="Q35" s="17">
        <v>0.99097999999999997</v>
      </c>
      <c r="R35" s="17">
        <v>0.83722099999999999</v>
      </c>
      <c r="S35" s="17">
        <v>1.249981</v>
      </c>
      <c r="T35" s="17">
        <v>0.41276000000000002</v>
      </c>
      <c r="U35" s="17">
        <v>0.33021299999999998</v>
      </c>
      <c r="V35" s="17">
        <v>763.4</v>
      </c>
      <c r="W35" s="17">
        <v>0.20061100000000001</v>
      </c>
      <c r="X35" s="17">
        <v>704</v>
      </c>
      <c r="Y35" s="17">
        <v>0</v>
      </c>
      <c r="Z35" s="17">
        <v>0</v>
      </c>
      <c r="AA35" s="17">
        <v>0.50802000000000003</v>
      </c>
      <c r="AB35" s="17">
        <v>9.1823799999999997E-2</v>
      </c>
      <c r="AC35" s="17">
        <v>0.87512199999999996</v>
      </c>
      <c r="AD35" s="17">
        <v>0.25</v>
      </c>
      <c r="AE35" s="17">
        <v>1289.7</v>
      </c>
    </row>
    <row r="36" spans="1:31">
      <c r="A36" s="17">
        <v>23</v>
      </c>
      <c r="B36" s="19">
        <v>0.7437731481481481</v>
      </c>
      <c r="C36" s="17">
        <v>3.3</v>
      </c>
      <c r="D36" s="17">
        <v>0</v>
      </c>
      <c r="E36" s="17">
        <v>0</v>
      </c>
      <c r="F36" s="17">
        <v>0</v>
      </c>
      <c r="G36" s="17">
        <v>0.98787700000000001</v>
      </c>
      <c r="H36" s="17">
        <v>0.76753499999999997</v>
      </c>
      <c r="I36" s="17">
        <v>1.187522</v>
      </c>
      <c r="J36" s="17">
        <v>0.419987</v>
      </c>
      <c r="K36" s="17">
        <v>0.35366599999999998</v>
      </c>
      <c r="L36" s="17">
        <v>706.8</v>
      </c>
      <c r="M36" s="17">
        <v>8.5675000000000001E-2</v>
      </c>
      <c r="N36" s="17">
        <v>346</v>
      </c>
      <c r="O36" s="17">
        <v>0</v>
      </c>
      <c r="P36" s="17">
        <v>0</v>
      </c>
      <c r="Q36" s="17">
        <v>0.99012199999999995</v>
      </c>
      <c r="R36" s="17">
        <v>0.79091400000000001</v>
      </c>
      <c r="S36" s="17">
        <v>1.1907909999999999</v>
      </c>
      <c r="T36" s="17">
        <v>0.39987699999999998</v>
      </c>
      <c r="U36" s="17">
        <v>0.335808</v>
      </c>
      <c r="V36" s="17">
        <v>783.7</v>
      </c>
      <c r="W36" s="17">
        <v>0.20014199999999999</v>
      </c>
      <c r="X36" s="17">
        <v>870</v>
      </c>
      <c r="Y36" s="17">
        <v>0</v>
      </c>
      <c r="Z36" s="17">
        <v>0</v>
      </c>
      <c r="AA36" s="17">
        <v>0.51662699999999995</v>
      </c>
      <c r="AB36" s="17">
        <v>5.6140700000000002E-2</v>
      </c>
      <c r="AC36" s="17">
        <v>0.81336399999999998</v>
      </c>
      <c r="AD36" s="17">
        <v>0.25</v>
      </c>
      <c r="AE36" s="17">
        <v>1175.2</v>
      </c>
    </row>
    <row r="37" spans="1:31">
      <c r="A37" s="17">
        <v>24</v>
      </c>
      <c r="B37" s="19">
        <v>0.74383101851851852</v>
      </c>
      <c r="C37" s="17">
        <v>3.5</v>
      </c>
      <c r="D37" s="17">
        <v>0</v>
      </c>
      <c r="E37" s="17">
        <v>0</v>
      </c>
      <c r="F37" s="17">
        <v>0</v>
      </c>
      <c r="G37" s="17">
        <v>0.98311899999999997</v>
      </c>
      <c r="H37" s="17">
        <v>0.78517199999999998</v>
      </c>
      <c r="I37" s="17">
        <v>1.1797610000000001</v>
      </c>
      <c r="J37" s="17">
        <v>0.39458900000000002</v>
      </c>
      <c r="K37" s="17">
        <v>0.33446500000000001</v>
      </c>
      <c r="L37" s="17">
        <v>694.7</v>
      </c>
      <c r="M37" s="17">
        <v>0.20177</v>
      </c>
      <c r="N37" s="17">
        <v>573</v>
      </c>
      <c r="O37" s="17">
        <v>0</v>
      </c>
      <c r="P37" s="17">
        <v>0</v>
      </c>
      <c r="Q37" s="17">
        <v>0.99133599999999999</v>
      </c>
      <c r="R37" s="17">
        <v>0.78984500000000002</v>
      </c>
      <c r="S37" s="17">
        <v>1.1940869999999999</v>
      </c>
      <c r="T37" s="17">
        <v>0.40424199999999999</v>
      </c>
      <c r="U37" s="17">
        <v>0.338536</v>
      </c>
      <c r="V37" s="17">
        <v>799.1</v>
      </c>
      <c r="W37" s="17">
        <v>0.22847000000000001</v>
      </c>
      <c r="X37" s="17">
        <v>517</v>
      </c>
      <c r="Y37" s="17">
        <v>0</v>
      </c>
      <c r="Z37" s="17">
        <v>0</v>
      </c>
      <c r="AA37" s="17">
        <v>0.52082499999999998</v>
      </c>
      <c r="AB37" s="17">
        <v>8.6536000000000002E-2</v>
      </c>
      <c r="AC37" s="17">
        <v>0.82482699999999998</v>
      </c>
      <c r="AD37" s="17">
        <v>0.25</v>
      </c>
      <c r="AE37" s="17">
        <v>1195.5999999999999</v>
      </c>
    </row>
    <row r="38" spans="1:31">
      <c r="A38" s="17">
        <v>25</v>
      </c>
      <c r="B38" s="19">
        <v>0.74387731481481489</v>
      </c>
      <c r="C38" s="17">
        <v>4.5999999999999996</v>
      </c>
      <c r="D38" s="17">
        <v>0</v>
      </c>
      <c r="E38" s="17">
        <v>0</v>
      </c>
      <c r="F38" s="17">
        <v>0</v>
      </c>
      <c r="G38" s="17">
        <v>0.98175900000000005</v>
      </c>
      <c r="H38" s="17">
        <v>0.79526699999999995</v>
      </c>
      <c r="I38" s="17">
        <v>1.167241</v>
      </c>
      <c r="J38" s="17">
        <v>0.37197400000000003</v>
      </c>
      <c r="K38" s="17">
        <v>0.31867800000000002</v>
      </c>
      <c r="L38" s="17">
        <v>709.6</v>
      </c>
      <c r="M38" s="17">
        <v>0.164969</v>
      </c>
      <c r="N38" s="17">
        <v>611</v>
      </c>
      <c r="O38" s="17">
        <v>0</v>
      </c>
      <c r="P38" s="17">
        <v>0</v>
      </c>
      <c r="Q38" s="17">
        <v>0.98795200000000005</v>
      </c>
      <c r="R38" s="17">
        <v>0.79938200000000004</v>
      </c>
      <c r="S38" s="17">
        <v>1.185554</v>
      </c>
      <c r="T38" s="17">
        <v>0.38617200000000002</v>
      </c>
      <c r="U38" s="17">
        <v>0.32573200000000002</v>
      </c>
      <c r="V38" s="17">
        <v>817.7</v>
      </c>
      <c r="W38" s="17">
        <v>0.22530700000000001</v>
      </c>
      <c r="X38" s="17">
        <v>659</v>
      </c>
      <c r="Y38" s="17">
        <v>0</v>
      </c>
      <c r="Z38" s="17">
        <v>0</v>
      </c>
      <c r="AA38" s="17">
        <v>0.50112599999999996</v>
      </c>
      <c r="AB38" s="17">
        <v>9.3565999999999996E-2</v>
      </c>
      <c r="AC38" s="17">
        <v>0.83551399999999998</v>
      </c>
      <c r="AD38" s="17">
        <v>0.25</v>
      </c>
      <c r="AE38" s="17">
        <v>1170.5</v>
      </c>
    </row>
    <row r="39" spans="1:31">
      <c r="A39" s="17">
        <v>26</v>
      </c>
      <c r="B39" s="19">
        <v>0.74393518518518509</v>
      </c>
      <c r="C39" s="17">
        <v>6</v>
      </c>
      <c r="D39" s="17">
        <v>0</v>
      </c>
      <c r="E39" s="17">
        <v>0</v>
      </c>
      <c r="F39" s="17">
        <v>0</v>
      </c>
      <c r="G39" s="17">
        <v>0.98753000000000002</v>
      </c>
      <c r="H39" s="17">
        <v>0.82606599999999997</v>
      </c>
      <c r="I39" s="17">
        <v>1.202248</v>
      </c>
      <c r="J39" s="17">
        <v>0.37618099999999999</v>
      </c>
      <c r="K39" s="17">
        <v>0.31289800000000001</v>
      </c>
      <c r="L39" s="17">
        <v>710</v>
      </c>
      <c r="M39" s="17">
        <v>0.23399400000000001</v>
      </c>
      <c r="N39" s="17">
        <v>525</v>
      </c>
      <c r="O39" s="17">
        <v>0</v>
      </c>
      <c r="P39" s="17">
        <v>0</v>
      </c>
      <c r="Q39" s="17">
        <v>0.97990999999999995</v>
      </c>
      <c r="R39" s="17">
        <v>0.80848600000000004</v>
      </c>
      <c r="S39" s="17">
        <v>1.201751</v>
      </c>
      <c r="T39" s="17">
        <v>0.393264</v>
      </c>
      <c r="U39" s="17">
        <v>0.32724300000000001</v>
      </c>
      <c r="V39" s="17">
        <v>851.7</v>
      </c>
      <c r="W39" s="17">
        <v>0.22148799999999999</v>
      </c>
      <c r="X39" s="17">
        <v>514</v>
      </c>
      <c r="Y39" s="17">
        <v>0</v>
      </c>
      <c r="Z39" s="17">
        <v>0</v>
      </c>
      <c r="AA39" s="17">
        <v>0.50344999999999995</v>
      </c>
      <c r="AB39" s="17">
        <v>8.4903099999999995E-2</v>
      </c>
      <c r="AC39" s="17">
        <v>0.84187599999999996</v>
      </c>
      <c r="AD39" s="17">
        <v>0.25</v>
      </c>
      <c r="AE39" s="17">
        <v>1169.8</v>
      </c>
    </row>
    <row r="40" spans="1:31">
      <c r="A40" s="17">
        <v>27</v>
      </c>
      <c r="B40" s="19">
        <v>0.74398148148148147</v>
      </c>
      <c r="C40" s="17">
        <v>6.9</v>
      </c>
      <c r="D40" s="17">
        <v>0</v>
      </c>
      <c r="E40" s="17">
        <v>0</v>
      </c>
      <c r="F40" s="17">
        <v>0</v>
      </c>
      <c r="G40" s="17">
        <v>0.98236199999999996</v>
      </c>
      <c r="H40" s="17">
        <v>0.82123400000000002</v>
      </c>
      <c r="I40" s="17">
        <v>1.216105</v>
      </c>
      <c r="J40" s="17">
        <v>0.39487</v>
      </c>
      <c r="K40" s="17">
        <v>0.32470100000000002</v>
      </c>
      <c r="L40" s="17">
        <v>757.6</v>
      </c>
      <c r="M40" s="17">
        <v>0.23696900000000001</v>
      </c>
      <c r="N40" s="17">
        <v>687</v>
      </c>
      <c r="O40" s="17">
        <v>0</v>
      </c>
      <c r="P40" s="17">
        <v>0</v>
      </c>
      <c r="Q40" s="17">
        <v>0.98463299999999998</v>
      </c>
      <c r="R40" s="17">
        <v>0.83585799999999999</v>
      </c>
      <c r="S40" s="17">
        <v>1.2248479999999999</v>
      </c>
      <c r="T40" s="17">
        <v>0.38898899999999997</v>
      </c>
      <c r="U40" s="17">
        <v>0.31758199999999998</v>
      </c>
      <c r="V40" s="17">
        <v>807.7</v>
      </c>
      <c r="W40" s="17">
        <v>0.24163799999999999</v>
      </c>
      <c r="X40" s="17">
        <v>519</v>
      </c>
      <c r="Y40" s="17">
        <v>0</v>
      </c>
      <c r="Z40" s="17">
        <v>0</v>
      </c>
      <c r="AA40" s="17">
        <v>0.48858699999999999</v>
      </c>
      <c r="AB40" s="17">
        <v>0.114648</v>
      </c>
      <c r="AC40" s="17">
        <v>0.88045499999999999</v>
      </c>
      <c r="AD40" s="17">
        <v>0.25</v>
      </c>
      <c r="AE40" s="17">
        <v>1096.3</v>
      </c>
    </row>
    <row r="41" spans="1:31">
      <c r="A41" s="17">
        <v>28</v>
      </c>
      <c r="B41" s="19">
        <v>0.74403935185185188</v>
      </c>
      <c r="C41" s="17">
        <v>7.8</v>
      </c>
      <c r="D41" s="17">
        <v>0</v>
      </c>
      <c r="E41" s="17">
        <v>0</v>
      </c>
      <c r="F41" s="17">
        <v>0</v>
      </c>
      <c r="G41" s="17">
        <v>0.98246199999999995</v>
      </c>
      <c r="H41" s="17">
        <v>0.82545800000000003</v>
      </c>
      <c r="I41" s="17">
        <v>1.20529</v>
      </c>
      <c r="J41" s="17">
        <v>0.37983099999999997</v>
      </c>
      <c r="K41" s="17">
        <v>0.315137</v>
      </c>
      <c r="L41" s="17">
        <v>744.1</v>
      </c>
      <c r="M41" s="17">
        <v>0.27827299999999999</v>
      </c>
      <c r="N41" s="17">
        <v>385</v>
      </c>
      <c r="O41" s="17">
        <v>0</v>
      </c>
      <c r="P41" s="17">
        <v>0</v>
      </c>
      <c r="Q41" s="17">
        <v>0.97909199999999996</v>
      </c>
      <c r="R41" s="17">
        <v>0.820936</v>
      </c>
      <c r="S41" s="17">
        <v>1.210677</v>
      </c>
      <c r="T41" s="17">
        <v>0.38974199999999998</v>
      </c>
      <c r="U41" s="17">
        <v>0.32191999999999998</v>
      </c>
      <c r="V41" s="17">
        <v>867.6</v>
      </c>
      <c r="W41" s="17">
        <v>0.18596399999999999</v>
      </c>
      <c r="X41" s="17">
        <v>648</v>
      </c>
      <c r="Y41" s="17">
        <v>0</v>
      </c>
      <c r="Z41" s="17">
        <v>0</v>
      </c>
      <c r="AA41" s="17">
        <v>0.49526199999999998</v>
      </c>
      <c r="AB41" s="17">
        <v>7.1807700000000002E-2</v>
      </c>
      <c r="AC41" s="17">
        <v>0.84892199999999995</v>
      </c>
      <c r="AD41" s="17">
        <v>0.25</v>
      </c>
      <c r="AE41" s="17">
        <v>1116.2</v>
      </c>
    </row>
    <row r="42" spans="1:31">
      <c r="A42" s="17">
        <v>29</v>
      </c>
      <c r="B42" s="19">
        <v>0.7440972222222223</v>
      </c>
      <c r="C42" s="17">
        <v>8.6</v>
      </c>
      <c r="D42" s="17">
        <v>0</v>
      </c>
      <c r="E42" s="17">
        <v>0</v>
      </c>
      <c r="F42" s="17">
        <v>0</v>
      </c>
      <c r="G42" s="17">
        <v>0.98438400000000004</v>
      </c>
      <c r="H42" s="17">
        <v>0.81982200000000005</v>
      </c>
      <c r="I42" s="17">
        <v>1.216429</v>
      </c>
      <c r="J42" s="17">
        <v>0.39660800000000002</v>
      </c>
      <c r="K42" s="17">
        <v>0.326042</v>
      </c>
      <c r="L42" s="17">
        <v>759.1</v>
      </c>
      <c r="M42" s="17">
        <v>0.17879900000000001</v>
      </c>
      <c r="N42" s="17">
        <v>686</v>
      </c>
      <c r="O42" s="17">
        <v>0</v>
      </c>
      <c r="P42" s="17">
        <v>0</v>
      </c>
      <c r="Q42" s="17">
        <v>0.97563299999999997</v>
      </c>
      <c r="R42" s="17">
        <v>0.84173600000000004</v>
      </c>
      <c r="S42" s="17">
        <v>1.2166920000000001</v>
      </c>
      <c r="T42" s="17">
        <v>0.37495600000000001</v>
      </c>
      <c r="U42" s="17">
        <v>0.30817699999999998</v>
      </c>
      <c r="V42" s="17">
        <v>804.3</v>
      </c>
      <c r="W42" s="17">
        <v>0.30614599999999997</v>
      </c>
      <c r="X42" s="17">
        <v>509</v>
      </c>
      <c r="Y42" s="17">
        <v>0</v>
      </c>
      <c r="Z42" s="17">
        <v>0</v>
      </c>
      <c r="AA42" s="17">
        <v>0.47411799999999998</v>
      </c>
      <c r="AB42" s="17">
        <v>0.12538099999999999</v>
      </c>
      <c r="AC42" s="17">
        <v>0.88874799999999998</v>
      </c>
      <c r="AD42" s="17">
        <v>0.25</v>
      </c>
      <c r="AE42" s="17">
        <v>1094.0999999999999</v>
      </c>
    </row>
    <row r="43" spans="1:31">
      <c r="A43" s="17">
        <v>30</v>
      </c>
      <c r="B43" s="19">
        <v>0.74415509259259249</v>
      </c>
      <c r="C43" s="17">
        <v>9.6999999999999993</v>
      </c>
      <c r="D43" s="17">
        <v>0</v>
      </c>
      <c r="E43" s="17">
        <v>0</v>
      </c>
      <c r="F43" s="17">
        <v>0</v>
      </c>
      <c r="G43" s="17">
        <v>0.98153299999999999</v>
      </c>
      <c r="H43" s="17">
        <v>0.82124900000000001</v>
      </c>
      <c r="I43" s="17">
        <v>1.2341979999999999</v>
      </c>
      <c r="J43" s="17">
        <v>0.41294900000000001</v>
      </c>
      <c r="K43" s="17">
        <v>0.33458900000000003</v>
      </c>
      <c r="L43" s="17">
        <v>786</v>
      </c>
      <c r="M43" s="17">
        <v>0.156836</v>
      </c>
      <c r="N43" s="17">
        <v>458</v>
      </c>
      <c r="O43" s="17">
        <v>0</v>
      </c>
      <c r="P43" s="17">
        <v>0</v>
      </c>
      <c r="Q43" s="17">
        <v>0.98167800000000005</v>
      </c>
      <c r="R43" s="17">
        <v>0.83380100000000001</v>
      </c>
      <c r="S43" s="17">
        <v>1.243107</v>
      </c>
      <c r="T43" s="17">
        <v>0.409306</v>
      </c>
      <c r="U43" s="17">
        <v>0.32926100000000003</v>
      </c>
      <c r="V43" s="17">
        <v>845.6</v>
      </c>
      <c r="W43" s="17">
        <v>0.20094000000000001</v>
      </c>
      <c r="X43" s="17">
        <v>536</v>
      </c>
      <c r="Y43" s="17">
        <v>0</v>
      </c>
      <c r="Z43" s="17">
        <v>0</v>
      </c>
      <c r="AA43" s="17">
        <v>0.50655499999999998</v>
      </c>
      <c r="AB43" s="17">
        <v>9.1670199999999993E-2</v>
      </c>
      <c r="AC43" s="17">
        <v>0.87132200000000004</v>
      </c>
      <c r="AD43" s="17">
        <v>0.25</v>
      </c>
      <c r="AE43" s="17">
        <v>1056.7</v>
      </c>
    </row>
    <row r="44" spans="1:31">
      <c r="A44" s="17">
        <v>31</v>
      </c>
      <c r="B44" s="19">
        <v>0.74420138888888887</v>
      </c>
      <c r="C44" s="17">
        <v>10.7</v>
      </c>
      <c r="D44" s="17">
        <v>0</v>
      </c>
      <c r="E44" s="17">
        <v>0</v>
      </c>
      <c r="F44" s="17">
        <v>0</v>
      </c>
      <c r="G44" s="17">
        <v>0.97813499999999998</v>
      </c>
      <c r="H44" s="17">
        <v>0.83117600000000003</v>
      </c>
      <c r="I44" s="17">
        <v>1.22655</v>
      </c>
      <c r="J44" s="17">
        <v>0.39537499999999998</v>
      </c>
      <c r="K44" s="17">
        <v>0.32234699999999999</v>
      </c>
      <c r="L44" s="17">
        <v>715.2</v>
      </c>
      <c r="M44" s="17">
        <v>0.20003599999999999</v>
      </c>
      <c r="N44" s="17">
        <v>605</v>
      </c>
      <c r="O44" s="17">
        <v>0</v>
      </c>
      <c r="P44" s="17">
        <v>0</v>
      </c>
      <c r="Q44" s="17">
        <v>0.98176699999999995</v>
      </c>
      <c r="R44" s="17">
        <v>0.81719799999999998</v>
      </c>
      <c r="S44" s="17">
        <v>1.218772</v>
      </c>
      <c r="T44" s="17">
        <v>0.40157399999999999</v>
      </c>
      <c r="U44" s="17">
        <v>0.32949000000000001</v>
      </c>
      <c r="V44" s="17">
        <v>802.6</v>
      </c>
      <c r="W44" s="17">
        <v>0.23200499999999999</v>
      </c>
      <c r="X44" s="17">
        <v>422</v>
      </c>
      <c r="Y44" s="17">
        <v>0</v>
      </c>
      <c r="Z44" s="17">
        <v>0</v>
      </c>
      <c r="AA44" s="17">
        <v>0.50690800000000003</v>
      </c>
      <c r="AB44" s="17">
        <v>0.113624</v>
      </c>
      <c r="AC44" s="17">
        <v>0.86282599999999998</v>
      </c>
      <c r="AD44" s="17">
        <v>0.25</v>
      </c>
      <c r="AE44" s="17">
        <v>1161.3</v>
      </c>
    </row>
    <row r="45" spans="1:31">
      <c r="A45" s="17">
        <v>32</v>
      </c>
      <c r="B45" s="19">
        <v>0.74425925925925929</v>
      </c>
      <c r="C45" s="17">
        <v>11.3</v>
      </c>
      <c r="D45" s="17">
        <v>0</v>
      </c>
      <c r="E45" s="17">
        <v>0</v>
      </c>
      <c r="F45" s="17">
        <v>0</v>
      </c>
      <c r="G45" s="17">
        <v>0.98348800000000003</v>
      </c>
      <c r="H45" s="17">
        <v>0.83016599999999996</v>
      </c>
      <c r="I45" s="17">
        <v>1.2224660000000001</v>
      </c>
      <c r="J45" s="17">
        <v>0.39229999999999998</v>
      </c>
      <c r="K45" s="17">
        <v>0.32090800000000003</v>
      </c>
      <c r="L45" s="17">
        <v>732.7</v>
      </c>
      <c r="M45" s="17">
        <v>0.205981</v>
      </c>
      <c r="N45" s="17">
        <v>406</v>
      </c>
      <c r="O45" s="17">
        <v>0</v>
      </c>
      <c r="P45" s="17">
        <v>0</v>
      </c>
      <c r="Q45" s="17">
        <v>0.97805600000000004</v>
      </c>
      <c r="R45" s="17">
        <v>0.82550800000000002</v>
      </c>
      <c r="S45" s="17">
        <v>1.221862</v>
      </c>
      <c r="T45" s="17">
        <v>0.39635500000000001</v>
      </c>
      <c r="U45" s="17">
        <v>0.32438600000000001</v>
      </c>
      <c r="V45" s="17">
        <v>820.9</v>
      </c>
      <c r="W45" s="17">
        <v>0.19717000000000001</v>
      </c>
      <c r="X45" s="17">
        <v>579</v>
      </c>
      <c r="Y45" s="17">
        <v>0</v>
      </c>
      <c r="Z45" s="17">
        <v>0</v>
      </c>
      <c r="AA45" s="17">
        <v>0.49905500000000003</v>
      </c>
      <c r="AB45" s="17">
        <v>8.3724400000000004E-2</v>
      </c>
      <c r="AC45" s="17">
        <v>0.85869200000000001</v>
      </c>
      <c r="AD45" s="17">
        <v>0.25</v>
      </c>
      <c r="AE45" s="17">
        <v>1133.5999999999999</v>
      </c>
    </row>
    <row r="46" spans="1:31">
      <c r="A46" s="17">
        <v>33</v>
      </c>
      <c r="B46" s="19">
        <v>0.7443171296296297</v>
      </c>
      <c r="C46" s="17">
        <v>12.9</v>
      </c>
      <c r="D46" s="17">
        <v>0</v>
      </c>
      <c r="E46" s="17">
        <v>0</v>
      </c>
      <c r="F46" s="17">
        <v>0</v>
      </c>
      <c r="G46" s="17">
        <v>0.98299700000000001</v>
      </c>
      <c r="H46" s="17">
        <v>0.82872500000000004</v>
      </c>
      <c r="I46" s="17">
        <v>1.22292</v>
      </c>
      <c r="J46" s="17">
        <v>0.39419399999999999</v>
      </c>
      <c r="K46" s="17">
        <v>0.32233899999999999</v>
      </c>
      <c r="L46" s="17">
        <v>713.7</v>
      </c>
      <c r="M46" s="17">
        <v>0.24609</v>
      </c>
      <c r="N46" s="17">
        <v>434</v>
      </c>
      <c r="O46" s="17">
        <v>0</v>
      </c>
      <c r="P46" s="17">
        <v>0</v>
      </c>
      <c r="Q46" s="17">
        <v>0.98787700000000001</v>
      </c>
      <c r="R46" s="17">
        <v>0.81299299999999997</v>
      </c>
      <c r="S46" s="17">
        <v>1.2264999999999999</v>
      </c>
      <c r="T46" s="17">
        <v>0.41350700000000001</v>
      </c>
      <c r="U46" s="17">
        <v>0.337144</v>
      </c>
      <c r="V46" s="17">
        <v>800.6</v>
      </c>
      <c r="W46" s="17">
        <v>0.15834500000000001</v>
      </c>
      <c r="X46" s="17">
        <v>455</v>
      </c>
      <c r="Y46" s="17">
        <v>0</v>
      </c>
      <c r="Z46" s="17">
        <v>0</v>
      </c>
      <c r="AA46" s="17">
        <v>0.51868300000000001</v>
      </c>
      <c r="AB46" s="17">
        <v>9.0894699999999995E-2</v>
      </c>
      <c r="AC46" s="17">
        <v>0.85057799999999995</v>
      </c>
      <c r="AD46" s="17">
        <v>0.25</v>
      </c>
      <c r="AE46" s="17">
        <v>1163.7</v>
      </c>
    </row>
    <row r="47" spans="1:31">
      <c r="A47" s="17">
        <v>34</v>
      </c>
      <c r="B47" s="19">
        <v>0.74436342592592597</v>
      </c>
      <c r="C47" s="17">
        <v>12.6</v>
      </c>
      <c r="D47" s="17">
        <v>0</v>
      </c>
      <c r="E47" s="17">
        <v>0</v>
      </c>
      <c r="F47" s="17">
        <v>0</v>
      </c>
      <c r="G47" s="17">
        <v>0.98226999999999998</v>
      </c>
      <c r="H47" s="17">
        <v>0.82745899999999994</v>
      </c>
      <c r="I47" s="17">
        <v>1.225975</v>
      </c>
      <c r="J47" s="17">
        <v>0.39851500000000001</v>
      </c>
      <c r="K47" s="17">
        <v>0.32506000000000002</v>
      </c>
      <c r="L47" s="17">
        <v>729.6</v>
      </c>
      <c r="M47" s="17">
        <v>0.236761</v>
      </c>
      <c r="N47" s="17">
        <v>469</v>
      </c>
      <c r="O47" s="17">
        <v>0</v>
      </c>
      <c r="P47" s="17">
        <v>0</v>
      </c>
      <c r="Q47" s="17">
        <v>0.98617100000000002</v>
      </c>
      <c r="R47" s="17">
        <v>0.826129</v>
      </c>
      <c r="S47" s="17">
        <v>1.2335240000000001</v>
      </c>
      <c r="T47" s="17">
        <v>0.40739500000000001</v>
      </c>
      <c r="U47" s="17">
        <v>0.33026899999999998</v>
      </c>
      <c r="V47" s="17">
        <v>817.5</v>
      </c>
      <c r="W47" s="17">
        <v>0.22553999999999999</v>
      </c>
      <c r="X47" s="17">
        <v>589</v>
      </c>
      <c r="Y47" s="17">
        <v>0</v>
      </c>
      <c r="Z47" s="17">
        <v>0</v>
      </c>
      <c r="AA47" s="17">
        <v>0.50810699999999998</v>
      </c>
      <c r="AB47" s="17">
        <v>9.8038200000000006E-2</v>
      </c>
      <c r="AC47" s="17">
        <v>0.86606899999999998</v>
      </c>
      <c r="AD47" s="17">
        <v>0.25</v>
      </c>
      <c r="AE47" s="17">
        <v>1138.3</v>
      </c>
    </row>
    <row r="48" spans="1:31">
      <c r="A48" s="17">
        <v>35</v>
      </c>
      <c r="B48" s="19">
        <v>0.74442129629629628</v>
      </c>
      <c r="C48" s="17">
        <v>14.2</v>
      </c>
      <c r="D48" s="17">
        <v>0</v>
      </c>
      <c r="E48" s="17">
        <v>0</v>
      </c>
      <c r="F48" s="17">
        <v>0</v>
      </c>
      <c r="G48" s="17">
        <v>0.98928199999999999</v>
      </c>
      <c r="H48" s="17">
        <v>0.82347800000000004</v>
      </c>
      <c r="I48" s="17">
        <v>1.216343</v>
      </c>
      <c r="J48" s="17">
        <v>0.39286399999999999</v>
      </c>
      <c r="K48" s="17">
        <v>0.322988</v>
      </c>
      <c r="L48" s="17">
        <v>722.7</v>
      </c>
      <c r="M48" s="17">
        <v>0.32186900000000002</v>
      </c>
      <c r="N48" s="17">
        <v>575</v>
      </c>
      <c r="O48" s="17">
        <v>0</v>
      </c>
      <c r="P48" s="17">
        <v>0</v>
      </c>
      <c r="Q48" s="17">
        <v>0.98588299999999995</v>
      </c>
      <c r="R48" s="17">
        <v>0.82546299999999995</v>
      </c>
      <c r="S48" s="17">
        <v>1.2250019999999999</v>
      </c>
      <c r="T48" s="17">
        <v>0.399538</v>
      </c>
      <c r="U48" s="17">
        <v>0.32615300000000003</v>
      </c>
      <c r="V48" s="17">
        <v>832.4</v>
      </c>
      <c r="W48" s="17">
        <v>0.21792400000000001</v>
      </c>
      <c r="X48" s="17">
        <v>594</v>
      </c>
      <c r="Y48" s="17">
        <v>0</v>
      </c>
      <c r="Z48" s="17">
        <v>0</v>
      </c>
      <c r="AA48" s="17">
        <v>0.50177400000000005</v>
      </c>
      <c r="AB48" s="17">
        <v>0.121743</v>
      </c>
      <c r="AC48" s="17">
        <v>0.87410399999999999</v>
      </c>
      <c r="AD48" s="17">
        <v>0.25</v>
      </c>
      <c r="AE48" s="17">
        <v>1149.2</v>
      </c>
    </row>
    <row r="49" spans="1:31">
      <c r="A49" s="17">
        <v>36</v>
      </c>
      <c r="B49" s="19">
        <v>0.74447916666666669</v>
      </c>
      <c r="C49" s="17">
        <v>15.3</v>
      </c>
      <c r="D49" s="17">
        <v>0</v>
      </c>
      <c r="E49" s="17">
        <v>0</v>
      </c>
      <c r="F49" s="17">
        <v>0</v>
      </c>
      <c r="G49" s="17">
        <v>0.98396099999999997</v>
      </c>
      <c r="H49" s="17">
        <v>0.83819299999999997</v>
      </c>
      <c r="I49" s="17">
        <v>1.2350840000000001</v>
      </c>
      <c r="J49" s="17">
        <v>0.39689099999999999</v>
      </c>
      <c r="K49" s="17">
        <v>0.32134699999999999</v>
      </c>
      <c r="L49" s="17">
        <v>685.5</v>
      </c>
      <c r="M49" s="17">
        <v>0.10108200000000001</v>
      </c>
      <c r="N49" s="17">
        <v>441</v>
      </c>
      <c r="O49" s="17">
        <v>0</v>
      </c>
      <c r="P49" s="17">
        <v>0</v>
      </c>
      <c r="Q49" s="17">
        <v>0.98726700000000001</v>
      </c>
      <c r="R49" s="17">
        <v>0.84489800000000004</v>
      </c>
      <c r="S49" s="17">
        <v>1.229662</v>
      </c>
      <c r="T49" s="17">
        <v>0.38476399999999999</v>
      </c>
      <c r="U49" s="17">
        <v>0.31290299999999999</v>
      </c>
      <c r="V49" s="17">
        <v>789.6</v>
      </c>
      <c r="W49" s="17">
        <v>0.23822499999999999</v>
      </c>
      <c r="X49" s="17">
        <v>516</v>
      </c>
      <c r="Y49" s="17">
        <v>0</v>
      </c>
      <c r="Z49" s="17">
        <v>0</v>
      </c>
      <c r="AA49" s="17">
        <v>0.48138900000000001</v>
      </c>
      <c r="AB49" s="17">
        <v>9.16299E-2</v>
      </c>
      <c r="AC49" s="17">
        <v>0.88015399999999999</v>
      </c>
      <c r="AD49" s="17">
        <v>0.25</v>
      </c>
      <c r="AE49" s="17">
        <v>1211.7</v>
      </c>
    </row>
    <row r="50" spans="1:31">
      <c r="A50" s="17">
        <v>37</v>
      </c>
      <c r="B50" s="19">
        <v>0.74452546296296296</v>
      </c>
      <c r="C50" s="17">
        <v>15.5</v>
      </c>
      <c r="D50" s="17">
        <v>0</v>
      </c>
      <c r="E50" s="17">
        <v>0</v>
      </c>
      <c r="F50" s="17">
        <v>0</v>
      </c>
      <c r="G50" s="17">
        <v>0.98930099999999999</v>
      </c>
      <c r="H50" s="17">
        <v>0.83621199999999996</v>
      </c>
      <c r="I50" s="17">
        <v>1.2395579999999999</v>
      </c>
      <c r="J50" s="17">
        <v>0.40334599999999998</v>
      </c>
      <c r="K50" s="17">
        <v>0.32539499999999999</v>
      </c>
      <c r="L50" s="17">
        <v>695.1</v>
      </c>
      <c r="M50" s="17">
        <v>0.25317200000000001</v>
      </c>
      <c r="N50" s="17">
        <v>491</v>
      </c>
      <c r="O50" s="17">
        <v>0</v>
      </c>
      <c r="P50" s="17">
        <v>0</v>
      </c>
      <c r="Q50" s="17">
        <v>0.98665800000000004</v>
      </c>
      <c r="R50" s="17">
        <v>0.82691499999999996</v>
      </c>
      <c r="S50" s="17">
        <v>1.2257279999999999</v>
      </c>
      <c r="T50" s="17">
        <v>0.39881299999999997</v>
      </c>
      <c r="U50" s="17">
        <v>0.32536799999999999</v>
      </c>
      <c r="V50" s="17">
        <v>790.3</v>
      </c>
      <c r="W50" s="17">
        <v>0.24411099999999999</v>
      </c>
      <c r="X50" s="17">
        <v>532</v>
      </c>
      <c r="Y50" s="17">
        <v>0</v>
      </c>
      <c r="Z50" s="17">
        <v>0</v>
      </c>
      <c r="AA50" s="17">
        <v>0.50056699999999998</v>
      </c>
      <c r="AB50" s="17">
        <v>9.9182300000000001E-2</v>
      </c>
      <c r="AC50" s="17">
        <v>0.86646999999999996</v>
      </c>
      <c r="AD50" s="17">
        <v>0.25</v>
      </c>
      <c r="AE50" s="17">
        <v>1194.9000000000001</v>
      </c>
    </row>
    <row r="51" spans="1:31">
      <c r="A51" s="17">
        <v>38</v>
      </c>
      <c r="B51" s="19">
        <v>0.74458333333333337</v>
      </c>
      <c r="C51" s="17">
        <v>17.5</v>
      </c>
      <c r="D51" s="17">
        <v>0</v>
      </c>
      <c r="E51" s="17">
        <v>0</v>
      </c>
      <c r="F51" s="17">
        <v>0</v>
      </c>
      <c r="G51" s="17">
        <v>0.98575100000000004</v>
      </c>
      <c r="H51" s="17">
        <v>0.83262000000000003</v>
      </c>
      <c r="I51" s="17">
        <v>1.233975</v>
      </c>
      <c r="J51" s="17">
        <v>0.40135500000000002</v>
      </c>
      <c r="K51" s="17">
        <v>0.32525399999999999</v>
      </c>
      <c r="L51" s="17">
        <v>704.8</v>
      </c>
      <c r="M51" s="17">
        <v>0.14535699999999999</v>
      </c>
      <c r="N51" s="17">
        <v>491</v>
      </c>
      <c r="O51" s="17">
        <v>0</v>
      </c>
      <c r="P51" s="17">
        <v>0</v>
      </c>
      <c r="Q51" s="17">
        <v>0.98360300000000001</v>
      </c>
      <c r="R51" s="17">
        <v>0.81343399999999999</v>
      </c>
      <c r="S51" s="17">
        <v>1.2362120000000001</v>
      </c>
      <c r="T51" s="17">
        <v>0.42277799999999999</v>
      </c>
      <c r="U51" s="17">
        <v>0.34199499999999999</v>
      </c>
      <c r="V51" s="17">
        <v>812.4</v>
      </c>
      <c r="W51" s="17">
        <v>0.16530300000000001</v>
      </c>
      <c r="X51" s="17">
        <v>728</v>
      </c>
      <c r="Y51" s="17">
        <v>0</v>
      </c>
      <c r="Z51" s="17">
        <v>0</v>
      </c>
      <c r="AA51" s="17">
        <v>0.526146</v>
      </c>
      <c r="AB51" s="17">
        <v>0.10202</v>
      </c>
      <c r="AC51" s="17">
        <v>0.85656600000000005</v>
      </c>
      <c r="AD51" s="17">
        <v>0.25</v>
      </c>
      <c r="AE51" s="17">
        <v>1178.5</v>
      </c>
    </row>
    <row r="52" spans="1:31">
      <c r="A52" s="17">
        <v>39</v>
      </c>
      <c r="B52" s="19">
        <v>0.74464120370370368</v>
      </c>
      <c r="C52" s="17">
        <v>16.399999999999999</v>
      </c>
      <c r="D52" s="17">
        <v>0</v>
      </c>
      <c r="E52" s="17">
        <v>0</v>
      </c>
      <c r="F52" s="17">
        <v>0</v>
      </c>
      <c r="G52" s="17">
        <v>0.983815</v>
      </c>
      <c r="H52" s="17">
        <v>0.81419299999999994</v>
      </c>
      <c r="I52" s="17">
        <v>1.2341979999999999</v>
      </c>
      <c r="J52" s="17">
        <v>0.42000500000000002</v>
      </c>
      <c r="K52" s="17">
        <v>0.340306</v>
      </c>
      <c r="L52" s="17">
        <v>724.7</v>
      </c>
      <c r="M52" s="17">
        <v>0.157115</v>
      </c>
      <c r="N52" s="17">
        <v>543</v>
      </c>
      <c r="O52" s="17">
        <v>0</v>
      </c>
      <c r="P52" s="17">
        <v>0</v>
      </c>
      <c r="Q52" s="17">
        <v>0.98732200000000003</v>
      </c>
      <c r="R52" s="17">
        <v>0.81421200000000005</v>
      </c>
      <c r="S52" s="17">
        <v>1.2276320000000001</v>
      </c>
      <c r="T52" s="17">
        <v>0.41342000000000001</v>
      </c>
      <c r="U52" s="17">
        <v>0.33676200000000001</v>
      </c>
      <c r="V52" s="17">
        <v>799.8</v>
      </c>
      <c r="W52" s="17">
        <v>0.17918000000000001</v>
      </c>
      <c r="X52" s="17">
        <v>525</v>
      </c>
      <c r="Y52" s="17">
        <v>0</v>
      </c>
      <c r="Z52" s="17">
        <v>0</v>
      </c>
      <c r="AA52" s="17">
        <v>0.51809499999999997</v>
      </c>
      <c r="AB52" s="17">
        <v>0.112716</v>
      </c>
      <c r="AC52" s="17">
        <v>0.86081099999999999</v>
      </c>
      <c r="AD52" s="17">
        <v>0.25</v>
      </c>
      <c r="AE52" s="17">
        <v>1146.0999999999999</v>
      </c>
    </row>
    <row r="53" spans="1:31">
      <c r="A53" s="17">
        <v>40</v>
      </c>
      <c r="B53" s="19">
        <v>0.74468749999999995</v>
      </c>
      <c r="C53" s="17">
        <v>19.7</v>
      </c>
      <c r="D53" s="17">
        <v>0</v>
      </c>
      <c r="E53" s="17">
        <v>0</v>
      </c>
      <c r="F53" s="17">
        <v>0</v>
      </c>
      <c r="G53" s="17">
        <v>0.98666600000000004</v>
      </c>
      <c r="H53" s="17">
        <v>0.82463399999999998</v>
      </c>
      <c r="I53" s="17">
        <v>1.2402280000000001</v>
      </c>
      <c r="J53" s="17">
        <v>0.41559400000000002</v>
      </c>
      <c r="K53" s="17">
        <v>0.33509499999999998</v>
      </c>
      <c r="L53" s="17">
        <v>724.8</v>
      </c>
      <c r="M53" s="17">
        <v>0.17521999999999999</v>
      </c>
      <c r="N53" s="17">
        <v>489</v>
      </c>
      <c r="O53" s="17">
        <v>0</v>
      </c>
      <c r="P53" s="17">
        <v>0</v>
      </c>
      <c r="Q53" s="17">
        <v>0.98565000000000003</v>
      </c>
      <c r="R53" s="17">
        <v>0.82938800000000001</v>
      </c>
      <c r="S53" s="17">
        <v>1.2319230000000001</v>
      </c>
      <c r="T53" s="17">
        <v>0.40253499999999998</v>
      </c>
      <c r="U53" s="17">
        <v>0.32675399999999999</v>
      </c>
      <c r="V53" s="17">
        <v>769.6</v>
      </c>
      <c r="W53" s="17">
        <v>0.28692699999999999</v>
      </c>
      <c r="X53" s="17">
        <v>556</v>
      </c>
      <c r="Y53" s="17">
        <v>0</v>
      </c>
      <c r="Z53" s="17">
        <v>0</v>
      </c>
      <c r="AA53" s="17">
        <v>0.50269799999999998</v>
      </c>
      <c r="AB53" s="17">
        <v>0.10569099999999999</v>
      </c>
      <c r="AC53" s="17">
        <v>0.87193299999999996</v>
      </c>
      <c r="AD53" s="17">
        <v>0.25</v>
      </c>
      <c r="AE53" s="17">
        <v>1145.9000000000001</v>
      </c>
    </row>
    <row r="54" spans="1:31">
      <c r="A54" s="17">
        <v>41</v>
      </c>
      <c r="B54" s="19">
        <v>0.74474537037037036</v>
      </c>
      <c r="C54" s="17">
        <v>19.100000000000001</v>
      </c>
      <c r="D54" s="17">
        <v>0</v>
      </c>
      <c r="E54" s="17">
        <v>0</v>
      </c>
      <c r="F54" s="17">
        <v>0</v>
      </c>
      <c r="G54" s="17">
        <v>0.98779300000000003</v>
      </c>
      <c r="H54" s="17">
        <v>0.82197799999999999</v>
      </c>
      <c r="I54" s="17">
        <v>1.2559640000000001</v>
      </c>
      <c r="J54" s="17">
        <v>0.43398700000000001</v>
      </c>
      <c r="K54" s="17">
        <v>0.34554099999999999</v>
      </c>
      <c r="L54" s="17">
        <v>728.3</v>
      </c>
      <c r="M54" s="17">
        <v>6.9577E-2</v>
      </c>
      <c r="N54" s="17">
        <v>415</v>
      </c>
      <c r="O54" s="17">
        <v>0</v>
      </c>
      <c r="P54" s="17">
        <v>0</v>
      </c>
      <c r="Q54" s="17">
        <v>0.979518</v>
      </c>
      <c r="R54" s="17">
        <v>0.82610399999999995</v>
      </c>
      <c r="S54" s="17">
        <v>1.2343679999999999</v>
      </c>
      <c r="T54" s="17">
        <v>0.40826400000000002</v>
      </c>
      <c r="U54" s="17">
        <v>0.33074700000000001</v>
      </c>
      <c r="V54" s="17">
        <v>799.3</v>
      </c>
      <c r="W54" s="17">
        <v>0.145506</v>
      </c>
      <c r="X54" s="17">
        <v>317</v>
      </c>
      <c r="Y54" s="17">
        <v>0</v>
      </c>
      <c r="Z54" s="17">
        <v>0</v>
      </c>
      <c r="AA54" s="17">
        <v>0.50884200000000002</v>
      </c>
      <c r="AB54" s="17">
        <v>9.1656199999999993E-2</v>
      </c>
      <c r="AC54" s="17">
        <v>0.86352399999999996</v>
      </c>
      <c r="AD54" s="17">
        <v>0.25</v>
      </c>
      <c r="AE54" s="17">
        <v>1140.4000000000001</v>
      </c>
    </row>
    <row r="55" spans="1:31">
      <c r="A55" s="17">
        <v>42</v>
      </c>
      <c r="B55" s="19">
        <v>0.74480324074074078</v>
      </c>
      <c r="C55" s="17">
        <v>20.6</v>
      </c>
      <c r="D55" s="17">
        <v>0</v>
      </c>
      <c r="E55" s="17">
        <v>0</v>
      </c>
      <c r="F55" s="17">
        <v>0</v>
      </c>
      <c r="G55" s="17">
        <v>0.98996799999999996</v>
      </c>
      <c r="H55" s="17">
        <v>0.83362499999999995</v>
      </c>
      <c r="I55" s="17">
        <v>1.2354099999999999</v>
      </c>
      <c r="J55" s="17">
        <v>0.401785</v>
      </c>
      <c r="K55" s="17">
        <v>0.32522400000000001</v>
      </c>
      <c r="L55" s="17">
        <v>702</v>
      </c>
      <c r="M55" s="17">
        <v>0.21013999999999999</v>
      </c>
      <c r="N55" s="17">
        <v>522</v>
      </c>
      <c r="O55" s="17">
        <v>0</v>
      </c>
      <c r="P55" s="17">
        <v>0</v>
      </c>
      <c r="Q55" s="17">
        <v>0.98409899999999995</v>
      </c>
      <c r="R55" s="17">
        <v>0.81447599999999998</v>
      </c>
      <c r="S55" s="17">
        <v>1.240804</v>
      </c>
      <c r="T55" s="17">
        <v>0.42632700000000001</v>
      </c>
      <c r="U55" s="17">
        <v>0.34359000000000001</v>
      </c>
      <c r="V55" s="17">
        <v>817.4</v>
      </c>
      <c r="W55" s="17">
        <v>0.14088600000000001</v>
      </c>
      <c r="X55" s="17">
        <v>664</v>
      </c>
      <c r="Y55" s="17">
        <v>0</v>
      </c>
      <c r="Z55" s="17">
        <v>0</v>
      </c>
      <c r="AA55" s="17">
        <v>0.52859999999999996</v>
      </c>
      <c r="AB55" s="17">
        <v>0.110348</v>
      </c>
      <c r="AC55" s="17">
        <v>0.86152099999999998</v>
      </c>
      <c r="AD55" s="17">
        <v>0.25</v>
      </c>
      <c r="AE55" s="17">
        <v>1183.2</v>
      </c>
    </row>
    <row r="56" spans="1:31">
      <c r="A56" s="17">
        <v>43</v>
      </c>
      <c r="B56" s="19">
        <v>0.74484953703703705</v>
      </c>
      <c r="C56" s="17">
        <v>20.9</v>
      </c>
      <c r="D56" s="17">
        <v>0</v>
      </c>
      <c r="E56" s="17">
        <v>0</v>
      </c>
      <c r="F56" s="17">
        <v>0</v>
      </c>
      <c r="G56" s="17">
        <v>0.99033300000000002</v>
      </c>
      <c r="H56" s="17">
        <v>0.82778099999999999</v>
      </c>
      <c r="I56" s="17">
        <v>1.234605</v>
      </c>
      <c r="J56" s="17">
        <v>0.40682400000000002</v>
      </c>
      <c r="K56" s="17">
        <v>0.32951799999999998</v>
      </c>
      <c r="L56" s="17">
        <v>732.8</v>
      </c>
      <c r="M56" s="17">
        <v>0.25801000000000002</v>
      </c>
      <c r="N56" s="17">
        <v>489</v>
      </c>
      <c r="O56" s="17">
        <v>0</v>
      </c>
      <c r="P56" s="17">
        <v>0</v>
      </c>
      <c r="Q56" s="17">
        <v>0.99064600000000003</v>
      </c>
      <c r="R56" s="17">
        <v>0.82433599999999996</v>
      </c>
      <c r="S56" s="17">
        <v>1.2374609999999999</v>
      </c>
      <c r="T56" s="17">
        <v>0.41312500000000002</v>
      </c>
      <c r="U56" s="17">
        <v>0.33384900000000001</v>
      </c>
      <c r="V56" s="17">
        <v>754.2</v>
      </c>
      <c r="W56" s="17">
        <v>0.19833100000000001</v>
      </c>
      <c r="X56" s="17">
        <v>373</v>
      </c>
      <c r="Y56" s="17">
        <v>0</v>
      </c>
      <c r="Z56" s="17">
        <v>0</v>
      </c>
      <c r="AA56" s="17">
        <v>0.51361400000000001</v>
      </c>
      <c r="AB56" s="17">
        <v>0.10673100000000001</v>
      </c>
      <c r="AC56" s="17">
        <v>0.86842900000000001</v>
      </c>
      <c r="AD56" s="17">
        <v>0.25</v>
      </c>
      <c r="AE56" s="17">
        <v>1133.4000000000001</v>
      </c>
    </row>
    <row r="57" spans="1:31">
      <c r="A57" s="17">
        <v>44</v>
      </c>
      <c r="B57" s="19">
        <v>0.74490740740740735</v>
      </c>
      <c r="C57" s="17">
        <v>22.8</v>
      </c>
      <c r="D57" s="17">
        <v>0</v>
      </c>
      <c r="E57" s="17">
        <v>0</v>
      </c>
      <c r="F57" s="17">
        <v>0</v>
      </c>
      <c r="G57" s="17">
        <v>0.98770100000000005</v>
      </c>
      <c r="H57" s="17">
        <v>0.82302500000000001</v>
      </c>
      <c r="I57" s="17">
        <v>1.2525850000000001</v>
      </c>
      <c r="J57" s="17">
        <v>0.42956</v>
      </c>
      <c r="K57" s="17">
        <v>0.34293899999999999</v>
      </c>
      <c r="L57" s="17">
        <v>716.6</v>
      </c>
      <c r="M57" s="17">
        <v>4.8065999999999998E-2</v>
      </c>
      <c r="N57" s="17">
        <v>471</v>
      </c>
      <c r="O57" s="17">
        <v>0</v>
      </c>
      <c r="P57" s="17">
        <v>0</v>
      </c>
      <c r="Q57" s="17">
        <v>0.98618799999999995</v>
      </c>
      <c r="R57" s="17">
        <v>0.83525899999999997</v>
      </c>
      <c r="S57" s="17">
        <v>1.246704</v>
      </c>
      <c r="T57" s="17">
        <v>0.41144500000000001</v>
      </c>
      <c r="U57" s="17">
        <v>0.33002599999999999</v>
      </c>
      <c r="V57" s="17">
        <v>768.1</v>
      </c>
      <c r="W57" s="17">
        <v>0.17893200000000001</v>
      </c>
      <c r="X57" s="17">
        <v>510</v>
      </c>
      <c r="Y57" s="17">
        <v>0</v>
      </c>
      <c r="Z57" s="17">
        <v>0</v>
      </c>
      <c r="AA57" s="17">
        <v>0.50773299999999999</v>
      </c>
      <c r="AB57" s="17">
        <v>0.102629</v>
      </c>
      <c r="AC57" s="17">
        <v>0.87748499999999996</v>
      </c>
      <c r="AD57" s="17">
        <v>0.25</v>
      </c>
      <c r="AE57" s="17">
        <v>1159.0999999999999</v>
      </c>
    </row>
    <row r="58" spans="1:31">
      <c r="A58" s="17">
        <v>45</v>
      </c>
      <c r="B58" s="19">
        <v>0.74496527777777777</v>
      </c>
      <c r="C58" s="17">
        <v>22.9</v>
      </c>
      <c r="D58" s="17">
        <v>0</v>
      </c>
      <c r="E58" s="17">
        <v>0</v>
      </c>
      <c r="F58" s="17">
        <v>0</v>
      </c>
      <c r="G58" s="17">
        <v>0.99143599999999998</v>
      </c>
      <c r="H58" s="17">
        <v>0.83889899999999995</v>
      </c>
      <c r="I58" s="17">
        <v>1.259037</v>
      </c>
      <c r="J58" s="17">
        <v>0.42013800000000001</v>
      </c>
      <c r="K58" s="17">
        <v>0.33369799999999999</v>
      </c>
      <c r="L58" s="17">
        <v>704.8</v>
      </c>
      <c r="M58" s="17">
        <v>0.12002599999999999</v>
      </c>
      <c r="N58" s="17">
        <v>683</v>
      </c>
      <c r="O58" s="17">
        <v>0</v>
      </c>
      <c r="P58" s="17">
        <v>0</v>
      </c>
      <c r="Q58" s="17">
        <v>0.98180699999999999</v>
      </c>
      <c r="R58" s="17">
        <v>0.84771300000000005</v>
      </c>
      <c r="S58" s="17">
        <v>1.262726</v>
      </c>
      <c r="T58" s="17">
        <v>0.41501300000000002</v>
      </c>
      <c r="U58" s="17">
        <v>0.32866400000000001</v>
      </c>
      <c r="V58" s="17">
        <v>798.2</v>
      </c>
      <c r="W58" s="17">
        <v>0.184055</v>
      </c>
      <c r="X58" s="17">
        <v>394</v>
      </c>
      <c r="Y58" s="17">
        <v>0</v>
      </c>
      <c r="Z58" s="17">
        <v>0</v>
      </c>
      <c r="AA58" s="17">
        <v>0.505637</v>
      </c>
      <c r="AB58" s="17">
        <v>0.138268</v>
      </c>
      <c r="AC58" s="17">
        <v>0.90509600000000001</v>
      </c>
      <c r="AD58" s="17">
        <v>0.25</v>
      </c>
      <c r="AE58" s="17">
        <v>1178.5</v>
      </c>
    </row>
    <row r="59" spans="1:31">
      <c r="A59" s="17">
        <v>46</v>
      </c>
      <c r="B59" s="19">
        <v>0.74501157407407403</v>
      </c>
      <c r="C59" s="17">
        <v>24.2</v>
      </c>
      <c r="D59" s="17">
        <v>0</v>
      </c>
      <c r="E59" s="17">
        <v>0</v>
      </c>
      <c r="F59" s="17">
        <v>0</v>
      </c>
      <c r="G59" s="17">
        <v>0.983487</v>
      </c>
      <c r="H59" s="17">
        <v>0.83153900000000003</v>
      </c>
      <c r="I59" s="17">
        <v>1.2574050000000001</v>
      </c>
      <c r="J59" s="17">
        <v>0.42586600000000002</v>
      </c>
      <c r="K59" s="17">
        <v>0.33868599999999999</v>
      </c>
      <c r="L59" s="17">
        <v>674.5</v>
      </c>
      <c r="M59" s="17">
        <v>6.9889000000000007E-2</v>
      </c>
      <c r="N59" s="17">
        <v>546</v>
      </c>
      <c r="O59" s="17">
        <v>0</v>
      </c>
      <c r="P59" s="17">
        <v>0</v>
      </c>
      <c r="Q59" s="17">
        <v>0.98331800000000003</v>
      </c>
      <c r="R59" s="17">
        <v>0.84236699999999998</v>
      </c>
      <c r="S59" s="17">
        <v>1.259163</v>
      </c>
      <c r="T59" s="17">
        <v>0.41679500000000003</v>
      </c>
      <c r="U59" s="17">
        <v>0.33101000000000003</v>
      </c>
      <c r="V59" s="17">
        <v>775.9</v>
      </c>
      <c r="W59" s="17">
        <v>0.11515300000000001</v>
      </c>
      <c r="X59" s="17">
        <v>473</v>
      </c>
      <c r="Y59" s="17">
        <v>0</v>
      </c>
      <c r="Z59" s="17">
        <v>0</v>
      </c>
      <c r="AA59" s="17">
        <v>0.50924599999999998</v>
      </c>
      <c r="AB59" s="17">
        <v>0.10939599999999999</v>
      </c>
      <c r="AC59" s="17">
        <v>0.88796299999999995</v>
      </c>
      <c r="AD59" s="17">
        <v>0.25</v>
      </c>
      <c r="AE59" s="17">
        <v>1231.4000000000001</v>
      </c>
    </row>
    <row r="60" spans="1:31">
      <c r="A60" s="17">
        <v>47</v>
      </c>
      <c r="B60" s="19">
        <v>0.74506944444444445</v>
      </c>
      <c r="C60" s="17">
        <v>25.3</v>
      </c>
      <c r="D60" s="17">
        <v>0</v>
      </c>
      <c r="E60" s="17">
        <v>0</v>
      </c>
      <c r="F60" s="17">
        <v>0</v>
      </c>
      <c r="G60" s="17">
        <v>0.98588299999999995</v>
      </c>
      <c r="H60" s="17">
        <v>0.826125</v>
      </c>
      <c r="I60" s="17">
        <v>1.2700830000000001</v>
      </c>
      <c r="J60" s="17">
        <v>0.44395800000000002</v>
      </c>
      <c r="K60" s="17">
        <v>0.349551</v>
      </c>
      <c r="L60" s="17">
        <v>727.6</v>
      </c>
      <c r="M60" s="17">
        <v>0.114497</v>
      </c>
      <c r="N60" s="17">
        <v>477</v>
      </c>
      <c r="O60" s="17">
        <v>0</v>
      </c>
      <c r="P60" s="17">
        <v>0</v>
      </c>
      <c r="Q60" s="17">
        <v>0.99035600000000001</v>
      </c>
      <c r="R60" s="17">
        <v>0.82178899999999999</v>
      </c>
      <c r="S60" s="17">
        <v>1.265541</v>
      </c>
      <c r="T60" s="17">
        <v>0.44375300000000001</v>
      </c>
      <c r="U60" s="17">
        <v>0.35064200000000001</v>
      </c>
      <c r="V60" s="17">
        <v>776.6</v>
      </c>
      <c r="W60" s="17">
        <v>0.113458</v>
      </c>
      <c r="X60" s="17">
        <v>468</v>
      </c>
      <c r="Y60" s="17">
        <v>0</v>
      </c>
      <c r="Z60" s="17">
        <v>0</v>
      </c>
      <c r="AA60" s="17">
        <v>0.53944999999999999</v>
      </c>
      <c r="AB60" s="17">
        <v>0.10520599999999999</v>
      </c>
      <c r="AC60" s="17">
        <v>0.86847399999999997</v>
      </c>
      <c r="AD60" s="17">
        <v>0.25</v>
      </c>
      <c r="AE60" s="17">
        <v>1141.4000000000001</v>
      </c>
    </row>
    <row r="61" spans="1:31">
      <c r="A61" s="17">
        <v>48</v>
      </c>
      <c r="B61" s="19">
        <v>0.74512731481481476</v>
      </c>
      <c r="C61" s="17">
        <v>25.5</v>
      </c>
      <c r="D61" s="17">
        <v>0</v>
      </c>
      <c r="E61" s="17">
        <v>0</v>
      </c>
      <c r="F61" s="17">
        <v>0</v>
      </c>
      <c r="G61" s="17">
        <v>0.98840700000000004</v>
      </c>
      <c r="H61" s="17">
        <v>0.83732700000000004</v>
      </c>
      <c r="I61" s="17">
        <v>1.2684740000000001</v>
      </c>
      <c r="J61" s="17">
        <v>0.431147</v>
      </c>
      <c r="K61" s="17">
        <v>0.33989399999999997</v>
      </c>
      <c r="L61" s="17">
        <v>670.9</v>
      </c>
      <c r="M61" s="17">
        <v>3.5290000000000002E-2</v>
      </c>
      <c r="N61" s="17">
        <v>560</v>
      </c>
      <c r="O61" s="17">
        <v>0</v>
      </c>
      <c r="P61" s="17">
        <v>0</v>
      </c>
      <c r="Q61" s="17">
        <v>0.98841999999999997</v>
      </c>
      <c r="R61" s="17">
        <v>0.83586099999999997</v>
      </c>
      <c r="S61" s="17">
        <v>1.253881</v>
      </c>
      <c r="T61" s="17">
        <v>0.41802</v>
      </c>
      <c r="U61" s="17">
        <v>0.33338099999999998</v>
      </c>
      <c r="V61" s="17">
        <v>804.6</v>
      </c>
      <c r="W61" s="17">
        <v>0.17314599999999999</v>
      </c>
      <c r="X61" s="17">
        <v>595</v>
      </c>
      <c r="Y61" s="17">
        <v>0</v>
      </c>
      <c r="Z61" s="17">
        <v>0</v>
      </c>
      <c r="AA61" s="17">
        <v>0.51289300000000004</v>
      </c>
      <c r="AB61" s="17">
        <v>0.111331</v>
      </c>
      <c r="AC61" s="17">
        <v>0.88239999999999996</v>
      </c>
      <c r="AD61" s="17">
        <v>0.25</v>
      </c>
      <c r="AE61" s="17">
        <v>1237.9000000000001</v>
      </c>
    </row>
    <row r="62" spans="1:31">
      <c r="A62" s="17">
        <v>49</v>
      </c>
      <c r="B62" s="19">
        <v>0.74517361111111102</v>
      </c>
      <c r="C62" s="17">
        <v>27.1</v>
      </c>
      <c r="D62" s="17">
        <v>0</v>
      </c>
      <c r="E62" s="17">
        <v>0</v>
      </c>
      <c r="F62" s="17">
        <v>0</v>
      </c>
      <c r="G62" s="17">
        <v>0.98315699999999995</v>
      </c>
      <c r="H62" s="17">
        <v>0.85051100000000002</v>
      </c>
      <c r="I62" s="17">
        <v>1.268043</v>
      </c>
      <c r="J62" s="17">
        <v>0.41753200000000001</v>
      </c>
      <c r="K62" s="17">
        <v>0.32927299999999998</v>
      </c>
      <c r="L62" s="17">
        <v>726.5</v>
      </c>
      <c r="M62" s="17">
        <v>0.148007</v>
      </c>
      <c r="N62" s="17">
        <v>490</v>
      </c>
      <c r="O62" s="17">
        <v>0</v>
      </c>
      <c r="P62" s="17">
        <v>0</v>
      </c>
      <c r="Q62" s="17">
        <v>0.990734</v>
      </c>
      <c r="R62" s="17">
        <v>0.84867999999999999</v>
      </c>
      <c r="S62" s="17">
        <v>1.263854</v>
      </c>
      <c r="T62" s="17">
        <v>0.41517399999999999</v>
      </c>
      <c r="U62" s="17">
        <v>0.32849800000000001</v>
      </c>
      <c r="V62" s="17">
        <v>787.2</v>
      </c>
      <c r="W62" s="17">
        <v>0.199909</v>
      </c>
      <c r="X62" s="17">
        <v>543</v>
      </c>
      <c r="Y62" s="17">
        <v>0</v>
      </c>
      <c r="Z62" s="17">
        <v>0</v>
      </c>
      <c r="AA62" s="17">
        <v>0.505382</v>
      </c>
      <c r="AB62" s="17">
        <v>0.107597</v>
      </c>
      <c r="AC62" s="17">
        <v>0.89335100000000001</v>
      </c>
      <c r="AD62" s="17">
        <v>0.25</v>
      </c>
      <c r="AE62" s="17">
        <v>1143.2</v>
      </c>
    </row>
    <row r="63" spans="1:31">
      <c r="A63" s="17">
        <v>50</v>
      </c>
      <c r="B63" s="19">
        <v>0.74523148148148144</v>
      </c>
      <c r="C63" s="17">
        <v>27.9</v>
      </c>
      <c r="D63" s="17">
        <v>0</v>
      </c>
      <c r="E63" s="17">
        <v>0</v>
      </c>
      <c r="F63" s="17">
        <v>0</v>
      </c>
      <c r="G63" s="17">
        <v>0.987734</v>
      </c>
      <c r="H63" s="17">
        <v>0.81850800000000001</v>
      </c>
      <c r="I63" s="17">
        <v>1.2738290000000001</v>
      </c>
      <c r="J63" s="17">
        <v>0.45532099999999998</v>
      </c>
      <c r="K63" s="17">
        <v>0.35744300000000001</v>
      </c>
      <c r="L63" s="17">
        <v>693.8</v>
      </c>
      <c r="M63" s="17">
        <v>1.7E-5</v>
      </c>
      <c r="N63" s="17">
        <v>472</v>
      </c>
      <c r="O63" s="17">
        <v>0</v>
      </c>
      <c r="P63" s="17">
        <v>0</v>
      </c>
      <c r="Q63" s="17">
        <v>0.98620799999999997</v>
      </c>
      <c r="R63" s="17">
        <v>0.82484199999999996</v>
      </c>
      <c r="S63" s="17">
        <v>1.267347</v>
      </c>
      <c r="T63" s="17">
        <v>0.44250499999999998</v>
      </c>
      <c r="U63" s="17">
        <v>0.34915800000000002</v>
      </c>
      <c r="V63" s="17">
        <v>778.9</v>
      </c>
      <c r="W63" s="17">
        <v>5.6396000000000002E-2</v>
      </c>
      <c r="X63" s="17">
        <v>501</v>
      </c>
      <c r="Y63" s="17">
        <v>0</v>
      </c>
      <c r="Z63" s="17">
        <v>0</v>
      </c>
      <c r="AA63" s="17">
        <v>0.53716699999999995</v>
      </c>
      <c r="AB63" s="17">
        <v>9.9889099999999995E-2</v>
      </c>
      <c r="AC63" s="17">
        <v>0.86904300000000001</v>
      </c>
      <c r="AD63" s="17">
        <v>0.25</v>
      </c>
      <c r="AE63" s="17">
        <v>1197.0999999999999</v>
      </c>
    </row>
    <row r="64" spans="1:31">
      <c r="A64" s="17">
        <v>51</v>
      </c>
      <c r="B64" s="19">
        <v>0.74528935185185186</v>
      </c>
      <c r="C64" s="17">
        <v>28.6</v>
      </c>
      <c r="D64" s="17">
        <v>0</v>
      </c>
      <c r="E64" s="17">
        <v>0</v>
      </c>
      <c r="F64" s="17">
        <v>0</v>
      </c>
      <c r="G64" s="17">
        <v>0.98839200000000005</v>
      </c>
      <c r="H64" s="17">
        <v>0.85137399999999996</v>
      </c>
      <c r="I64" s="17">
        <v>1.276967</v>
      </c>
      <c r="J64" s="17">
        <v>0.42559200000000003</v>
      </c>
      <c r="K64" s="17">
        <v>0.33328400000000002</v>
      </c>
      <c r="L64" s="17">
        <v>673.2</v>
      </c>
      <c r="M64" s="17">
        <v>0.28322399999999998</v>
      </c>
      <c r="N64" s="17">
        <v>453</v>
      </c>
      <c r="O64" s="17">
        <v>0</v>
      </c>
      <c r="P64" s="17">
        <v>0</v>
      </c>
      <c r="Q64" s="17">
        <v>0.99118499999999998</v>
      </c>
      <c r="R64" s="17">
        <v>0.82548500000000002</v>
      </c>
      <c r="S64" s="17">
        <v>1.283236</v>
      </c>
      <c r="T64" s="17">
        <v>0.45775100000000002</v>
      </c>
      <c r="U64" s="17">
        <v>0.35671599999999998</v>
      </c>
      <c r="V64" s="17">
        <v>769.4</v>
      </c>
      <c r="W64" s="17">
        <v>2.2488000000000001E-2</v>
      </c>
      <c r="X64" s="17">
        <v>398</v>
      </c>
      <c r="Y64" s="17">
        <v>0</v>
      </c>
      <c r="Z64" s="17">
        <v>0</v>
      </c>
      <c r="AA64" s="17">
        <v>0.548794</v>
      </c>
      <c r="AB64" s="17">
        <v>9.3549800000000002E-2</v>
      </c>
      <c r="AC64" s="17">
        <v>0.86830700000000005</v>
      </c>
      <c r="AD64" s="17">
        <v>0.25</v>
      </c>
      <c r="AE64" s="17">
        <v>1233.8</v>
      </c>
    </row>
    <row r="65" spans="1:31">
      <c r="A65" s="17">
        <v>52</v>
      </c>
      <c r="B65" s="19">
        <v>0.74534722222222216</v>
      </c>
      <c r="C65" s="17">
        <v>29.1</v>
      </c>
      <c r="D65" s="17">
        <v>0</v>
      </c>
      <c r="E65" s="17">
        <v>0</v>
      </c>
      <c r="F65" s="17">
        <v>0</v>
      </c>
      <c r="G65" s="17">
        <v>0.99097100000000005</v>
      </c>
      <c r="H65" s="17">
        <v>0.834866</v>
      </c>
      <c r="I65" s="17">
        <v>1.27597</v>
      </c>
      <c r="J65" s="17">
        <v>0.441104</v>
      </c>
      <c r="K65" s="17">
        <v>0.34570099999999998</v>
      </c>
      <c r="L65" s="17">
        <v>688.9</v>
      </c>
      <c r="M65" s="17">
        <v>0.10516300000000001</v>
      </c>
      <c r="N65" s="17">
        <v>448</v>
      </c>
      <c r="O65" s="17">
        <v>0</v>
      </c>
      <c r="P65" s="17">
        <v>0</v>
      </c>
      <c r="Q65" s="17">
        <v>0.98370199999999997</v>
      </c>
      <c r="R65" s="17">
        <v>0.85619199999999995</v>
      </c>
      <c r="S65" s="17">
        <v>1.2726280000000001</v>
      </c>
      <c r="T65" s="17">
        <v>0.416435</v>
      </c>
      <c r="U65" s="17">
        <v>0.32722499999999999</v>
      </c>
      <c r="V65" s="17">
        <v>774.5</v>
      </c>
      <c r="W65" s="17">
        <v>0.16245299999999999</v>
      </c>
      <c r="X65" s="17">
        <v>434</v>
      </c>
      <c r="Y65" s="17">
        <v>0</v>
      </c>
      <c r="Z65" s="17">
        <v>0</v>
      </c>
      <c r="AA65" s="17">
        <v>0.50342299999999995</v>
      </c>
      <c r="AB65" s="17">
        <v>9.6014299999999997E-2</v>
      </c>
      <c r="AC65" s="17">
        <v>0.89617599999999997</v>
      </c>
      <c r="AD65" s="17">
        <v>0.25</v>
      </c>
      <c r="AE65" s="17">
        <v>1205.7</v>
      </c>
    </row>
    <row r="66" spans="1:31">
      <c r="A66" s="17">
        <v>53</v>
      </c>
      <c r="B66" s="19">
        <v>0.74539351851851843</v>
      </c>
      <c r="C66" s="17">
        <v>31.1</v>
      </c>
      <c r="D66" s="17">
        <v>0</v>
      </c>
      <c r="E66" s="17">
        <v>0</v>
      </c>
      <c r="F66" s="17">
        <v>0</v>
      </c>
      <c r="G66" s="17">
        <v>0.98707800000000001</v>
      </c>
      <c r="H66" s="17">
        <v>0.83847300000000002</v>
      </c>
      <c r="I66" s="17">
        <v>1.2475719999999999</v>
      </c>
      <c r="J66" s="17">
        <v>0.40909899999999999</v>
      </c>
      <c r="K66" s="17">
        <v>0.32791599999999999</v>
      </c>
      <c r="L66" s="17">
        <v>704.7</v>
      </c>
      <c r="M66" s="17">
        <v>0.169763</v>
      </c>
      <c r="N66" s="17">
        <v>547</v>
      </c>
      <c r="O66" s="17">
        <v>0</v>
      </c>
      <c r="P66" s="17">
        <v>0</v>
      </c>
      <c r="Q66" s="17">
        <v>0.99124299999999999</v>
      </c>
      <c r="R66" s="17">
        <v>0.83381000000000005</v>
      </c>
      <c r="S66" s="17">
        <v>1.25848</v>
      </c>
      <c r="T66" s="17">
        <v>0.42467100000000002</v>
      </c>
      <c r="U66" s="17">
        <v>0.337447</v>
      </c>
      <c r="V66" s="17">
        <v>761.9</v>
      </c>
      <c r="W66" s="17">
        <v>0.14718999999999999</v>
      </c>
      <c r="X66" s="17">
        <v>495</v>
      </c>
      <c r="Y66" s="17">
        <v>0</v>
      </c>
      <c r="Z66" s="17">
        <v>0</v>
      </c>
      <c r="AA66" s="17">
        <v>0.51915</v>
      </c>
      <c r="AB66" s="17">
        <v>0.117075</v>
      </c>
      <c r="AC66" s="17">
        <v>0.88352799999999998</v>
      </c>
      <c r="AD66" s="17">
        <v>0.25</v>
      </c>
      <c r="AE66" s="17">
        <v>1178.5999999999999</v>
      </c>
    </row>
    <row r="67" spans="1:31">
      <c r="A67" s="17">
        <v>54</v>
      </c>
      <c r="B67" s="19">
        <v>0.74545138888888884</v>
      </c>
      <c r="C67" s="17">
        <v>31.3</v>
      </c>
      <c r="D67" s="17">
        <v>0</v>
      </c>
      <c r="E67" s="17">
        <v>0</v>
      </c>
      <c r="F67" s="17">
        <v>0</v>
      </c>
      <c r="G67" s="17">
        <v>0.98809800000000003</v>
      </c>
      <c r="H67" s="17">
        <v>0.82735499999999995</v>
      </c>
      <c r="I67" s="17">
        <v>1.263191</v>
      </c>
      <c r="J67" s="17">
        <v>0.435836</v>
      </c>
      <c r="K67" s="17">
        <v>0.345028</v>
      </c>
      <c r="L67" s="17">
        <v>706.5</v>
      </c>
      <c r="M67" s="17">
        <v>0.18496899999999999</v>
      </c>
      <c r="N67" s="17">
        <v>452</v>
      </c>
      <c r="O67" s="17">
        <v>0</v>
      </c>
      <c r="P67" s="17">
        <v>0</v>
      </c>
      <c r="Q67" s="17">
        <v>0.99032399999999998</v>
      </c>
      <c r="R67" s="17">
        <v>0.83192699999999997</v>
      </c>
      <c r="S67" s="17">
        <v>1.2687280000000001</v>
      </c>
      <c r="T67" s="17">
        <v>0.43680099999999999</v>
      </c>
      <c r="U67" s="17">
        <v>0.34428300000000001</v>
      </c>
      <c r="V67" s="17">
        <v>765.2</v>
      </c>
      <c r="W67" s="17">
        <v>8.7444999999999995E-2</v>
      </c>
      <c r="X67" s="17">
        <v>602</v>
      </c>
      <c r="Y67" s="17">
        <v>0</v>
      </c>
      <c r="Z67" s="17">
        <v>0</v>
      </c>
      <c r="AA67" s="17">
        <v>0.52966599999999997</v>
      </c>
      <c r="AB67" s="17">
        <v>9.8930500000000005E-2</v>
      </c>
      <c r="AC67" s="17">
        <v>0.87514000000000003</v>
      </c>
      <c r="AD67" s="17">
        <v>0.25</v>
      </c>
      <c r="AE67" s="17">
        <v>1175.5999999999999</v>
      </c>
    </row>
    <row r="68" spans="1:31">
      <c r="A68" s="17">
        <v>55</v>
      </c>
      <c r="B68" s="19">
        <v>0.74550925925925926</v>
      </c>
      <c r="C68" s="17">
        <v>32.200000000000003</v>
      </c>
      <c r="D68" s="17">
        <v>0</v>
      </c>
      <c r="E68" s="17">
        <v>0</v>
      </c>
      <c r="F68" s="17">
        <v>0</v>
      </c>
      <c r="G68" s="17">
        <v>0.98782400000000004</v>
      </c>
      <c r="H68" s="17">
        <v>0.82423100000000005</v>
      </c>
      <c r="I68" s="17">
        <v>1.264127</v>
      </c>
      <c r="J68" s="17">
        <v>0.43989600000000001</v>
      </c>
      <c r="K68" s="17">
        <v>0.34798400000000002</v>
      </c>
      <c r="L68" s="17">
        <v>692.7</v>
      </c>
      <c r="M68" s="17">
        <v>0.17057700000000001</v>
      </c>
      <c r="N68" s="17">
        <v>407</v>
      </c>
      <c r="O68" s="17">
        <v>0</v>
      </c>
      <c r="P68" s="17">
        <v>0</v>
      </c>
      <c r="Q68" s="17">
        <v>0.99136100000000005</v>
      </c>
      <c r="R68" s="17">
        <v>0.82610700000000004</v>
      </c>
      <c r="S68" s="17">
        <v>1.2578739999999999</v>
      </c>
      <c r="T68" s="17">
        <v>0.43176700000000001</v>
      </c>
      <c r="U68" s="17">
        <v>0.34325099999999997</v>
      </c>
      <c r="V68" s="17">
        <v>758.5</v>
      </c>
      <c r="W68" s="17">
        <v>0.19398099999999999</v>
      </c>
      <c r="X68" s="17">
        <v>439</v>
      </c>
      <c r="Y68" s="17">
        <v>0</v>
      </c>
      <c r="Z68" s="17">
        <v>0</v>
      </c>
      <c r="AA68" s="17">
        <v>0.52807899999999997</v>
      </c>
      <c r="AB68" s="17">
        <v>8.83433E-2</v>
      </c>
      <c r="AC68" s="17">
        <v>0.86425099999999999</v>
      </c>
      <c r="AD68" s="17">
        <v>0.25</v>
      </c>
      <c r="AE68" s="17">
        <v>1199</v>
      </c>
    </row>
    <row r="69" spans="1:31">
      <c r="A69" s="17">
        <v>56</v>
      </c>
      <c r="B69" s="19">
        <v>0.74555555555555564</v>
      </c>
      <c r="C69" s="17">
        <v>32.799999999999997</v>
      </c>
      <c r="D69" s="17">
        <v>0</v>
      </c>
      <c r="E69" s="17">
        <v>0</v>
      </c>
      <c r="F69" s="17">
        <v>0</v>
      </c>
      <c r="G69" s="17">
        <v>0.990402</v>
      </c>
      <c r="H69" s="17">
        <v>0.81830199999999997</v>
      </c>
      <c r="I69" s="17">
        <v>1.2650749999999999</v>
      </c>
      <c r="J69" s="17">
        <v>0.446774</v>
      </c>
      <c r="K69" s="17">
        <v>0.35315999999999997</v>
      </c>
      <c r="L69" s="17">
        <v>680.6</v>
      </c>
      <c r="M69" s="17">
        <v>2.4000000000000001E-5</v>
      </c>
      <c r="N69" s="17">
        <v>503</v>
      </c>
      <c r="O69" s="17">
        <v>0</v>
      </c>
      <c r="P69" s="17">
        <v>0</v>
      </c>
      <c r="Q69" s="17">
        <v>0.98398200000000002</v>
      </c>
      <c r="R69" s="17">
        <v>0.82165299999999997</v>
      </c>
      <c r="S69" s="17">
        <v>1.2617609999999999</v>
      </c>
      <c r="T69" s="17">
        <v>0.440108</v>
      </c>
      <c r="U69" s="17">
        <v>0.34880499999999998</v>
      </c>
      <c r="V69" s="17">
        <v>801.8</v>
      </c>
      <c r="W69" s="17">
        <v>0.14038100000000001</v>
      </c>
      <c r="X69" s="17">
        <v>655</v>
      </c>
      <c r="Y69" s="17">
        <v>0</v>
      </c>
      <c r="Z69" s="17">
        <v>0</v>
      </c>
      <c r="AA69" s="17">
        <v>0.53662200000000004</v>
      </c>
      <c r="AB69" s="17">
        <v>0.105277</v>
      </c>
      <c r="AC69" s="17">
        <v>0.86798600000000004</v>
      </c>
      <c r="AD69" s="17">
        <v>0.25</v>
      </c>
      <c r="AE69" s="17">
        <v>1220.3</v>
      </c>
    </row>
    <row r="70" spans="1:31">
      <c r="A70" s="17">
        <v>57</v>
      </c>
      <c r="B70" s="19">
        <v>0.74561342592592583</v>
      </c>
      <c r="C70" s="17">
        <v>34.4</v>
      </c>
      <c r="D70" s="17">
        <v>0</v>
      </c>
      <c r="E70" s="17">
        <v>0</v>
      </c>
      <c r="F70" s="17">
        <v>0</v>
      </c>
      <c r="G70" s="17">
        <v>0.98157700000000003</v>
      </c>
      <c r="H70" s="17">
        <v>0.85487100000000005</v>
      </c>
      <c r="I70" s="17">
        <v>1.2559359999999999</v>
      </c>
      <c r="J70" s="17">
        <v>0.401065</v>
      </c>
      <c r="K70" s="17">
        <v>0.31933600000000001</v>
      </c>
      <c r="L70" s="17">
        <v>700.5</v>
      </c>
      <c r="M70" s="17">
        <v>0.194136</v>
      </c>
      <c r="N70" s="17">
        <v>534</v>
      </c>
      <c r="O70" s="17">
        <v>0</v>
      </c>
      <c r="P70" s="17">
        <v>0</v>
      </c>
      <c r="Q70" s="17">
        <v>0.99029500000000004</v>
      </c>
      <c r="R70" s="17">
        <v>0.83607200000000004</v>
      </c>
      <c r="S70" s="17">
        <v>1.246127</v>
      </c>
      <c r="T70" s="17">
        <v>0.410055</v>
      </c>
      <c r="U70" s="17">
        <v>0.32906400000000002</v>
      </c>
      <c r="V70" s="17">
        <v>778.9</v>
      </c>
      <c r="W70" s="17">
        <v>0.16647200000000001</v>
      </c>
      <c r="X70" s="17">
        <v>462</v>
      </c>
      <c r="Y70" s="17">
        <v>0</v>
      </c>
      <c r="Z70" s="17">
        <v>0</v>
      </c>
      <c r="AA70" s="17">
        <v>0.50625200000000004</v>
      </c>
      <c r="AB70" s="17">
        <v>0.115533</v>
      </c>
      <c r="AC70" s="17">
        <v>0.88344699999999998</v>
      </c>
      <c r="AD70" s="17">
        <v>0.25</v>
      </c>
      <c r="AE70" s="17">
        <v>1185.5999999999999</v>
      </c>
    </row>
    <row r="71" spans="1:31">
      <c r="A71" s="17">
        <v>58</v>
      </c>
      <c r="B71" s="19">
        <v>0.74567129629629625</v>
      </c>
      <c r="C71" s="17">
        <v>35</v>
      </c>
      <c r="D71" s="17">
        <v>0</v>
      </c>
      <c r="E71" s="17">
        <v>0</v>
      </c>
      <c r="F71" s="17">
        <v>0</v>
      </c>
      <c r="G71" s="17">
        <v>0.99027399999999999</v>
      </c>
      <c r="H71" s="17">
        <v>0.82461600000000002</v>
      </c>
      <c r="I71" s="17">
        <v>1.293436</v>
      </c>
      <c r="J71" s="17">
        <v>0.46882000000000001</v>
      </c>
      <c r="K71" s="17">
        <v>0.36246099999999998</v>
      </c>
      <c r="L71" s="17">
        <v>718.2</v>
      </c>
      <c r="M71" s="17">
        <v>7.6332999999999998E-2</v>
      </c>
      <c r="N71" s="17">
        <v>476</v>
      </c>
      <c r="O71" s="17">
        <v>0</v>
      </c>
      <c r="P71" s="17">
        <v>0</v>
      </c>
      <c r="Q71" s="17">
        <v>0.99125099999999999</v>
      </c>
      <c r="R71" s="17">
        <v>0.83803700000000003</v>
      </c>
      <c r="S71" s="17">
        <v>1.293981</v>
      </c>
      <c r="T71" s="17">
        <v>0.45594299999999999</v>
      </c>
      <c r="U71" s="17">
        <v>0.35235699999999998</v>
      </c>
      <c r="V71" s="17">
        <v>774.2</v>
      </c>
      <c r="W71" s="17">
        <v>3.0149999999999999E-3</v>
      </c>
      <c r="X71" s="17">
        <v>455</v>
      </c>
      <c r="Y71" s="17">
        <v>0</v>
      </c>
      <c r="Z71" s="17">
        <v>0</v>
      </c>
      <c r="AA71" s="17">
        <v>0.54208800000000001</v>
      </c>
      <c r="AB71" s="17">
        <v>0.106585</v>
      </c>
      <c r="AC71" s="17">
        <v>0.88663400000000003</v>
      </c>
      <c r="AD71" s="17">
        <v>0.25</v>
      </c>
      <c r="AE71" s="17">
        <v>1156.4000000000001</v>
      </c>
    </row>
    <row r="72" spans="1:31">
      <c r="A72" s="17">
        <v>59</v>
      </c>
      <c r="B72" s="19">
        <v>0.74571759259259263</v>
      </c>
      <c r="C72" s="17">
        <v>36.200000000000003</v>
      </c>
      <c r="D72" s="17">
        <v>0</v>
      </c>
      <c r="E72" s="17">
        <v>0</v>
      </c>
      <c r="F72" s="17">
        <v>0</v>
      </c>
      <c r="G72" s="17">
        <v>0.99141699999999999</v>
      </c>
      <c r="H72" s="17">
        <v>0.828955</v>
      </c>
      <c r="I72" s="17">
        <v>1.298138</v>
      </c>
      <c r="J72" s="17">
        <v>0.46918199999999999</v>
      </c>
      <c r="K72" s="17">
        <v>0.361427</v>
      </c>
      <c r="L72" s="17">
        <v>676.7</v>
      </c>
      <c r="M72" s="17">
        <v>1.5E-5</v>
      </c>
      <c r="N72" s="17">
        <v>518</v>
      </c>
      <c r="O72" s="17">
        <v>0</v>
      </c>
      <c r="P72" s="17">
        <v>0</v>
      </c>
      <c r="Q72" s="17">
        <v>0.99219199999999996</v>
      </c>
      <c r="R72" s="17">
        <v>0.83810899999999999</v>
      </c>
      <c r="S72" s="17">
        <v>1.272238</v>
      </c>
      <c r="T72" s="17">
        <v>0.43412899999999999</v>
      </c>
      <c r="U72" s="17">
        <v>0.34123300000000001</v>
      </c>
      <c r="V72" s="17">
        <v>775.5</v>
      </c>
      <c r="W72" s="17">
        <v>9.0993000000000004E-2</v>
      </c>
      <c r="X72" s="17">
        <v>593</v>
      </c>
      <c r="Y72" s="17">
        <v>0</v>
      </c>
      <c r="Z72" s="17">
        <v>0</v>
      </c>
      <c r="AA72" s="17">
        <v>0.52497300000000002</v>
      </c>
      <c r="AB72" s="17">
        <v>0.10759100000000001</v>
      </c>
      <c r="AC72" s="17">
        <v>0.88481699999999996</v>
      </c>
      <c r="AD72" s="17">
        <v>0.25</v>
      </c>
      <c r="AE72" s="17">
        <v>1227.4000000000001</v>
      </c>
    </row>
    <row r="73" spans="1:31">
      <c r="A73" s="17">
        <v>60</v>
      </c>
      <c r="B73" s="19">
        <v>0.74577546296296304</v>
      </c>
      <c r="C73" s="17">
        <v>36.6</v>
      </c>
      <c r="D73" s="17">
        <v>0</v>
      </c>
      <c r="E73" s="17">
        <v>0</v>
      </c>
      <c r="F73" s="17">
        <v>0</v>
      </c>
      <c r="G73" s="17">
        <v>0.98982999999999999</v>
      </c>
      <c r="H73" s="17">
        <v>0.83260999999999996</v>
      </c>
      <c r="I73" s="17">
        <v>1.312794</v>
      </c>
      <c r="J73" s="17">
        <v>0.480184</v>
      </c>
      <c r="K73" s="17">
        <v>0.36577300000000001</v>
      </c>
      <c r="L73" s="17">
        <v>706.2</v>
      </c>
      <c r="M73" s="17">
        <v>9.6308000000000005E-2</v>
      </c>
      <c r="N73" s="17">
        <v>548</v>
      </c>
      <c r="O73" s="17">
        <v>0</v>
      </c>
      <c r="P73" s="17">
        <v>0</v>
      </c>
      <c r="Q73" s="17">
        <v>0.990402</v>
      </c>
      <c r="R73" s="17">
        <v>0.85303399999999996</v>
      </c>
      <c r="S73" s="17">
        <v>1.2830710000000001</v>
      </c>
      <c r="T73" s="17">
        <v>0.430037</v>
      </c>
      <c r="U73" s="17">
        <v>0.33516299999999999</v>
      </c>
      <c r="V73" s="17">
        <v>766.7</v>
      </c>
      <c r="W73" s="17">
        <v>0.22534799999999999</v>
      </c>
      <c r="X73" s="17">
        <v>343</v>
      </c>
      <c r="Y73" s="17">
        <v>0</v>
      </c>
      <c r="Z73" s="17">
        <v>0</v>
      </c>
      <c r="AA73" s="17">
        <v>0.51563499999999995</v>
      </c>
      <c r="AB73" s="17">
        <v>0.119098</v>
      </c>
      <c r="AC73" s="17">
        <v>0.90425</v>
      </c>
      <c r="AD73" s="17">
        <v>0.25</v>
      </c>
      <c r="AE73" s="17">
        <v>1176.2</v>
      </c>
    </row>
    <row r="74" spans="1:31">
      <c r="A74" s="17">
        <v>61</v>
      </c>
      <c r="B74" s="19">
        <v>0.74583333333333324</v>
      </c>
      <c r="C74" s="17">
        <v>37.700000000000003</v>
      </c>
      <c r="D74" s="17">
        <v>0</v>
      </c>
      <c r="E74" s="17">
        <v>0</v>
      </c>
      <c r="F74" s="17">
        <v>0</v>
      </c>
      <c r="G74" s="17">
        <v>0.98212900000000003</v>
      </c>
      <c r="H74" s="17">
        <v>0.70265900000000003</v>
      </c>
      <c r="I74" s="17">
        <v>1.081156</v>
      </c>
      <c r="J74" s="17">
        <v>0.37849699999999997</v>
      </c>
      <c r="K74" s="17">
        <v>0.35008499999999998</v>
      </c>
      <c r="L74" s="17">
        <v>686.1</v>
      </c>
      <c r="M74" s="17">
        <v>0.195713</v>
      </c>
      <c r="N74" s="17">
        <v>556</v>
      </c>
      <c r="O74" s="17">
        <v>0</v>
      </c>
      <c r="P74" s="17">
        <v>0</v>
      </c>
      <c r="Q74" s="17">
        <v>0.985178</v>
      </c>
      <c r="R74" s="17">
        <v>0.77765099999999998</v>
      </c>
      <c r="S74" s="17">
        <v>1.1643300000000001</v>
      </c>
      <c r="T74" s="17">
        <v>0.38667899999999999</v>
      </c>
      <c r="U74" s="17">
        <v>0.33210400000000001</v>
      </c>
      <c r="V74" s="17">
        <v>785.6</v>
      </c>
      <c r="W74" s="17">
        <v>0.126357</v>
      </c>
      <c r="X74" s="17">
        <v>645</v>
      </c>
      <c r="Y74" s="17">
        <v>0</v>
      </c>
      <c r="Z74" s="17">
        <v>0</v>
      </c>
      <c r="AA74" s="17">
        <v>0.51092899999999997</v>
      </c>
      <c r="AB74" s="17">
        <v>0.117605</v>
      </c>
      <c r="AC74" s="17">
        <v>0.82312700000000005</v>
      </c>
      <c r="AD74" s="17">
        <v>0.25</v>
      </c>
      <c r="AE74" s="17">
        <v>1210.5</v>
      </c>
    </row>
    <row r="75" spans="1:31">
      <c r="A75" s="17">
        <v>62</v>
      </c>
      <c r="B75" s="19">
        <v>0.74587962962962961</v>
      </c>
      <c r="C75" s="17">
        <v>38.799999999999997</v>
      </c>
      <c r="D75" s="17">
        <v>0</v>
      </c>
      <c r="E75" s="17">
        <v>0</v>
      </c>
      <c r="F75" s="17">
        <v>0</v>
      </c>
      <c r="G75" s="17">
        <v>0.98997800000000002</v>
      </c>
      <c r="H75" s="17">
        <v>0.49772300000000003</v>
      </c>
      <c r="I75" s="17">
        <v>0.84419100000000002</v>
      </c>
      <c r="J75" s="17">
        <v>0.346468</v>
      </c>
      <c r="K75" s="17">
        <v>0.410414</v>
      </c>
      <c r="L75" s="17">
        <v>711.1</v>
      </c>
      <c r="M75" s="17">
        <v>4.6722E-2</v>
      </c>
      <c r="N75" s="17">
        <v>500</v>
      </c>
      <c r="O75" s="17">
        <v>0</v>
      </c>
      <c r="P75" s="17">
        <v>0</v>
      </c>
      <c r="Q75" s="17">
        <v>0.98708099999999999</v>
      </c>
      <c r="R75" s="17">
        <v>0.64833499999999999</v>
      </c>
      <c r="S75" s="17">
        <v>1.0045790000000001</v>
      </c>
      <c r="T75" s="17">
        <v>0.35624400000000001</v>
      </c>
      <c r="U75" s="17">
        <v>0.35461999999999999</v>
      </c>
      <c r="V75" s="17">
        <v>770.2</v>
      </c>
      <c r="W75" s="17">
        <v>0.172957</v>
      </c>
      <c r="X75" s="17">
        <v>589</v>
      </c>
      <c r="Y75" s="17">
        <v>0</v>
      </c>
      <c r="Z75" s="17">
        <v>0</v>
      </c>
      <c r="AA75" s="17">
        <v>0.54557</v>
      </c>
      <c r="AB75" s="17">
        <v>0.11045199999999999</v>
      </c>
      <c r="AC75" s="17">
        <v>0.68768300000000004</v>
      </c>
      <c r="AD75" s="17">
        <v>0.25</v>
      </c>
      <c r="AE75" s="17">
        <v>1168</v>
      </c>
    </row>
    <row r="76" spans="1:31">
      <c r="A76" s="17">
        <v>63</v>
      </c>
      <c r="B76" s="19">
        <v>0.74593750000000003</v>
      </c>
      <c r="C76" s="17">
        <v>39</v>
      </c>
      <c r="D76" s="17">
        <v>0</v>
      </c>
      <c r="E76" s="17">
        <v>0</v>
      </c>
      <c r="F76" s="17">
        <v>0</v>
      </c>
      <c r="G76" s="17">
        <v>0.98649600000000004</v>
      </c>
      <c r="H76" s="17">
        <v>0.405698</v>
      </c>
      <c r="I76" s="17">
        <v>0.67301699999999998</v>
      </c>
      <c r="J76" s="17">
        <v>0.26731899999999997</v>
      </c>
      <c r="K76" s="17">
        <v>0.39719500000000002</v>
      </c>
      <c r="L76" s="17">
        <v>673.1</v>
      </c>
      <c r="M76" s="17">
        <v>9.8952999999999999E-2</v>
      </c>
      <c r="N76" s="17">
        <v>517</v>
      </c>
      <c r="O76" s="17">
        <v>0</v>
      </c>
      <c r="P76" s="17">
        <v>0</v>
      </c>
      <c r="Q76" s="17">
        <v>0.98050000000000004</v>
      </c>
      <c r="R76" s="17">
        <v>0.44113000000000002</v>
      </c>
      <c r="S76" s="17">
        <v>0.69785900000000001</v>
      </c>
      <c r="T76" s="17">
        <v>0.25673000000000001</v>
      </c>
      <c r="U76" s="17">
        <v>0.36788100000000001</v>
      </c>
      <c r="V76" s="17">
        <v>743.6</v>
      </c>
      <c r="W76" s="17">
        <v>0.26129400000000003</v>
      </c>
      <c r="X76" s="17">
        <v>570</v>
      </c>
      <c r="Y76" s="17">
        <v>0</v>
      </c>
      <c r="Z76" s="17">
        <v>0</v>
      </c>
      <c r="AA76" s="17">
        <v>0.565971</v>
      </c>
      <c r="AB76" s="17">
        <v>0.108348</v>
      </c>
      <c r="AC76" s="17">
        <v>0.46894599999999997</v>
      </c>
      <c r="AD76" s="17">
        <v>0.25</v>
      </c>
      <c r="AE76" s="17">
        <v>1234</v>
      </c>
    </row>
    <row r="77" spans="1:31">
      <c r="A77" s="17">
        <v>64</v>
      </c>
      <c r="B77" s="19">
        <v>0.74599537037037045</v>
      </c>
      <c r="C77" s="17">
        <v>40.799999999999997</v>
      </c>
      <c r="D77" s="17">
        <v>0</v>
      </c>
      <c r="E77" s="17">
        <v>0</v>
      </c>
      <c r="F77" s="17">
        <v>0</v>
      </c>
      <c r="G77" s="17">
        <v>0.98191499999999998</v>
      </c>
      <c r="H77" s="17">
        <v>0.38231300000000001</v>
      </c>
      <c r="I77" s="17">
        <v>0.64882399999999996</v>
      </c>
      <c r="J77" s="17">
        <v>0.266511</v>
      </c>
      <c r="K77" s="17">
        <v>0.41076000000000001</v>
      </c>
      <c r="L77" s="17">
        <v>657.2</v>
      </c>
      <c r="M77" s="17">
        <v>2.2537000000000001E-2</v>
      </c>
      <c r="N77" s="17">
        <v>604</v>
      </c>
      <c r="O77" s="17">
        <v>0</v>
      </c>
      <c r="P77" s="17">
        <v>0</v>
      </c>
      <c r="Q77" s="17">
        <v>0.98024900000000004</v>
      </c>
      <c r="R77" s="17">
        <v>0.40389900000000001</v>
      </c>
      <c r="S77" s="17">
        <v>0.65393000000000001</v>
      </c>
      <c r="T77" s="17">
        <v>0.250031</v>
      </c>
      <c r="U77" s="17">
        <v>0.382351</v>
      </c>
      <c r="V77" s="17">
        <v>755.9</v>
      </c>
      <c r="W77" s="17">
        <v>0.22917499999999999</v>
      </c>
      <c r="X77" s="17">
        <v>469</v>
      </c>
      <c r="Y77" s="17">
        <v>0</v>
      </c>
      <c r="Z77" s="17">
        <v>0</v>
      </c>
      <c r="AA77" s="17">
        <v>0.58823199999999998</v>
      </c>
      <c r="AB77" s="17">
        <v>0.121739</v>
      </c>
      <c r="AC77" s="17">
        <v>0.43433699999999997</v>
      </c>
      <c r="AD77" s="17">
        <v>0.25</v>
      </c>
      <c r="AE77" s="17">
        <v>1263.8</v>
      </c>
    </row>
    <row r="78" spans="1:31">
      <c r="A78" s="17">
        <v>65</v>
      </c>
      <c r="B78" s="19">
        <v>0.74604166666666671</v>
      </c>
      <c r="C78" s="17">
        <v>40.6</v>
      </c>
      <c r="D78" s="17">
        <v>0</v>
      </c>
      <c r="E78" s="17">
        <v>0</v>
      </c>
      <c r="F78" s="17">
        <v>0</v>
      </c>
      <c r="G78" s="17">
        <v>0.97565100000000005</v>
      </c>
      <c r="H78" s="17">
        <v>0.31782899999999997</v>
      </c>
      <c r="I78" s="17">
        <v>0.54400000000000004</v>
      </c>
      <c r="J78" s="17">
        <v>0.22617100000000001</v>
      </c>
      <c r="K78" s="17">
        <v>0.41575499999999999</v>
      </c>
      <c r="L78" s="17">
        <v>691</v>
      </c>
      <c r="M78" s="17">
        <v>9.5593999999999998E-2</v>
      </c>
      <c r="N78" s="17">
        <v>564</v>
      </c>
      <c r="O78" s="17">
        <v>0</v>
      </c>
      <c r="P78" s="17">
        <v>0</v>
      </c>
      <c r="Q78" s="17">
        <v>0.98518300000000003</v>
      </c>
      <c r="R78" s="17">
        <v>0.32199699999999998</v>
      </c>
      <c r="S78" s="17">
        <v>0.55461400000000005</v>
      </c>
      <c r="T78" s="17">
        <v>0.23261699999999999</v>
      </c>
      <c r="U78" s="17">
        <v>0.41942099999999999</v>
      </c>
      <c r="V78" s="17">
        <v>784.4</v>
      </c>
      <c r="W78" s="17">
        <v>0.10820299999999999</v>
      </c>
      <c r="X78" s="17">
        <v>657</v>
      </c>
      <c r="Y78" s="17">
        <v>0</v>
      </c>
      <c r="Z78" s="17">
        <v>0</v>
      </c>
      <c r="AA78" s="17">
        <v>0.64526300000000003</v>
      </c>
      <c r="AB78" s="17">
        <v>0.118259</v>
      </c>
      <c r="AC78" s="17">
        <v>0.34950599999999998</v>
      </c>
      <c r="AD78" s="17">
        <v>0.25</v>
      </c>
      <c r="AE78" s="17">
        <v>1202.0999999999999</v>
      </c>
    </row>
    <row r="79" spans="1:31">
      <c r="A79" s="17">
        <v>66</v>
      </c>
      <c r="B79" s="19">
        <v>0.74609953703703702</v>
      </c>
      <c r="C79" s="17">
        <v>43.5</v>
      </c>
      <c r="D79" s="17">
        <v>0</v>
      </c>
      <c r="E79" s="17">
        <v>0</v>
      </c>
      <c r="F79" s="17">
        <v>0</v>
      </c>
      <c r="G79" s="17">
        <v>0.97680500000000003</v>
      </c>
      <c r="H79" s="17">
        <v>0.321297</v>
      </c>
      <c r="I79" s="17">
        <v>0.54392099999999999</v>
      </c>
      <c r="J79" s="17">
        <v>0.22262399999999999</v>
      </c>
      <c r="K79" s="17">
        <v>0.40929399999999999</v>
      </c>
      <c r="L79" s="17">
        <v>653.4</v>
      </c>
      <c r="M79" s="17">
        <v>0.20247899999999999</v>
      </c>
      <c r="N79" s="17">
        <v>454</v>
      </c>
      <c r="O79" s="17">
        <v>0</v>
      </c>
      <c r="P79" s="17">
        <v>0</v>
      </c>
      <c r="Q79" s="17">
        <v>0.98382199999999997</v>
      </c>
      <c r="R79" s="17">
        <v>0.302458</v>
      </c>
      <c r="S79" s="17">
        <v>0.54306100000000002</v>
      </c>
      <c r="T79" s="17">
        <v>0.24060300000000001</v>
      </c>
      <c r="U79" s="17">
        <v>0.44304900000000003</v>
      </c>
      <c r="V79" s="17">
        <v>804.5</v>
      </c>
      <c r="W79" s="17">
        <v>8.7999999999999998E-5</v>
      </c>
      <c r="X79" s="17">
        <v>747</v>
      </c>
      <c r="Y79" s="17">
        <v>0</v>
      </c>
      <c r="Z79" s="17">
        <v>0</v>
      </c>
      <c r="AA79" s="17">
        <v>0.68161400000000005</v>
      </c>
      <c r="AB79" s="17">
        <v>9.3855999999999995E-2</v>
      </c>
      <c r="AC79" s="17">
        <v>0.32504</v>
      </c>
      <c r="AD79" s="17">
        <v>0.25</v>
      </c>
      <c r="AE79" s="17">
        <v>1271.2</v>
      </c>
    </row>
    <row r="80" spans="1:31">
      <c r="A80" s="17">
        <v>67</v>
      </c>
      <c r="B80" s="19">
        <v>0.74615740740740744</v>
      </c>
      <c r="C80" s="17">
        <v>41.5</v>
      </c>
      <c r="D80" s="17">
        <v>0</v>
      </c>
      <c r="E80" s="17">
        <v>0</v>
      </c>
      <c r="F80" s="17">
        <v>0</v>
      </c>
      <c r="G80" s="17">
        <v>0.963314</v>
      </c>
      <c r="H80" s="17">
        <v>0.245952</v>
      </c>
      <c r="I80" s="17">
        <v>0.43591600000000003</v>
      </c>
      <c r="J80" s="17">
        <v>0.18996399999999999</v>
      </c>
      <c r="K80" s="17">
        <v>0.435782</v>
      </c>
      <c r="L80" s="17">
        <v>647.6</v>
      </c>
      <c r="M80" s="17">
        <v>6.9999999999999999E-6</v>
      </c>
      <c r="N80" s="17">
        <v>368</v>
      </c>
      <c r="O80" s="17">
        <v>0</v>
      </c>
      <c r="P80" s="17">
        <v>0</v>
      </c>
      <c r="Q80" s="17">
        <v>0.97270500000000004</v>
      </c>
      <c r="R80" s="17">
        <v>0.25575799999999999</v>
      </c>
      <c r="S80" s="17">
        <v>0.45106000000000002</v>
      </c>
      <c r="T80" s="17">
        <v>0.195301</v>
      </c>
      <c r="U80" s="17">
        <v>0.43298399999999998</v>
      </c>
      <c r="V80" s="17">
        <v>785.9</v>
      </c>
      <c r="W80" s="17">
        <v>0.16504099999999999</v>
      </c>
      <c r="X80" s="17">
        <v>709</v>
      </c>
      <c r="Y80" s="17">
        <v>0</v>
      </c>
      <c r="Z80" s="17">
        <v>0</v>
      </c>
      <c r="AA80" s="17">
        <v>0.66612899999999997</v>
      </c>
      <c r="AB80" s="17">
        <v>7.47863E-2</v>
      </c>
      <c r="AC80" s="17">
        <v>0.27036399999999999</v>
      </c>
      <c r="AD80" s="17">
        <v>0.25</v>
      </c>
      <c r="AE80" s="17">
        <v>1282.5</v>
      </c>
    </row>
    <row r="81" spans="1:31">
      <c r="A81" s="17">
        <v>68</v>
      </c>
      <c r="B81" s="19">
        <v>0.7462037037037037</v>
      </c>
      <c r="C81" s="17">
        <v>44.1</v>
      </c>
      <c r="D81" s="17">
        <v>0</v>
      </c>
      <c r="E81" s="17">
        <v>0</v>
      </c>
      <c r="F81" s="17">
        <v>0</v>
      </c>
      <c r="G81" s="17">
        <v>0.97114500000000004</v>
      </c>
      <c r="H81" s="17">
        <v>0.25308199999999997</v>
      </c>
      <c r="I81" s="17">
        <v>0.44178099999999998</v>
      </c>
      <c r="J81" s="17">
        <v>0.18869900000000001</v>
      </c>
      <c r="K81" s="17">
        <v>0.42713200000000001</v>
      </c>
      <c r="L81" s="17">
        <v>686.4</v>
      </c>
      <c r="M81" s="17">
        <v>4.5014999999999999E-2</v>
      </c>
      <c r="N81" s="17">
        <v>552</v>
      </c>
      <c r="O81" s="17">
        <v>0</v>
      </c>
      <c r="P81" s="17">
        <v>0</v>
      </c>
      <c r="Q81" s="17">
        <v>0.97880699999999998</v>
      </c>
      <c r="R81" s="17">
        <v>0.259907</v>
      </c>
      <c r="S81" s="17">
        <v>0.44009500000000001</v>
      </c>
      <c r="T81" s="17">
        <v>0.18018799999999999</v>
      </c>
      <c r="U81" s="17">
        <v>0.40943000000000002</v>
      </c>
      <c r="V81" s="17">
        <v>727.9</v>
      </c>
      <c r="W81" s="17">
        <v>9.9597000000000005E-2</v>
      </c>
      <c r="X81" s="17">
        <v>424</v>
      </c>
      <c r="Y81" s="17">
        <v>0</v>
      </c>
      <c r="Z81" s="17">
        <v>0</v>
      </c>
      <c r="AA81" s="17">
        <v>0.62989200000000001</v>
      </c>
      <c r="AB81" s="17">
        <v>0.113704</v>
      </c>
      <c r="AC81" s="17">
        <v>0.28039500000000001</v>
      </c>
      <c r="AD81" s="17">
        <v>0.25</v>
      </c>
      <c r="AE81" s="17">
        <v>1210</v>
      </c>
    </row>
    <row r="82" spans="1:31">
      <c r="A82" s="17">
        <v>69</v>
      </c>
      <c r="B82" s="19">
        <v>0.74626157407407412</v>
      </c>
      <c r="C82" s="17">
        <v>44.8</v>
      </c>
      <c r="D82" s="17">
        <v>0</v>
      </c>
      <c r="E82" s="17">
        <v>0</v>
      </c>
      <c r="F82" s="17">
        <v>0</v>
      </c>
      <c r="G82" s="17">
        <v>0.95539499999999999</v>
      </c>
      <c r="H82" s="17">
        <v>0.22825100000000001</v>
      </c>
      <c r="I82" s="17">
        <v>0.388706</v>
      </c>
      <c r="J82" s="17">
        <v>0.16045499999999999</v>
      </c>
      <c r="K82" s="17">
        <v>0.41279199999999999</v>
      </c>
      <c r="L82" s="17">
        <v>681.3</v>
      </c>
      <c r="M82" s="17">
        <v>7.2252999999999998E-2</v>
      </c>
      <c r="N82" s="17">
        <v>942</v>
      </c>
      <c r="O82" s="17">
        <v>0</v>
      </c>
      <c r="P82" s="17">
        <v>0</v>
      </c>
      <c r="Q82" s="17">
        <v>0.96643999999999997</v>
      </c>
      <c r="R82" s="17">
        <v>0.23676</v>
      </c>
      <c r="S82" s="17">
        <v>0.40518599999999999</v>
      </c>
      <c r="T82" s="17">
        <v>0.16842599999999999</v>
      </c>
      <c r="U82" s="17">
        <v>0.41567500000000002</v>
      </c>
      <c r="V82" s="17">
        <v>747.8</v>
      </c>
      <c r="W82" s="17">
        <v>0.204286</v>
      </c>
      <c r="X82" s="17">
        <v>769</v>
      </c>
      <c r="Y82" s="17">
        <v>0</v>
      </c>
      <c r="Z82" s="17">
        <v>0</v>
      </c>
      <c r="AA82" s="17">
        <v>0.63949999999999996</v>
      </c>
      <c r="AB82" s="17">
        <v>0.176259</v>
      </c>
      <c r="AC82" s="17">
        <v>0.26644699999999999</v>
      </c>
      <c r="AD82" s="17">
        <v>0.25</v>
      </c>
      <c r="AE82" s="17">
        <v>1219</v>
      </c>
    </row>
    <row r="83" spans="1:31">
      <c r="A83" s="17">
        <v>70</v>
      </c>
      <c r="B83" s="19">
        <v>0.74631944444444442</v>
      </c>
      <c r="C83" s="17">
        <v>45.2</v>
      </c>
      <c r="D83" s="17">
        <v>0</v>
      </c>
      <c r="E83" s="17">
        <v>0</v>
      </c>
      <c r="F83" s="17">
        <v>0</v>
      </c>
      <c r="G83" s="17">
        <v>0.96384800000000004</v>
      </c>
      <c r="H83" s="17">
        <v>0.21648300000000001</v>
      </c>
      <c r="I83" s="17">
        <v>0.36124400000000001</v>
      </c>
      <c r="J83" s="17">
        <v>0.144761</v>
      </c>
      <c r="K83" s="17">
        <v>0.400729</v>
      </c>
      <c r="L83" s="17">
        <v>601.5</v>
      </c>
      <c r="M83" s="17">
        <v>0.27936100000000003</v>
      </c>
      <c r="N83" s="17">
        <v>719</v>
      </c>
      <c r="O83" s="17">
        <v>0</v>
      </c>
      <c r="P83" s="17">
        <v>0</v>
      </c>
      <c r="Q83" s="17">
        <v>0.97244799999999998</v>
      </c>
      <c r="R83" s="17">
        <v>0.223189</v>
      </c>
      <c r="S83" s="17">
        <v>0.36555700000000002</v>
      </c>
      <c r="T83" s="17">
        <v>0.14236799999999999</v>
      </c>
      <c r="U83" s="17">
        <v>0.38945600000000002</v>
      </c>
      <c r="V83" s="17">
        <v>697.2</v>
      </c>
      <c r="W83" s="17">
        <v>0.24707499999999999</v>
      </c>
      <c r="X83" s="17">
        <v>619</v>
      </c>
      <c r="Y83" s="17">
        <v>0</v>
      </c>
      <c r="Z83" s="17">
        <v>0</v>
      </c>
      <c r="AA83" s="17">
        <v>0.599163</v>
      </c>
      <c r="AB83" s="17">
        <v>0.12596099999999999</v>
      </c>
      <c r="AC83" s="17">
        <v>0.241121</v>
      </c>
      <c r="AD83" s="17">
        <v>0.25</v>
      </c>
      <c r="AE83" s="17">
        <v>1380.9</v>
      </c>
    </row>
    <row r="84" spans="1:31">
      <c r="A84" s="17">
        <v>71</v>
      </c>
      <c r="B84" s="19">
        <v>0.74636574074074069</v>
      </c>
      <c r="C84" s="17">
        <v>46.3</v>
      </c>
      <c r="D84" s="17">
        <v>0</v>
      </c>
      <c r="E84" s="17">
        <v>0</v>
      </c>
      <c r="F84" s="17">
        <v>0</v>
      </c>
      <c r="G84" s="17">
        <v>0.95570200000000005</v>
      </c>
      <c r="H84" s="17">
        <v>0.18823999999999999</v>
      </c>
      <c r="I84" s="17">
        <v>0.32529799999999998</v>
      </c>
      <c r="J84" s="17">
        <v>0.13705899999999999</v>
      </c>
      <c r="K84" s="17">
        <v>0.42133199999999998</v>
      </c>
      <c r="L84" s="17">
        <v>707</v>
      </c>
      <c r="M84" s="17">
        <v>1.457E-2</v>
      </c>
      <c r="N84" s="17">
        <v>689</v>
      </c>
      <c r="O84" s="17">
        <v>0</v>
      </c>
      <c r="P84" s="17">
        <v>0</v>
      </c>
      <c r="Q84" s="17">
        <v>0.974858</v>
      </c>
      <c r="R84" s="17">
        <v>0.192555</v>
      </c>
      <c r="S84" s="17">
        <v>0.332841</v>
      </c>
      <c r="T84" s="17">
        <v>0.14028599999999999</v>
      </c>
      <c r="U84" s="17">
        <v>0.42148000000000002</v>
      </c>
      <c r="V84" s="17">
        <v>747.2</v>
      </c>
      <c r="W84" s="17">
        <v>7.8919000000000003E-2</v>
      </c>
      <c r="X84" s="17">
        <v>490</v>
      </c>
      <c r="Y84" s="17">
        <v>0</v>
      </c>
      <c r="Z84" s="17">
        <v>0</v>
      </c>
      <c r="AA84" s="17">
        <v>0.64843099999999998</v>
      </c>
      <c r="AB84" s="17">
        <v>0.137882</v>
      </c>
      <c r="AC84" s="17">
        <v>0.211898</v>
      </c>
      <c r="AD84" s="17">
        <v>0.25</v>
      </c>
      <c r="AE84" s="17">
        <v>1174.8</v>
      </c>
    </row>
    <row r="85" spans="1:31">
      <c r="A85" s="17">
        <v>72</v>
      </c>
      <c r="B85" s="19">
        <v>0.74642361111111111</v>
      </c>
      <c r="C85" s="17">
        <v>47.4</v>
      </c>
      <c r="D85" s="17">
        <v>0</v>
      </c>
      <c r="E85" s="17">
        <v>0</v>
      </c>
      <c r="F85" s="17">
        <v>0</v>
      </c>
      <c r="G85" s="17">
        <v>0.97244399999999998</v>
      </c>
      <c r="H85" s="17">
        <v>0.18195800000000001</v>
      </c>
      <c r="I85" s="17">
        <v>0.32232100000000002</v>
      </c>
      <c r="J85" s="17">
        <v>0.14036299999999999</v>
      </c>
      <c r="K85" s="17">
        <v>0.43547599999999997</v>
      </c>
      <c r="L85" s="17">
        <v>652</v>
      </c>
      <c r="M85" s="17">
        <v>5.4147000000000001E-2</v>
      </c>
      <c r="N85" s="17">
        <v>492</v>
      </c>
      <c r="O85" s="17">
        <v>0</v>
      </c>
      <c r="P85" s="17">
        <v>0</v>
      </c>
      <c r="Q85" s="17">
        <v>0.95705499999999999</v>
      </c>
      <c r="R85" s="17">
        <v>0.18865699999999999</v>
      </c>
      <c r="S85" s="17">
        <v>0.32356400000000002</v>
      </c>
      <c r="T85" s="17">
        <v>0.134906</v>
      </c>
      <c r="U85" s="17">
        <v>0.41693999999999998</v>
      </c>
      <c r="V85" s="17">
        <v>688.8</v>
      </c>
      <c r="W85" s="17">
        <v>5.8E-5</v>
      </c>
      <c r="X85" s="17">
        <v>595</v>
      </c>
      <c r="Y85" s="17">
        <v>0</v>
      </c>
      <c r="Z85" s="17">
        <v>0</v>
      </c>
      <c r="AA85" s="17">
        <v>0.64144599999999996</v>
      </c>
      <c r="AB85" s="17">
        <v>9.5288399999999995E-2</v>
      </c>
      <c r="AC85" s="17">
        <v>0.201512</v>
      </c>
      <c r="AD85" s="17">
        <v>0.25</v>
      </c>
      <c r="AE85" s="17">
        <v>1273.8</v>
      </c>
    </row>
    <row r="86" spans="1:31">
      <c r="A86" s="17">
        <v>73</v>
      </c>
      <c r="B86" s="19">
        <v>0.74648148148148152</v>
      </c>
      <c r="C86" s="17">
        <v>46.4</v>
      </c>
      <c r="D86" s="17">
        <v>0</v>
      </c>
      <c r="E86" s="17">
        <v>0</v>
      </c>
      <c r="F86" s="17">
        <v>0</v>
      </c>
      <c r="G86" s="17">
        <v>0.96416800000000003</v>
      </c>
      <c r="H86" s="17">
        <v>0.16377700000000001</v>
      </c>
      <c r="I86" s="17">
        <v>0.29953800000000003</v>
      </c>
      <c r="J86" s="17">
        <v>0.13576099999999999</v>
      </c>
      <c r="K86" s="17">
        <v>0.45323400000000003</v>
      </c>
      <c r="L86" s="17">
        <v>667.1</v>
      </c>
      <c r="M86" s="17">
        <v>0.103176</v>
      </c>
      <c r="N86" s="17">
        <v>621</v>
      </c>
      <c r="O86" s="17">
        <v>0</v>
      </c>
      <c r="P86" s="17">
        <v>0</v>
      </c>
      <c r="Q86" s="17">
        <v>0.96372899999999995</v>
      </c>
      <c r="R86" s="17">
        <v>0.165913</v>
      </c>
      <c r="S86" s="17">
        <v>0.29544500000000001</v>
      </c>
      <c r="T86" s="17">
        <v>0.12953200000000001</v>
      </c>
      <c r="U86" s="17">
        <v>0.43843100000000002</v>
      </c>
      <c r="V86" s="17">
        <v>746.1</v>
      </c>
      <c r="W86" s="17">
        <v>8.9299000000000003E-2</v>
      </c>
      <c r="X86" s="17">
        <v>664</v>
      </c>
      <c r="Y86" s="17">
        <v>0</v>
      </c>
      <c r="Z86" s="17">
        <v>0</v>
      </c>
      <c r="AA86" s="17">
        <v>0.67450900000000003</v>
      </c>
      <c r="AB86" s="17">
        <v>0.118009</v>
      </c>
      <c r="AC86" s="17">
        <v>0.181199</v>
      </c>
      <c r="AD86" s="17">
        <v>0.25</v>
      </c>
      <c r="AE86" s="17">
        <v>1245.0999999999999</v>
      </c>
    </row>
    <row r="87" spans="1:31">
      <c r="A87" s="17">
        <v>74</v>
      </c>
      <c r="B87" s="19">
        <v>0.74652777777777779</v>
      </c>
      <c r="C87" s="17">
        <v>49.9</v>
      </c>
      <c r="D87" s="17">
        <v>0</v>
      </c>
      <c r="E87" s="17">
        <v>0</v>
      </c>
      <c r="F87" s="17">
        <v>0</v>
      </c>
      <c r="G87" s="17">
        <v>0.95035700000000001</v>
      </c>
      <c r="H87" s="17">
        <v>0.171959</v>
      </c>
      <c r="I87" s="17">
        <v>0.292383</v>
      </c>
      <c r="J87" s="17">
        <v>0.120424</v>
      </c>
      <c r="K87" s="17">
        <v>0.41187000000000001</v>
      </c>
      <c r="L87" s="17">
        <v>633.29999999999995</v>
      </c>
      <c r="M87" s="17">
        <v>6.7960000000000007E-2</v>
      </c>
      <c r="N87" s="17">
        <v>519</v>
      </c>
      <c r="O87" s="17">
        <v>0</v>
      </c>
      <c r="P87" s="17">
        <v>0</v>
      </c>
      <c r="Q87" s="17">
        <v>0.95679800000000004</v>
      </c>
      <c r="R87" s="17">
        <v>0.16841300000000001</v>
      </c>
      <c r="S87" s="17">
        <v>0.28827399999999997</v>
      </c>
      <c r="T87" s="17">
        <v>0.119861</v>
      </c>
      <c r="U87" s="17">
        <v>0.41578700000000002</v>
      </c>
      <c r="V87" s="17">
        <v>739.5</v>
      </c>
      <c r="W87" s="17">
        <v>0.168355</v>
      </c>
      <c r="X87" s="17">
        <v>468</v>
      </c>
      <c r="Y87" s="17">
        <v>0</v>
      </c>
      <c r="Z87" s="17">
        <v>0</v>
      </c>
      <c r="AA87" s="17">
        <v>0.63967200000000002</v>
      </c>
      <c r="AB87" s="17">
        <v>9.8683699999999999E-2</v>
      </c>
      <c r="AC87" s="17">
        <v>0.18024200000000001</v>
      </c>
      <c r="AD87" s="17">
        <v>0.25</v>
      </c>
      <c r="AE87" s="17">
        <v>1311.5</v>
      </c>
    </row>
    <row r="88" spans="1:31">
      <c r="A88" s="17">
        <v>75</v>
      </c>
      <c r="B88" s="19">
        <v>0.7465856481481481</v>
      </c>
      <c r="C88" s="17">
        <v>49</v>
      </c>
      <c r="D88" s="17">
        <v>0</v>
      </c>
      <c r="E88" s="17">
        <v>0</v>
      </c>
      <c r="F88" s="17">
        <v>0</v>
      </c>
      <c r="G88" s="17">
        <v>0.95982900000000004</v>
      </c>
      <c r="H88" s="17">
        <v>0.17025799999999999</v>
      </c>
      <c r="I88" s="17">
        <v>0.279061</v>
      </c>
      <c r="J88" s="17">
        <v>0.108804</v>
      </c>
      <c r="K88" s="17">
        <v>0.38989200000000002</v>
      </c>
      <c r="L88" s="17">
        <v>598</v>
      </c>
      <c r="M88" s="17">
        <v>8.0470000000000003E-3</v>
      </c>
      <c r="N88" s="17">
        <v>647</v>
      </c>
      <c r="O88" s="17">
        <v>0</v>
      </c>
      <c r="P88" s="17">
        <v>0</v>
      </c>
      <c r="Q88" s="17">
        <v>0.96190200000000003</v>
      </c>
      <c r="R88" s="17">
        <v>0.173265</v>
      </c>
      <c r="S88" s="17">
        <v>0.27450400000000003</v>
      </c>
      <c r="T88" s="17">
        <v>0.101239</v>
      </c>
      <c r="U88" s="17">
        <v>0.368807</v>
      </c>
      <c r="V88" s="17">
        <v>591.29999999999995</v>
      </c>
      <c r="W88" s="17">
        <v>1.5657000000000001E-2</v>
      </c>
      <c r="X88" s="17">
        <v>1106</v>
      </c>
      <c r="Y88" s="17">
        <v>0</v>
      </c>
      <c r="Z88" s="17">
        <v>0</v>
      </c>
      <c r="AA88" s="17">
        <v>0.56739600000000001</v>
      </c>
      <c r="AB88" s="17">
        <v>0.110998</v>
      </c>
      <c r="AC88" s="17">
        <v>0.184502</v>
      </c>
      <c r="AD88" s="17">
        <v>0.25</v>
      </c>
      <c r="AE88" s="17">
        <v>1388.8</v>
      </c>
    </row>
    <row r="89" spans="1:31">
      <c r="A89" s="17">
        <v>76</v>
      </c>
      <c r="B89" s="19">
        <v>0.74664351851851851</v>
      </c>
      <c r="C89" s="17">
        <v>50.4</v>
      </c>
      <c r="D89" s="17">
        <v>0</v>
      </c>
      <c r="E89" s="17">
        <v>0</v>
      </c>
      <c r="F89" s="17">
        <v>0</v>
      </c>
      <c r="G89" s="17">
        <v>0.95620799999999995</v>
      </c>
      <c r="H89" s="17">
        <v>0.16988800000000001</v>
      </c>
      <c r="I89" s="17">
        <v>0.27840700000000002</v>
      </c>
      <c r="J89" s="17">
        <v>0.108519</v>
      </c>
      <c r="K89" s="17">
        <v>0.38978600000000002</v>
      </c>
      <c r="L89" s="17">
        <v>682.8</v>
      </c>
      <c r="M89" s="17">
        <v>5.4063E-2</v>
      </c>
      <c r="N89" s="17">
        <v>771</v>
      </c>
      <c r="O89" s="17">
        <v>0</v>
      </c>
      <c r="P89" s="17">
        <v>0</v>
      </c>
      <c r="Q89" s="17">
        <v>0.96611899999999995</v>
      </c>
      <c r="R89" s="17">
        <v>0.15587599999999999</v>
      </c>
      <c r="S89" s="17">
        <v>0.27036399999999999</v>
      </c>
      <c r="T89" s="17">
        <v>0.11448899999999999</v>
      </c>
      <c r="U89" s="17">
        <v>0.42346</v>
      </c>
      <c r="V89" s="17">
        <v>762.9</v>
      </c>
      <c r="W89" s="17">
        <v>0.22916800000000001</v>
      </c>
      <c r="X89" s="17">
        <v>641</v>
      </c>
      <c r="Y89" s="17">
        <v>0</v>
      </c>
      <c r="Z89" s="17">
        <v>0</v>
      </c>
      <c r="AA89" s="17">
        <v>0.65147699999999997</v>
      </c>
      <c r="AB89" s="17">
        <v>0.14533499999999999</v>
      </c>
      <c r="AC89" s="17">
        <v>0.172515</v>
      </c>
      <c r="AD89" s="17">
        <v>0.25</v>
      </c>
      <c r="AE89" s="17">
        <v>1216.4000000000001</v>
      </c>
    </row>
    <row r="90" spans="1:31">
      <c r="A90" s="17">
        <v>77</v>
      </c>
      <c r="B90" s="19">
        <v>0.74670138888888893</v>
      </c>
      <c r="C90" s="17">
        <v>51</v>
      </c>
      <c r="D90" s="17">
        <v>0</v>
      </c>
      <c r="E90" s="17">
        <v>0</v>
      </c>
      <c r="F90" s="17">
        <v>0</v>
      </c>
      <c r="G90" s="17">
        <v>0.94542499999999996</v>
      </c>
      <c r="H90" s="17">
        <v>0.16123000000000001</v>
      </c>
      <c r="I90" s="17">
        <v>0.267183</v>
      </c>
      <c r="J90" s="17">
        <v>0.10595300000000001</v>
      </c>
      <c r="K90" s="17">
        <v>0.39655600000000002</v>
      </c>
      <c r="L90" s="17">
        <v>571.79999999999995</v>
      </c>
      <c r="M90" s="17">
        <v>8.6000000000000003E-5</v>
      </c>
      <c r="N90" s="17">
        <v>808</v>
      </c>
      <c r="O90" s="17">
        <v>0</v>
      </c>
      <c r="P90" s="17">
        <v>0</v>
      </c>
      <c r="Q90" s="17">
        <v>0.94928999999999997</v>
      </c>
      <c r="R90" s="17">
        <v>0.16044</v>
      </c>
      <c r="S90" s="17">
        <v>0.25995699999999999</v>
      </c>
      <c r="T90" s="17">
        <v>9.9516999999999994E-2</v>
      </c>
      <c r="U90" s="17">
        <v>0.382822</v>
      </c>
      <c r="V90" s="17">
        <v>651.20000000000005</v>
      </c>
      <c r="W90" s="17">
        <v>0.28327999999999998</v>
      </c>
      <c r="X90" s="17">
        <v>1055</v>
      </c>
      <c r="Y90" s="17">
        <v>0</v>
      </c>
      <c r="Z90" s="17">
        <v>0</v>
      </c>
      <c r="AA90" s="17">
        <v>0.58895699999999995</v>
      </c>
      <c r="AB90" s="17">
        <v>0.12975100000000001</v>
      </c>
      <c r="AC90" s="17">
        <v>0.17335200000000001</v>
      </c>
      <c r="AD90" s="17">
        <v>0.25</v>
      </c>
      <c r="AE90" s="17">
        <v>1452.5</v>
      </c>
    </row>
    <row r="91" spans="1:31">
      <c r="A91" s="17">
        <v>78</v>
      </c>
      <c r="B91" s="19">
        <v>0.74674768518518519</v>
      </c>
      <c r="C91" s="17">
        <v>52.1</v>
      </c>
      <c r="D91" s="17">
        <v>0</v>
      </c>
      <c r="E91" s="17">
        <v>0</v>
      </c>
      <c r="F91" s="17">
        <v>0</v>
      </c>
      <c r="G91" s="17">
        <v>0.932558</v>
      </c>
      <c r="H91" s="17">
        <v>0.16134799999999999</v>
      </c>
      <c r="I91" s="17">
        <v>0.25720199999999999</v>
      </c>
      <c r="J91" s="17">
        <v>9.5853999999999995E-2</v>
      </c>
      <c r="K91" s="17">
        <v>0.37267899999999998</v>
      </c>
      <c r="L91" s="17">
        <v>599.20000000000005</v>
      </c>
      <c r="M91" s="17">
        <v>0.18066399999999999</v>
      </c>
      <c r="N91" s="17">
        <v>862</v>
      </c>
      <c r="O91" s="17">
        <v>0</v>
      </c>
      <c r="P91" s="17">
        <v>0</v>
      </c>
      <c r="Q91" s="17">
        <v>0.957592</v>
      </c>
      <c r="R91" s="17">
        <v>0.14921799999999999</v>
      </c>
      <c r="S91" s="17">
        <v>0.25784699999999999</v>
      </c>
      <c r="T91" s="17">
        <v>0.108628</v>
      </c>
      <c r="U91" s="17">
        <v>0.42129</v>
      </c>
      <c r="V91" s="17">
        <v>752.4</v>
      </c>
      <c r="W91" s="17">
        <v>0.131221</v>
      </c>
      <c r="X91" s="17">
        <v>871</v>
      </c>
      <c r="Y91" s="17">
        <v>0</v>
      </c>
      <c r="Z91" s="17">
        <v>0</v>
      </c>
      <c r="AA91" s="17">
        <v>0.64813799999999999</v>
      </c>
      <c r="AB91" s="17">
        <v>0.14089099999999999</v>
      </c>
      <c r="AC91" s="17">
        <v>0.164523</v>
      </c>
      <c r="AD91" s="17">
        <v>0.25</v>
      </c>
      <c r="AE91" s="17">
        <v>1386.2</v>
      </c>
    </row>
    <row r="92" spans="1:31">
      <c r="A92" s="17">
        <v>79</v>
      </c>
      <c r="B92" s="19">
        <v>0.7468055555555555</v>
      </c>
      <c r="C92" s="17">
        <v>53.4</v>
      </c>
      <c r="D92" s="17">
        <v>0</v>
      </c>
      <c r="E92" s="17">
        <v>0</v>
      </c>
      <c r="F92" s="17">
        <v>0</v>
      </c>
      <c r="G92" s="17">
        <v>0.926234</v>
      </c>
      <c r="H92" s="17">
        <v>0.150841</v>
      </c>
      <c r="I92" s="17">
        <v>0.25036799999999998</v>
      </c>
      <c r="J92" s="17">
        <v>9.9527000000000004E-2</v>
      </c>
      <c r="K92" s="17">
        <v>0.39752300000000002</v>
      </c>
      <c r="L92" s="17">
        <v>611.1</v>
      </c>
      <c r="M92" s="17">
        <v>5.1874999999999998E-2</v>
      </c>
      <c r="N92" s="17">
        <v>830</v>
      </c>
      <c r="O92" s="17">
        <v>0</v>
      </c>
      <c r="P92" s="17">
        <v>0</v>
      </c>
      <c r="Q92" s="17">
        <v>0.95409900000000003</v>
      </c>
      <c r="R92" s="17">
        <v>0.14979899999999999</v>
      </c>
      <c r="S92" s="17">
        <v>0.243198</v>
      </c>
      <c r="T92" s="17">
        <v>9.3398999999999996E-2</v>
      </c>
      <c r="U92" s="17">
        <v>0.384046</v>
      </c>
      <c r="V92" s="17">
        <v>666.1</v>
      </c>
      <c r="W92" s="17">
        <v>0.17798700000000001</v>
      </c>
      <c r="X92" s="17">
        <v>1387</v>
      </c>
      <c r="Y92" s="17">
        <v>0</v>
      </c>
      <c r="Z92" s="17">
        <v>0</v>
      </c>
      <c r="AA92" s="17">
        <v>0.59084000000000003</v>
      </c>
      <c r="AB92" s="17">
        <v>0.138686</v>
      </c>
      <c r="AC92" s="17">
        <v>0.16275200000000001</v>
      </c>
      <c r="AD92" s="17">
        <v>0.25</v>
      </c>
      <c r="AE92" s="17">
        <v>1359.2</v>
      </c>
    </row>
    <row r="93" spans="1:31">
      <c r="A93" s="17">
        <v>80</v>
      </c>
      <c r="B93" s="19">
        <v>0.74686342592592592</v>
      </c>
      <c r="C93" s="17">
        <v>54.5</v>
      </c>
      <c r="D93" s="17">
        <v>0</v>
      </c>
      <c r="E93" s="17">
        <v>0</v>
      </c>
      <c r="F93" s="17">
        <v>0</v>
      </c>
      <c r="G93" s="17">
        <v>0.93637199999999998</v>
      </c>
      <c r="H93" s="17">
        <v>0.14335700000000001</v>
      </c>
      <c r="I93" s="17">
        <v>0.243148</v>
      </c>
      <c r="J93" s="17">
        <v>9.9791000000000005E-2</v>
      </c>
      <c r="K93" s="17">
        <v>0.410414</v>
      </c>
      <c r="L93" s="17">
        <v>595.1</v>
      </c>
      <c r="M93" s="17">
        <v>9.9999999999999995E-7</v>
      </c>
      <c r="N93" s="17">
        <v>705</v>
      </c>
      <c r="O93" s="17">
        <v>0</v>
      </c>
      <c r="P93" s="17">
        <v>0</v>
      </c>
      <c r="Q93" s="17">
        <v>0.95306000000000002</v>
      </c>
      <c r="R93" s="17">
        <v>0.14541799999999999</v>
      </c>
      <c r="S93" s="17">
        <v>0.240263</v>
      </c>
      <c r="T93" s="17">
        <v>9.4844999999999999E-2</v>
      </c>
      <c r="U93" s="17">
        <v>0.39475500000000002</v>
      </c>
      <c r="V93" s="17">
        <v>641.70000000000005</v>
      </c>
      <c r="W93" s="17">
        <v>0.11379</v>
      </c>
      <c r="X93" s="17">
        <v>985</v>
      </c>
      <c r="Y93" s="17">
        <v>0</v>
      </c>
      <c r="Z93" s="17">
        <v>0</v>
      </c>
      <c r="AA93" s="17">
        <v>0.60731500000000005</v>
      </c>
      <c r="AB93" s="17">
        <v>0.11580799999999999</v>
      </c>
      <c r="AC93" s="17">
        <v>0.15640200000000001</v>
      </c>
      <c r="AD93" s="17">
        <v>0.25</v>
      </c>
      <c r="AE93" s="17">
        <v>1395.6</v>
      </c>
    </row>
    <row r="94" spans="1:31">
      <c r="A94" s="17">
        <v>81</v>
      </c>
      <c r="B94" s="19">
        <v>0.74692129629629633</v>
      </c>
      <c r="C94" s="17">
        <v>54.1</v>
      </c>
      <c r="D94" s="17">
        <v>0</v>
      </c>
      <c r="E94" s="17">
        <v>0</v>
      </c>
      <c r="F94" s="17">
        <v>0</v>
      </c>
      <c r="G94" s="17">
        <v>0.93245500000000003</v>
      </c>
      <c r="H94" s="17">
        <v>0.12704099999999999</v>
      </c>
      <c r="I94" s="17">
        <v>0.21582899999999999</v>
      </c>
      <c r="J94" s="17">
        <v>8.8788000000000006E-2</v>
      </c>
      <c r="K94" s="17">
        <v>0.41138200000000003</v>
      </c>
      <c r="L94" s="17">
        <v>617.79999999999995</v>
      </c>
      <c r="M94" s="17">
        <v>2.5301000000000001E-2</v>
      </c>
      <c r="N94" s="17">
        <v>720</v>
      </c>
      <c r="O94" s="17">
        <v>0</v>
      </c>
      <c r="P94" s="17">
        <v>0</v>
      </c>
      <c r="Q94" s="17">
        <v>0.92272100000000001</v>
      </c>
      <c r="R94" s="17">
        <v>0.137105</v>
      </c>
      <c r="S94" s="17">
        <v>0.21835299999999999</v>
      </c>
      <c r="T94" s="17">
        <v>8.1248000000000001E-2</v>
      </c>
      <c r="U94" s="17">
        <v>0.37209500000000001</v>
      </c>
      <c r="V94" s="17">
        <v>710.7</v>
      </c>
      <c r="W94" s="17">
        <v>0.37081999999999998</v>
      </c>
      <c r="X94" s="17">
        <v>947</v>
      </c>
      <c r="Y94" s="17">
        <v>0</v>
      </c>
      <c r="Z94" s="17">
        <v>0</v>
      </c>
      <c r="AA94" s="17">
        <v>0.57245299999999999</v>
      </c>
      <c r="AB94" s="17">
        <v>0.11643299999999999</v>
      </c>
      <c r="AC94" s="17">
        <v>0.146565</v>
      </c>
      <c r="AD94" s="17">
        <v>0.25</v>
      </c>
      <c r="AE94" s="17">
        <v>1344.4</v>
      </c>
    </row>
    <row r="95" spans="1:31">
      <c r="A95" s="17">
        <v>82</v>
      </c>
      <c r="B95" s="19">
        <v>0.7469675925925926</v>
      </c>
      <c r="C95" s="17">
        <v>56.6</v>
      </c>
      <c r="D95" s="17">
        <v>0</v>
      </c>
      <c r="E95" s="17">
        <v>0</v>
      </c>
      <c r="F95" s="17">
        <v>0</v>
      </c>
      <c r="G95" s="17">
        <v>0.93937199999999998</v>
      </c>
      <c r="H95" s="17">
        <v>0.13120100000000001</v>
      </c>
      <c r="I95" s="17">
        <v>0.200853</v>
      </c>
      <c r="J95" s="17">
        <v>6.9652000000000006E-2</v>
      </c>
      <c r="K95" s="17">
        <v>0.34678199999999998</v>
      </c>
      <c r="L95" s="17">
        <v>580.9</v>
      </c>
      <c r="M95" s="17">
        <v>0.244754</v>
      </c>
      <c r="N95" s="17">
        <v>848</v>
      </c>
      <c r="O95" s="17">
        <v>0</v>
      </c>
      <c r="P95" s="17">
        <v>0</v>
      </c>
      <c r="Q95" s="17">
        <v>0.96116800000000002</v>
      </c>
      <c r="R95" s="17">
        <v>0.114646</v>
      </c>
      <c r="S95" s="17">
        <v>0.192276</v>
      </c>
      <c r="T95" s="17">
        <v>7.7630000000000005E-2</v>
      </c>
      <c r="U95" s="17">
        <v>0.40374399999999999</v>
      </c>
      <c r="V95" s="17">
        <v>647.9</v>
      </c>
      <c r="W95" s="17">
        <v>3.0000000000000001E-6</v>
      </c>
      <c r="X95" s="17">
        <v>789</v>
      </c>
      <c r="Y95" s="17">
        <v>0</v>
      </c>
      <c r="Z95" s="17">
        <v>0</v>
      </c>
      <c r="AA95" s="17">
        <v>0.62114400000000003</v>
      </c>
      <c r="AB95" s="17">
        <v>0.133303</v>
      </c>
      <c r="AC95" s="17">
        <v>0.12499399999999999</v>
      </c>
      <c r="AD95" s="17">
        <v>0.25</v>
      </c>
      <c r="AE95" s="17">
        <v>1429.8</v>
      </c>
    </row>
    <row r="96" spans="1:31">
      <c r="A96" s="17">
        <v>83</v>
      </c>
      <c r="B96" s="19">
        <v>0.74702546296296291</v>
      </c>
      <c r="C96" s="17">
        <v>56.5</v>
      </c>
      <c r="D96" s="17">
        <v>0</v>
      </c>
      <c r="E96" s="17">
        <v>0</v>
      </c>
      <c r="F96" s="17">
        <v>0</v>
      </c>
      <c r="G96" s="17">
        <v>0.82577900000000004</v>
      </c>
      <c r="H96" s="17">
        <v>0.105128</v>
      </c>
      <c r="I96" s="17">
        <v>0.164127</v>
      </c>
      <c r="J96" s="17">
        <v>5.8999000000000003E-2</v>
      </c>
      <c r="K96" s="17">
        <v>0.35947299999999999</v>
      </c>
      <c r="L96" s="17">
        <v>525.4</v>
      </c>
      <c r="M96" s="17">
        <v>1.6699999999999999E-4</v>
      </c>
      <c r="N96" s="17">
        <v>1039</v>
      </c>
      <c r="O96" s="17">
        <v>0</v>
      </c>
      <c r="P96" s="17">
        <v>0</v>
      </c>
      <c r="Q96" s="17">
        <v>0.91418699999999997</v>
      </c>
      <c r="R96" s="17">
        <v>0.11261500000000001</v>
      </c>
      <c r="S96" s="17">
        <v>0.178761</v>
      </c>
      <c r="T96" s="17">
        <v>6.6145999999999996E-2</v>
      </c>
      <c r="U96" s="17">
        <v>0.37002600000000002</v>
      </c>
      <c r="V96" s="17">
        <v>628.6</v>
      </c>
      <c r="W96" s="17">
        <v>0.15429599999999999</v>
      </c>
      <c r="X96" s="17">
        <v>1487</v>
      </c>
      <c r="Y96" s="17">
        <v>0</v>
      </c>
      <c r="Z96" s="17">
        <v>0</v>
      </c>
      <c r="AA96" s="17">
        <v>0.56927099999999997</v>
      </c>
      <c r="AB96" s="17">
        <v>0.139208</v>
      </c>
      <c r="AC96" s="17">
        <v>0.121823</v>
      </c>
      <c r="AD96" s="17">
        <v>0.25</v>
      </c>
      <c r="AE96" s="17">
        <v>1580.9</v>
      </c>
    </row>
    <row r="97" spans="1:31">
      <c r="A97" s="17">
        <v>84</v>
      </c>
      <c r="B97" s="19">
        <v>0.74708333333333332</v>
      </c>
      <c r="C97" s="17">
        <v>57.9</v>
      </c>
      <c r="D97" s="17">
        <v>0</v>
      </c>
      <c r="E97" s="17">
        <v>0</v>
      </c>
      <c r="F97" s="17">
        <v>0</v>
      </c>
      <c r="G97" s="17">
        <v>0.87556599999999996</v>
      </c>
      <c r="H97" s="17">
        <v>9.9974999999999994E-2</v>
      </c>
      <c r="I97" s="17">
        <v>0.153026</v>
      </c>
      <c r="J97" s="17">
        <v>5.3051000000000001E-2</v>
      </c>
      <c r="K97" s="17">
        <v>0.34667999999999999</v>
      </c>
      <c r="L97" s="17">
        <v>551.4</v>
      </c>
      <c r="M97" s="17">
        <v>4.4642000000000001E-2</v>
      </c>
      <c r="N97" s="17">
        <v>1342</v>
      </c>
      <c r="O97" s="17">
        <v>0</v>
      </c>
      <c r="P97" s="17">
        <v>0</v>
      </c>
      <c r="Q97" s="17">
        <v>0.89464500000000002</v>
      </c>
      <c r="R97" s="17">
        <v>9.1535000000000005E-2</v>
      </c>
      <c r="S97" s="17">
        <v>0.150732</v>
      </c>
      <c r="T97" s="17">
        <v>5.9198000000000001E-2</v>
      </c>
      <c r="U97" s="17">
        <v>0.392733</v>
      </c>
      <c r="V97" s="17">
        <v>790.5</v>
      </c>
      <c r="W97" s="17">
        <v>0.264874</v>
      </c>
      <c r="X97" s="17">
        <v>690</v>
      </c>
      <c r="Y97" s="17">
        <v>0</v>
      </c>
      <c r="Z97" s="17">
        <v>0</v>
      </c>
      <c r="AA97" s="17">
        <v>0.60420499999999999</v>
      </c>
      <c r="AB97" s="17">
        <v>0.18510499999999999</v>
      </c>
      <c r="AC97" s="17">
        <v>0.102492</v>
      </c>
      <c r="AD97" s="17">
        <v>0.25</v>
      </c>
      <c r="AE97" s="17">
        <v>1506.3</v>
      </c>
    </row>
    <row r="98" spans="1:31">
      <c r="A98" s="17">
        <v>85</v>
      </c>
      <c r="B98" s="19">
        <v>0.74714120370370374</v>
      </c>
      <c r="C98" s="17">
        <v>59.2</v>
      </c>
      <c r="D98" s="17">
        <v>0</v>
      </c>
      <c r="E98" s="17">
        <v>0</v>
      </c>
      <c r="F98" s="17">
        <v>0</v>
      </c>
      <c r="G98" s="17">
        <v>0.84566399999999997</v>
      </c>
      <c r="H98" s="17">
        <v>9.1235999999999998E-2</v>
      </c>
      <c r="I98" s="17">
        <v>0.14344599999999999</v>
      </c>
      <c r="J98" s="17">
        <v>5.2209999999999999E-2</v>
      </c>
      <c r="K98" s="17">
        <v>0.36397200000000002</v>
      </c>
      <c r="L98" s="17">
        <v>567</v>
      </c>
      <c r="M98" s="17">
        <v>0.184142</v>
      </c>
      <c r="N98" s="17">
        <v>688</v>
      </c>
      <c r="O98" s="17">
        <v>0</v>
      </c>
      <c r="P98" s="17">
        <v>0</v>
      </c>
      <c r="Q98" s="17">
        <v>0.88779600000000003</v>
      </c>
      <c r="R98" s="17">
        <v>7.7676999999999996E-2</v>
      </c>
      <c r="S98" s="17">
        <v>0.13750200000000001</v>
      </c>
      <c r="T98" s="17">
        <v>5.9825000000000003E-2</v>
      </c>
      <c r="U98" s="17">
        <v>0.435087</v>
      </c>
      <c r="V98" s="17">
        <v>769.3</v>
      </c>
      <c r="W98" s="17">
        <v>3.4818000000000002E-2</v>
      </c>
      <c r="X98" s="17">
        <v>431</v>
      </c>
      <c r="Y98" s="17">
        <v>0</v>
      </c>
      <c r="Z98" s="17">
        <v>0</v>
      </c>
      <c r="AA98" s="17">
        <v>0.66936499999999999</v>
      </c>
      <c r="AB98" s="17">
        <v>0.107003</v>
      </c>
      <c r="AC98" s="17">
        <v>8.4078100000000003E-2</v>
      </c>
      <c r="AD98" s="17">
        <v>0.25</v>
      </c>
      <c r="AE98" s="17">
        <v>1464.7</v>
      </c>
    </row>
    <row r="99" spans="1:31">
      <c r="A99" s="17">
        <v>86</v>
      </c>
      <c r="B99" s="19">
        <v>0.74719907407407404</v>
      </c>
      <c r="C99" s="17">
        <v>58.8</v>
      </c>
      <c r="D99" s="17">
        <v>0</v>
      </c>
      <c r="E99" s="17">
        <v>0</v>
      </c>
      <c r="F99" s="17">
        <v>0</v>
      </c>
      <c r="G99" s="17">
        <v>0.83349300000000004</v>
      </c>
      <c r="H99" s="17">
        <v>8.4387000000000004E-2</v>
      </c>
      <c r="I99" s="17">
        <v>0.142369</v>
      </c>
      <c r="J99" s="17">
        <v>5.7981999999999999E-2</v>
      </c>
      <c r="K99" s="17">
        <v>0.40726499999999999</v>
      </c>
      <c r="L99" s="17">
        <v>611.9</v>
      </c>
      <c r="M99" s="17">
        <v>3.0000000000000001E-6</v>
      </c>
      <c r="N99" s="17">
        <v>1191</v>
      </c>
      <c r="O99" s="17">
        <v>0</v>
      </c>
      <c r="P99" s="17">
        <v>0</v>
      </c>
      <c r="Q99" s="17">
        <v>0.87864900000000001</v>
      </c>
      <c r="R99" s="17">
        <v>8.9234999999999995E-2</v>
      </c>
      <c r="S99" s="17">
        <v>0.13702700000000001</v>
      </c>
      <c r="T99" s="17">
        <v>4.7791E-2</v>
      </c>
      <c r="U99" s="17">
        <v>0.348775</v>
      </c>
      <c r="V99" s="17">
        <v>697.6</v>
      </c>
      <c r="W99" s="17">
        <v>0.32747999999999999</v>
      </c>
      <c r="X99" s="17">
        <v>844</v>
      </c>
      <c r="Y99" s="17">
        <v>0</v>
      </c>
      <c r="Z99" s="17">
        <v>0</v>
      </c>
      <c r="AA99" s="17">
        <v>0.53657600000000005</v>
      </c>
      <c r="AB99" s="17">
        <v>0.17498900000000001</v>
      </c>
      <c r="AC99" s="17">
        <v>9.7598199999999996E-2</v>
      </c>
      <c r="AD99" s="17">
        <v>0.25</v>
      </c>
      <c r="AE99" s="17">
        <v>1357.3</v>
      </c>
    </row>
    <row r="100" spans="1:31">
      <c r="A100" s="17">
        <v>87</v>
      </c>
      <c r="B100" s="19">
        <v>0.74724537037037031</v>
      </c>
      <c r="C100" s="17">
        <v>61.7</v>
      </c>
      <c r="D100" s="17">
        <v>0</v>
      </c>
      <c r="E100" s="17">
        <v>0</v>
      </c>
      <c r="F100" s="17">
        <v>0</v>
      </c>
      <c r="G100" s="17">
        <v>0.83263799999999999</v>
      </c>
      <c r="H100" s="17">
        <v>9.2524999999999996E-2</v>
      </c>
      <c r="I100" s="17">
        <v>0.139324</v>
      </c>
      <c r="J100" s="17">
        <v>4.6799E-2</v>
      </c>
      <c r="K100" s="17">
        <v>0.33589799999999997</v>
      </c>
      <c r="L100" s="17">
        <v>635</v>
      </c>
      <c r="M100" s="17">
        <v>0.253917</v>
      </c>
      <c r="N100" s="17">
        <v>905</v>
      </c>
      <c r="O100" s="17">
        <v>0</v>
      </c>
      <c r="P100" s="17">
        <v>0</v>
      </c>
      <c r="Q100" s="17">
        <v>0.82838400000000001</v>
      </c>
      <c r="R100" s="17">
        <v>9.4173000000000007E-2</v>
      </c>
      <c r="S100" s="17">
        <v>0.136547</v>
      </c>
      <c r="T100" s="17">
        <v>4.2374000000000002E-2</v>
      </c>
      <c r="U100" s="17">
        <v>0.31032199999999999</v>
      </c>
      <c r="V100" s="17">
        <v>615.6</v>
      </c>
      <c r="W100" s="17">
        <v>0.56652899999999995</v>
      </c>
      <c r="X100" s="17">
        <v>1419</v>
      </c>
      <c r="Y100" s="17">
        <v>0</v>
      </c>
      <c r="Z100" s="17">
        <v>0</v>
      </c>
      <c r="AA100" s="17">
        <v>0.47741899999999998</v>
      </c>
      <c r="AB100" s="17">
        <v>0.14776700000000001</v>
      </c>
      <c r="AC100" s="17">
        <v>0.100435</v>
      </c>
      <c r="AD100" s="17">
        <v>0.25</v>
      </c>
      <c r="AE100" s="17">
        <v>1308</v>
      </c>
    </row>
    <row r="101" spans="1:31">
      <c r="A101" s="17">
        <v>88</v>
      </c>
      <c r="B101" s="19">
        <v>0.74730324074074073</v>
      </c>
      <c r="C101" s="17">
        <v>60.8</v>
      </c>
      <c r="D101" s="17">
        <v>0</v>
      </c>
      <c r="E101" s="17">
        <v>0</v>
      </c>
      <c r="F101" s="17">
        <v>0</v>
      </c>
      <c r="G101" s="17">
        <v>0.86648400000000003</v>
      </c>
      <c r="H101" s="17">
        <v>9.1191999999999995E-2</v>
      </c>
      <c r="I101" s="17">
        <v>0.135826</v>
      </c>
      <c r="J101" s="17">
        <v>4.4634E-2</v>
      </c>
      <c r="K101" s="17">
        <v>0.32861299999999999</v>
      </c>
      <c r="L101" s="17">
        <v>492.3</v>
      </c>
      <c r="M101" s="17">
        <v>3.2247999999999999E-2</v>
      </c>
      <c r="N101" s="17">
        <v>1188</v>
      </c>
      <c r="O101" s="17">
        <v>0</v>
      </c>
      <c r="P101" s="17">
        <v>0</v>
      </c>
      <c r="Q101" s="17">
        <v>0.87432799999999999</v>
      </c>
      <c r="R101" s="17">
        <v>8.7561E-2</v>
      </c>
      <c r="S101" s="17">
        <v>0.12922700000000001</v>
      </c>
      <c r="T101" s="17">
        <v>4.1666000000000002E-2</v>
      </c>
      <c r="U101" s="17">
        <v>0.32242700000000002</v>
      </c>
      <c r="V101" s="17">
        <v>670.7</v>
      </c>
      <c r="W101" s="17">
        <v>0.37081900000000001</v>
      </c>
      <c r="X101" s="17">
        <v>1719</v>
      </c>
      <c r="Y101" s="17">
        <v>0</v>
      </c>
      <c r="Z101" s="17">
        <v>0</v>
      </c>
      <c r="AA101" s="17">
        <v>0.49604100000000001</v>
      </c>
      <c r="AB101" s="17">
        <v>0.143181</v>
      </c>
      <c r="AC101" s="17">
        <v>9.3526799999999993E-2</v>
      </c>
      <c r="AD101" s="17">
        <v>0.25</v>
      </c>
      <c r="AE101" s="17">
        <v>1687.3</v>
      </c>
    </row>
    <row r="102" spans="1:31">
      <c r="A102" s="17">
        <v>89</v>
      </c>
      <c r="B102" s="19">
        <v>0.74736111111111114</v>
      </c>
      <c r="C102" s="17">
        <v>63</v>
      </c>
      <c r="D102" s="17">
        <v>0</v>
      </c>
      <c r="E102" s="17">
        <v>0</v>
      </c>
      <c r="F102" s="17">
        <v>0</v>
      </c>
      <c r="G102" s="17">
        <v>0.80581899999999995</v>
      </c>
      <c r="H102" s="17">
        <v>8.9245000000000005E-2</v>
      </c>
      <c r="I102" s="17">
        <v>0.13795299999999999</v>
      </c>
      <c r="J102" s="17">
        <v>4.8708000000000001E-2</v>
      </c>
      <c r="K102" s="17">
        <v>0.35307500000000003</v>
      </c>
      <c r="L102" s="17">
        <v>637.4</v>
      </c>
      <c r="M102" s="17">
        <v>0.337366</v>
      </c>
      <c r="N102" s="17">
        <v>1421</v>
      </c>
      <c r="O102" s="17">
        <v>0</v>
      </c>
      <c r="P102" s="17">
        <v>0</v>
      </c>
      <c r="Q102" s="17">
        <v>0.87444900000000003</v>
      </c>
      <c r="R102" s="17">
        <v>8.4189E-2</v>
      </c>
      <c r="S102" s="17">
        <v>0.127885</v>
      </c>
      <c r="T102" s="17">
        <v>4.3695999999999999E-2</v>
      </c>
      <c r="U102" s="17">
        <v>0.34168199999999999</v>
      </c>
      <c r="V102" s="17">
        <v>671.7</v>
      </c>
      <c r="W102" s="17">
        <v>0.13866899999999999</v>
      </c>
      <c r="X102" s="17">
        <v>2239</v>
      </c>
      <c r="Y102" s="17">
        <v>0</v>
      </c>
      <c r="Z102" s="17">
        <v>0</v>
      </c>
      <c r="AA102" s="17">
        <v>0.52566400000000002</v>
      </c>
      <c r="AB102" s="17">
        <v>0.21165500000000001</v>
      </c>
      <c r="AC102" s="17">
        <v>9.3437699999999999E-2</v>
      </c>
      <c r="AD102" s="17">
        <v>0.25</v>
      </c>
      <c r="AE102" s="17">
        <v>1303</v>
      </c>
    </row>
    <row r="103" spans="1:31">
      <c r="A103" s="17">
        <v>90</v>
      </c>
      <c r="B103" s="19">
        <v>0.74741898148148145</v>
      </c>
      <c r="C103" s="17">
        <v>63.6</v>
      </c>
      <c r="D103" s="17">
        <v>0</v>
      </c>
      <c r="E103" s="17">
        <v>0</v>
      </c>
      <c r="F103" s="17">
        <v>0</v>
      </c>
      <c r="G103" s="17">
        <v>0.80192200000000002</v>
      </c>
      <c r="H103" s="17">
        <v>8.4936999999999999E-2</v>
      </c>
      <c r="I103" s="17">
        <v>0.130021</v>
      </c>
      <c r="J103" s="17">
        <v>4.5082999999999998E-2</v>
      </c>
      <c r="K103" s="17">
        <v>0.34673900000000002</v>
      </c>
      <c r="L103" s="17">
        <v>627.9</v>
      </c>
      <c r="M103" s="17">
        <v>0.28327999999999998</v>
      </c>
      <c r="N103" s="17">
        <v>578</v>
      </c>
      <c r="O103" s="17">
        <v>0</v>
      </c>
      <c r="P103" s="17">
        <v>0</v>
      </c>
      <c r="Q103" s="17">
        <v>0.85874300000000003</v>
      </c>
      <c r="R103" s="17">
        <v>8.2859000000000002E-2</v>
      </c>
      <c r="S103" s="17">
        <v>0.124387</v>
      </c>
      <c r="T103" s="17">
        <v>4.1528000000000002E-2</v>
      </c>
      <c r="U103" s="17">
        <v>0.33386500000000002</v>
      </c>
      <c r="V103" s="17">
        <v>769.7</v>
      </c>
      <c r="W103" s="17">
        <v>0.22917899999999999</v>
      </c>
      <c r="X103" s="17">
        <v>805</v>
      </c>
      <c r="Y103" s="17">
        <v>0</v>
      </c>
      <c r="Z103" s="17">
        <v>0</v>
      </c>
      <c r="AA103" s="17">
        <v>0.51363899999999996</v>
      </c>
      <c r="AB103" s="17">
        <v>9.7129800000000002E-2</v>
      </c>
      <c r="AC103" s="17">
        <v>8.6892200000000003E-2</v>
      </c>
      <c r="AD103" s="17">
        <v>0.25</v>
      </c>
      <c r="AE103" s="17">
        <v>1322.7</v>
      </c>
    </row>
    <row r="104" spans="1:31">
      <c r="A104" s="17">
        <v>91</v>
      </c>
      <c r="B104" s="19">
        <v>0.74747685185185186</v>
      </c>
      <c r="C104" s="17">
        <v>64.5</v>
      </c>
      <c r="D104" s="17">
        <v>0</v>
      </c>
      <c r="E104" s="17">
        <v>0</v>
      </c>
      <c r="F104" s="17">
        <v>0</v>
      </c>
      <c r="G104" s="17">
        <v>0.85263599999999995</v>
      </c>
      <c r="H104" s="17">
        <v>8.3937999999999999E-2</v>
      </c>
      <c r="I104" s="17">
        <v>0.12922700000000001</v>
      </c>
      <c r="J104" s="17">
        <v>4.5289000000000003E-2</v>
      </c>
      <c r="K104" s="17">
        <v>0.35045900000000002</v>
      </c>
      <c r="L104" s="17">
        <v>539.5</v>
      </c>
      <c r="M104" s="17">
        <v>0.42822700000000002</v>
      </c>
      <c r="N104" s="17">
        <v>770</v>
      </c>
      <c r="O104" s="17">
        <v>0</v>
      </c>
      <c r="P104" s="17">
        <v>0</v>
      </c>
      <c r="Q104" s="17">
        <v>0.85946999999999996</v>
      </c>
      <c r="R104" s="17">
        <v>8.0084000000000002E-2</v>
      </c>
      <c r="S104" s="17">
        <v>0.12163</v>
      </c>
      <c r="T104" s="17">
        <v>4.1544999999999999E-2</v>
      </c>
      <c r="U104" s="17">
        <v>0.34157100000000001</v>
      </c>
      <c r="V104" s="17">
        <v>637.29999999999995</v>
      </c>
      <c r="W104" s="17">
        <v>0.14161699999999999</v>
      </c>
      <c r="X104" s="17">
        <v>1214</v>
      </c>
      <c r="Y104" s="17">
        <v>0</v>
      </c>
      <c r="Z104" s="17">
        <v>0</v>
      </c>
      <c r="AA104" s="17">
        <v>0.52549400000000002</v>
      </c>
      <c r="AB104" s="17">
        <v>0.107942</v>
      </c>
      <c r="AC104" s="17">
        <v>8.4568900000000002E-2</v>
      </c>
      <c r="AD104" s="17">
        <v>0.25</v>
      </c>
      <c r="AE104" s="17">
        <v>1539.5</v>
      </c>
    </row>
    <row r="105" spans="1:31">
      <c r="A105" s="17">
        <v>92</v>
      </c>
      <c r="B105" s="19">
        <v>0.74752314814814813</v>
      </c>
      <c r="C105" s="17">
        <v>65.599999999999994</v>
      </c>
      <c r="D105" s="17">
        <v>0</v>
      </c>
      <c r="E105" s="17">
        <v>0</v>
      </c>
      <c r="F105" s="17">
        <v>0</v>
      </c>
      <c r="G105" s="17">
        <v>0.74863800000000003</v>
      </c>
      <c r="H105" s="17">
        <v>8.2917000000000005E-2</v>
      </c>
      <c r="I105" s="17">
        <v>0.123878</v>
      </c>
      <c r="J105" s="17">
        <v>4.0960000000000003E-2</v>
      </c>
      <c r="K105" s="17">
        <v>0.330652</v>
      </c>
      <c r="L105" s="17">
        <v>547</v>
      </c>
      <c r="M105" s="17">
        <v>7.8987000000000002E-2</v>
      </c>
      <c r="N105" s="17">
        <v>1468</v>
      </c>
      <c r="O105" s="17">
        <v>0</v>
      </c>
      <c r="P105" s="17">
        <v>0</v>
      </c>
      <c r="Q105" s="17">
        <v>0.85431000000000001</v>
      </c>
      <c r="R105" s="17">
        <v>8.0716999999999997E-2</v>
      </c>
      <c r="S105" s="17">
        <v>0.12424200000000001</v>
      </c>
      <c r="T105" s="17">
        <v>4.3526000000000002E-2</v>
      </c>
      <c r="U105" s="17">
        <v>0.350327</v>
      </c>
      <c r="V105" s="17">
        <v>518</v>
      </c>
      <c r="W105" s="17">
        <v>2.3E-5</v>
      </c>
      <c r="X105" s="17">
        <v>1148</v>
      </c>
      <c r="Y105" s="17">
        <v>0</v>
      </c>
      <c r="Z105" s="17">
        <v>0</v>
      </c>
      <c r="AA105" s="17">
        <v>0.53896500000000003</v>
      </c>
      <c r="AB105" s="17">
        <v>0.18948899999999999</v>
      </c>
      <c r="AC105" s="17">
        <v>8.8964600000000005E-2</v>
      </c>
      <c r="AD105" s="17">
        <v>0.25</v>
      </c>
      <c r="AE105" s="17">
        <v>1518.4</v>
      </c>
    </row>
    <row r="106" spans="1:31">
      <c r="A106" s="17">
        <v>93</v>
      </c>
      <c r="B106" s="19">
        <v>0.74758101851851855</v>
      </c>
      <c r="C106" s="17">
        <v>66.3</v>
      </c>
      <c r="D106" s="17">
        <v>0</v>
      </c>
      <c r="E106" s="17">
        <v>0</v>
      </c>
      <c r="F106" s="17">
        <v>0</v>
      </c>
      <c r="G106" s="17">
        <v>0.77810900000000005</v>
      </c>
      <c r="H106" s="17">
        <v>7.1748999999999993E-2</v>
      </c>
      <c r="I106" s="17">
        <v>0.117733</v>
      </c>
      <c r="J106" s="17">
        <v>4.5983000000000003E-2</v>
      </c>
      <c r="K106" s="17">
        <v>0.39057399999999998</v>
      </c>
      <c r="L106" s="17">
        <v>674.9</v>
      </c>
      <c r="M106" s="17">
        <v>1.0000000000000001E-5</v>
      </c>
      <c r="N106" s="17">
        <v>1329</v>
      </c>
      <c r="O106" s="17">
        <v>0</v>
      </c>
      <c r="P106" s="17">
        <v>0</v>
      </c>
      <c r="Q106" s="17">
        <v>0.84741</v>
      </c>
      <c r="R106" s="17">
        <v>7.2728000000000001E-2</v>
      </c>
      <c r="S106" s="17">
        <v>0.11305</v>
      </c>
      <c r="T106" s="17">
        <v>4.0322999999999998E-2</v>
      </c>
      <c r="U106" s="17">
        <v>0.356678</v>
      </c>
      <c r="V106" s="17">
        <v>633.6</v>
      </c>
      <c r="W106" s="17">
        <v>0.27972999999999998</v>
      </c>
      <c r="X106" s="17">
        <v>1730</v>
      </c>
      <c r="Y106" s="17">
        <v>0</v>
      </c>
      <c r="Z106" s="17">
        <v>0</v>
      </c>
      <c r="AA106" s="17">
        <v>0.548736</v>
      </c>
      <c r="AB106" s="17">
        <v>0.20402500000000001</v>
      </c>
      <c r="AC106" s="17">
        <v>8.0954499999999999E-2</v>
      </c>
      <c r="AD106" s="17">
        <v>0.25</v>
      </c>
      <c r="AE106" s="17">
        <v>1230.5999999999999</v>
      </c>
    </row>
    <row r="107" spans="1:31">
      <c r="A107" s="17">
        <v>94</v>
      </c>
      <c r="B107" s="19">
        <v>0.74763888888888896</v>
      </c>
      <c r="C107" s="17">
        <v>67.2</v>
      </c>
      <c r="D107" s="17">
        <v>0</v>
      </c>
      <c r="E107" s="17">
        <v>0</v>
      </c>
      <c r="F107" s="17">
        <v>0</v>
      </c>
      <c r="G107" s="17">
        <v>0.77955799999999997</v>
      </c>
      <c r="H107" s="17">
        <v>7.4661000000000005E-2</v>
      </c>
      <c r="I107" s="17">
        <v>0.112966</v>
      </c>
      <c r="J107" s="17">
        <v>3.8304999999999999E-2</v>
      </c>
      <c r="K107" s="17">
        <v>0.339084</v>
      </c>
      <c r="L107" s="17">
        <v>589</v>
      </c>
      <c r="M107" s="17">
        <v>0.44852900000000001</v>
      </c>
      <c r="N107" s="17">
        <v>1086</v>
      </c>
      <c r="O107" s="17">
        <v>0</v>
      </c>
      <c r="P107" s="17">
        <v>0</v>
      </c>
      <c r="Q107" s="17">
        <v>0.81923500000000005</v>
      </c>
      <c r="R107" s="17">
        <v>7.0204000000000003E-2</v>
      </c>
      <c r="S107" s="17">
        <v>0.105255</v>
      </c>
      <c r="T107" s="17">
        <v>3.5050999999999999E-2</v>
      </c>
      <c r="U107" s="17">
        <v>0.333011</v>
      </c>
      <c r="V107" s="17">
        <v>677.5</v>
      </c>
      <c r="W107" s="17">
        <v>7.3255000000000001E-2</v>
      </c>
      <c r="X107" s="17">
        <v>3345</v>
      </c>
      <c r="Y107" s="17">
        <v>0</v>
      </c>
      <c r="Z107" s="17">
        <v>0</v>
      </c>
      <c r="AA107" s="17">
        <v>0.51232500000000003</v>
      </c>
      <c r="AB107" s="17">
        <v>0.15459500000000001</v>
      </c>
      <c r="AC107" s="17">
        <v>7.5622900000000007E-2</v>
      </c>
      <c r="AD107" s="17">
        <v>0.25</v>
      </c>
      <c r="AE107" s="17">
        <v>1410.2</v>
      </c>
    </row>
    <row r="108" spans="1:31">
      <c r="A108" s="17">
        <v>95</v>
      </c>
      <c r="B108" s="19">
        <v>0.74769675925925927</v>
      </c>
      <c r="C108" s="17">
        <v>68.3</v>
      </c>
      <c r="D108" s="17">
        <v>0</v>
      </c>
      <c r="E108" s="17">
        <v>0</v>
      </c>
      <c r="F108" s="17">
        <v>0</v>
      </c>
      <c r="G108" s="17">
        <v>0.78857900000000003</v>
      </c>
      <c r="H108" s="17">
        <v>7.4625999999999998E-2</v>
      </c>
      <c r="I108" s="17">
        <v>0.113464</v>
      </c>
      <c r="J108" s="17">
        <v>3.8837999999999998E-2</v>
      </c>
      <c r="K108" s="17">
        <v>0.34229300000000001</v>
      </c>
      <c r="L108" s="17">
        <v>654</v>
      </c>
      <c r="M108" s="17">
        <v>0.37081999999999998</v>
      </c>
      <c r="N108" s="17">
        <v>1187</v>
      </c>
      <c r="O108" s="17">
        <v>0</v>
      </c>
      <c r="P108" s="17">
        <v>0</v>
      </c>
      <c r="Q108" s="17">
        <v>0.78193900000000005</v>
      </c>
      <c r="R108" s="17">
        <v>7.1276999999999993E-2</v>
      </c>
      <c r="S108" s="17">
        <v>0.10943799999999999</v>
      </c>
      <c r="T108" s="17">
        <v>3.8161E-2</v>
      </c>
      <c r="U108" s="17">
        <v>0.34870200000000001</v>
      </c>
      <c r="V108" s="17">
        <v>689.9</v>
      </c>
      <c r="W108" s="17">
        <v>0.22917699999999999</v>
      </c>
      <c r="X108" s="17">
        <v>909</v>
      </c>
      <c r="Y108" s="17">
        <v>0</v>
      </c>
      <c r="Z108" s="17">
        <v>0</v>
      </c>
      <c r="AA108" s="17">
        <v>0.53646499999999997</v>
      </c>
      <c r="AB108" s="17">
        <v>0.17608799999999999</v>
      </c>
      <c r="AC108" s="17">
        <v>7.7996599999999999E-2</v>
      </c>
      <c r="AD108" s="17">
        <v>0.25</v>
      </c>
      <c r="AE108" s="17">
        <v>1270</v>
      </c>
    </row>
    <row r="109" spans="1:31">
      <c r="A109" s="17">
        <v>96</v>
      </c>
      <c r="B109" s="19">
        <v>0.74774305555555554</v>
      </c>
      <c r="C109" s="17">
        <v>68.5</v>
      </c>
      <c r="D109" s="17">
        <v>0</v>
      </c>
      <c r="E109" s="17">
        <v>0</v>
      </c>
      <c r="F109" s="17">
        <v>0</v>
      </c>
      <c r="G109" s="17">
        <v>0.78463499999999997</v>
      </c>
      <c r="H109" s="17">
        <v>7.4890999999999999E-2</v>
      </c>
      <c r="I109" s="17">
        <v>0.106932</v>
      </c>
      <c r="J109" s="17">
        <v>3.2041E-2</v>
      </c>
      <c r="K109" s="17">
        <v>0.29963899999999999</v>
      </c>
      <c r="L109" s="17">
        <v>512.29999999999995</v>
      </c>
      <c r="M109" s="17">
        <v>0.30385200000000001</v>
      </c>
      <c r="N109" s="17">
        <v>699</v>
      </c>
      <c r="O109" s="17">
        <v>0</v>
      </c>
      <c r="P109" s="17">
        <v>0</v>
      </c>
      <c r="Q109" s="17">
        <v>0.83774700000000002</v>
      </c>
      <c r="R109" s="17">
        <v>6.8242999999999998E-2</v>
      </c>
      <c r="S109" s="17">
        <v>0.103795</v>
      </c>
      <c r="T109" s="17">
        <v>3.5552E-2</v>
      </c>
      <c r="U109" s="17">
        <v>0.34252100000000002</v>
      </c>
      <c r="V109" s="17">
        <v>751.2</v>
      </c>
      <c r="W109" s="17">
        <v>0.37081700000000001</v>
      </c>
      <c r="X109" s="17">
        <v>1175</v>
      </c>
      <c r="Y109" s="17">
        <v>0</v>
      </c>
      <c r="Z109" s="17">
        <v>0</v>
      </c>
      <c r="AA109" s="17">
        <v>0.52695499999999995</v>
      </c>
      <c r="AB109" s="17">
        <v>8.8165199999999999E-2</v>
      </c>
      <c r="AC109" s="17">
        <v>7.1377200000000002E-2</v>
      </c>
      <c r="AD109" s="17">
        <v>0.25</v>
      </c>
      <c r="AE109" s="17">
        <v>1621.4</v>
      </c>
    </row>
    <row r="110" spans="1:31">
      <c r="A110" s="17">
        <v>97</v>
      </c>
      <c r="B110" s="19">
        <v>0.74780092592592595</v>
      </c>
      <c r="C110" s="17">
        <v>69.400000000000006</v>
      </c>
      <c r="D110" s="17">
        <v>0</v>
      </c>
      <c r="E110" s="17">
        <v>0</v>
      </c>
      <c r="F110" s="17">
        <v>0</v>
      </c>
      <c r="G110" s="17">
        <v>0.69425499999999996</v>
      </c>
      <c r="H110" s="17">
        <v>6.7735000000000004E-2</v>
      </c>
      <c r="I110" s="17">
        <v>0.101867</v>
      </c>
      <c r="J110" s="17">
        <v>3.4131000000000002E-2</v>
      </c>
      <c r="K110" s="17">
        <v>0.335059</v>
      </c>
      <c r="L110" s="17">
        <v>641.4</v>
      </c>
      <c r="M110" s="17">
        <v>0.19752500000000001</v>
      </c>
      <c r="N110" s="17">
        <v>1119</v>
      </c>
      <c r="O110" s="17">
        <v>0</v>
      </c>
      <c r="P110" s="17">
        <v>0</v>
      </c>
      <c r="Q110" s="17">
        <v>0.780196</v>
      </c>
      <c r="R110" s="17">
        <v>6.2800999999999996E-2</v>
      </c>
      <c r="S110" s="17">
        <v>9.8714999999999997E-2</v>
      </c>
      <c r="T110" s="17">
        <v>3.5914000000000001E-2</v>
      </c>
      <c r="U110" s="17">
        <v>0.36381799999999997</v>
      </c>
      <c r="V110" s="17">
        <v>668.3</v>
      </c>
      <c r="W110" s="17">
        <v>6.9999999999999999E-6</v>
      </c>
      <c r="X110" s="17">
        <v>891</v>
      </c>
      <c r="Y110" s="17">
        <v>0</v>
      </c>
      <c r="Z110" s="17">
        <v>0</v>
      </c>
      <c r="AA110" s="17">
        <v>0.55972</v>
      </c>
      <c r="AB110" s="17">
        <v>0.159662</v>
      </c>
      <c r="AC110" s="17">
        <v>6.8535100000000002E-2</v>
      </c>
      <c r="AD110" s="17">
        <v>0.25</v>
      </c>
      <c r="AE110" s="17">
        <v>1294.8</v>
      </c>
    </row>
    <row r="111" spans="1:31">
      <c r="A111" s="17">
        <v>98</v>
      </c>
      <c r="B111" s="19">
        <v>0.74785879629629637</v>
      </c>
      <c r="C111" s="17">
        <v>71.599999999999994</v>
      </c>
      <c r="D111" s="17">
        <v>0</v>
      </c>
      <c r="E111" s="17">
        <v>0</v>
      </c>
      <c r="F111" s="17">
        <v>0</v>
      </c>
      <c r="G111" s="17">
        <v>0.69413899999999995</v>
      </c>
      <c r="H111" s="17">
        <v>6.6674999999999998E-2</v>
      </c>
      <c r="I111" s="17">
        <v>9.9238999999999994E-2</v>
      </c>
      <c r="J111" s="17">
        <v>3.2564999999999997E-2</v>
      </c>
      <c r="K111" s="17">
        <v>0.32814300000000002</v>
      </c>
      <c r="L111" s="17">
        <v>465.9</v>
      </c>
      <c r="M111" s="17">
        <v>6.9999999999999999E-6</v>
      </c>
      <c r="N111" s="17">
        <v>649</v>
      </c>
      <c r="O111" s="17">
        <v>0</v>
      </c>
      <c r="P111" s="17">
        <v>0</v>
      </c>
      <c r="Q111" s="17">
        <v>0.747803</v>
      </c>
      <c r="R111" s="17">
        <v>6.1683000000000002E-2</v>
      </c>
      <c r="S111" s="17">
        <v>9.4830999999999999E-2</v>
      </c>
      <c r="T111" s="17">
        <v>3.3147999999999997E-2</v>
      </c>
      <c r="U111" s="17">
        <v>0.34955199999999997</v>
      </c>
      <c r="V111" s="17">
        <v>709</v>
      </c>
      <c r="W111" s="17">
        <v>3.3000000000000003E-5</v>
      </c>
      <c r="X111" s="17">
        <v>785</v>
      </c>
      <c r="Y111" s="17">
        <v>0</v>
      </c>
      <c r="Z111" s="17">
        <v>0</v>
      </c>
      <c r="AA111" s="17">
        <v>0.53777200000000003</v>
      </c>
      <c r="AB111" s="17">
        <v>7.4078699999999997E-2</v>
      </c>
      <c r="AC111" s="17">
        <v>6.4138200000000006E-2</v>
      </c>
      <c r="AD111" s="17">
        <v>0.25</v>
      </c>
      <c r="AE111" s="17">
        <v>1782.8</v>
      </c>
    </row>
    <row r="112" spans="1:31">
      <c r="A112" s="17">
        <v>99</v>
      </c>
      <c r="B112" s="19">
        <v>0.74791666666666667</v>
      </c>
      <c r="C112" s="17">
        <v>71.2</v>
      </c>
      <c r="D112" s="17">
        <v>0</v>
      </c>
      <c r="E112" s="17">
        <v>0</v>
      </c>
      <c r="F112" s="17">
        <v>0</v>
      </c>
      <c r="G112" s="17">
        <v>0.559226</v>
      </c>
      <c r="H112" s="17">
        <v>6.6317000000000001E-2</v>
      </c>
      <c r="I112" s="17">
        <v>8.9521000000000003E-2</v>
      </c>
      <c r="J112" s="17">
        <v>2.3203999999999999E-2</v>
      </c>
      <c r="K112" s="17">
        <v>0.25919799999999998</v>
      </c>
      <c r="L112" s="17">
        <v>679.9</v>
      </c>
      <c r="M112" s="17">
        <v>7.4432999999999999E-2</v>
      </c>
      <c r="N112" s="17">
        <v>1290</v>
      </c>
      <c r="O112" s="17">
        <v>0</v>
      </c>
      <c r="P112" s="17">
        <v>0</v>
      </c>
      <c r="Q112" s="17">
        <v>0.62750499999999998</v>
      </c>
      <c r="R112" s="17">
        <v>5.9945999999999999E-2</v>
      </c>
      <c r="S112" s="17">
        <v>8.7138999999999994E-2</v>
      </c>
      <c r="T112" s="17">
        <v>2.7192999999999998E-2</v>
      </c>
      <c r="U112" s="17">
        <v>0.31206600000000001</v>
      </c>
      <c r="V112" s="17">
        <v>718.1</v>
      </c>
      <c r="W112" s="17">
        <v>3.4999999999999997E-5</v>
      </c>
      <c r="X112" s="17">
        <v>1359</v>
      </c>
      <c r="Y112" s="17">
        <v>0</v>
      </c>
      <c r="Z112" s="17">
        <v>0</v>
      </c>
      <c r="AA112" s="17">
        <v>0.480101</v>
      </c>
      <c r="AB112" s="17">
        <v>0.182169</v>
      </c>
      <c r="AC112" s="17">
        <v>6.4899700000000005E-2</v>
      </c>
      <c r="AD112" s="17">
        <v>0.25</v>
      </c>
      <c r="AE112" s="17">
        <v>1221.5</v>
      </c>
    </row>
    <row r="113" spans="1:31">
      <c r="A113" s="17">
        <v>100</v>
      </c>
      <c r="B113" s="19">
        <v>0.74797453703703709</v>
      </c>
      <c r="C113" s="17">
        <v>73.2</v>
      </c>
      <c r="D113" s="17">
        <v>0</v>
      </c>
      <c r="E113" s="17">
        <v>0</v>
      </c>
      <c r="F113" s="17">
        <v>0</v>
      </c>
      <c r="G113" s="17">
        <v>0.58835800000000005</v>
      </c>
      <c r="H113" s="17">
        <v>6.1719999999999997E-2</v>
      </c>
      <c r="I113" s="17">
        <v>8.5264000000000006E-2</v>
      </c>
      <c r="J113" s="17">
        <v>2.3545E-2</v>
      </c>
      <c r="K113" s="17">
        <v>0.27613799999999999</v>
      </c>
      <c r="L113" s="17">
        <v>574.20000000000005</v>
      </c>
      <c r="M113" s="17">
        <v>5.0000000000000004E-6</v>
      </c>
      <c r="N113" s="17">
        <v>840</v>
      </c>
      <c r="O113" s="17">
        <v>0</v>
      </c>
      <c r="P113" s="17">
        <v>0</v>
      </c>
      <c r="Q113" s="17">
        <v>0.60884300000000002</v>
      </c>
      <c r="R113" s="17">
        <v>6.5404000000000004E-2</v>
      </c>
      <c r="S113" s="17">
        <v>8.6195999999999995E-2</v>
      </c>
      <c r="T113" s="17">
        <v>2.0792000000000001E-2</v>
      </c>
      <c r="U113" s="17">
        <v>0.24121799999999999</v>
      </c>
      <c r="V113" s="17">
        <v>527.6</v>
      </c>
      <c r="W113" s="17">
        <v>0.22917000000000001</v>
      </c>
      <c r="X113" s="17">
        <v>898</v>
      </c>
      <c r="Y113" s="17">
        <v>0</v>
      </c>
      <c r="Z113" s="17">
        <v>0</v>
      </c>
      <c r="AA113" s="17">
        <v>0.37110500000000002</v>
      </c>
      <c r="AB113" s="17">
        <v>0.111196</v>
      </c>
      <c r="AC113" s="17">
        <v>6.7716200000000004E-2</v>
      </c>
      <c r="AD113" s="17">
        <v>0.25</v>
      </c>
      <c r="AE113" s="17">
        <v>1446.4</v>
      </c>
    </row>
    <row r="114" spans="1:31">
      <c r="A114" s="17">
        <v>101</v>
      </c>
      <c r="B114" s="19">
        <v>0.74802083333333336</v>
      </c>
      <c r="C114" s="17">
        <v>73.400000000000006</v>
      </c>
      <c r="D114" s="17">
        <v>0</v>
      </c>
      <c r="E114" s="17">
        <v>0</v>
      </c>
      <c r="F114" s="17">
        <v>0</v>
      </c>
      <c r="G114" s="17">
        <v>0.62783699999999998</v>
      </c>
      <c r="H114" s="17">
        <v>6.5289E-2</v>
      </c>
      <c r="I114" s="17">
        <v>8.6151000000000005E-2</v>
      </c>
      <c r="J114" s="17">
        <v>2.0861999999999999E-2</v>
      </c>
      <c r="K114" s="17">
        <v>0.24215200000000001</v>
      </c>
      <c r="L114" s="17">
        <v>567.9</v>
      </c>
      <c r="M114" s="17">
        <v>0.45835599999999999</v>
      </c>
      <c r="N114" s="17">
        <v>1029</v>
      </c>
      <c r="O114" s="17">
        <v>0</v>
      </c>
      <c r="P114" s="17">
        <v>0</v>
      </c>
      <c r="Q114" s="17">
        <v>0.714499</v>
      </c>
      <c r="R114" s="17">
        <v>5.5145E-2</v>
      </c>
      <c r="S114" s="17">
        <v>7.7592999999999995E-2</v>
      </c>
      <c r="T114" s="17">
        <v>2.2447999999999999E-2</v>
      </c>
      <c r="U114" s="17">
        <v>0.28930400000000001</v>
      </c>
      <c r="V114" s="17">
        <v>613.4</v>
      </c>
      <c r="W114" s="17">
        <v>3.9999999999999998E-6</v>
      </c>
      <c r="X114" s="17">
        <v>879</v>
      </c>
      <c r="Y114" s="17">
        <v>0</v>
      </c>
      <c r="Z114" s="17">
        <v>0</v>
      </c>
      <c r="AA114" s="17">
        <v>0.44508399999999998</v>
      </c>
      <c r="AB114" s="17">
        <v>0.12923399999999999</v>
      </c>
      <c r="AC114" s="17">
        <v>5.8046399999999998E-2</v>
      </c>
      <c r="AD114" s="17">
        <v>0.25</v>
      </c>
      <c r="AE114" s="17">
        <v>1462.6</v>
      </c>
    </row>
    <row r="115" spans="1:31">
      <c r="A115" s="17">
        <v>102</v>
      </c>
      <c r="B115" s="19">
        <v>0.74807870370370377</v>
      </c>
      <c r="C115" s="17">
        <v>74.7</v>
      </c>
      <c r="D115" s="17">
        <v>0</v>
      </c>
      <c r="E115" s="17">
        <v>0</v>
      </c>
      <c r="F115" s="17">
        <v>0</v>
      </c>
      <c r="G115" s="17">
        <v>0.48701899999999998</v>
      </c>
      <c r="H115" s="17">
        <v>6.0465999999999999E-2</v>
      </c>
      <c r="I115" s="17">
        <v>7.9191999999999999E-2</v>
      </c>
      <c r="J115" s="17">
        <v>1.8727000000000001E-2</v>
      </c>
      <c r="K115" s="17">
        <v>0.23647399999999999</v>
      </c>
      <c r="L115" s="17">
        <v>558.4</v>
      </c>
      <c r="M115" s="17">
        <v>2.0000000000000002E-5</v>
      </c>
      <c r="N115" s="17">
        <v>1613</v>
      </c>
      <c r="O115" s="17">
        <v>0</v>
      </c>
      <c r="P115" s="17">
        <v>0</v>
      </c>
      <c r="Q115" s="17">
        <v>0.56154899999999996</v>
      </c>
      <c r="R115" s="17">
        <v>6.0179000000000003E-2</v>
      </c>
      <c r="S115" s="17">
        <v>7.7936000000000005E-2</v>
      </c>
      <c r="T115" s="17">
        <v>1.7756999999999998E-2</v>
      </c>
      <c r="U115" s="17">
        <v>0.22784199999999999</v>
      </c>
      <c r="V115" s="17">
        <v>407.5</v>
      </c>
      <c r="W115" s="17">
        <v>3.0000000000000001E-6</v>
      </c>
      <c r="X115" s="17">
        <v>868</v>
      </c>
      <c r="Y115" s="17">
        <v>0</v>
      </c>
      <c r="Z115" s="17">
        <v>0</v>
      </c>
      <c r="AA115" s="17">
        <v>0.35052699999999998</v>
      </c>
      <c r="AB115" s="17">
        <v>0.18308199999999999</v>
      </c>
      <c r="AC115" s="17">
        <v>6.3430200000000006E-2</v>
      </c>
      <c r="AD115" s="17">
        <v>0.25</v>
      </c>
      <c r="AE115" s="17">
        <v>1487.4</v>
      </c>
    </row>
    <row r="116" spans="1:31">
      <c r="A116" s="17">
        <v>103</v>
      </c>
      <c r="B116" s="19">
        <v>0.74813657407407408</v>
      </c>
      <c r="C116" s="17">
        <v>75.2</v>
      </c>
      <c r="D116" s="17">
        <v>0</v>
      </c>
      <c r="E116" s="17">
        <v>0</v>
      </c>
      <c r="F116" s="17">
        <v>0</v>
      </c>
      <c r="G116" s="17">
        <v>0.64186799999999999</v>
      </c>
      <c r="H116" s="17">
        <v>6.1828000000000001E-2</v>
      </c>
      <c r="I116" s="17">
        <v>8.3723000000000006E-2</v>
      </c>
      <c r="J116" s="17">
        <v>2.1894E-2</v>
      </c>
      <c r="K116" s="17">
        <v>0.26151099999999999</v>
      </c>
      <c r="L116" s="17">
        <v>474.7</v>
      </c>
      <c r="M116" s="17">
        <v>0.22917399999999999</v>
      </c>
      <c r="N116" s="17">
        <v>1802</v>
      </c>
      <c r="O116" s="17">
        <v>0</v>
      </c>
      <c r="P116" s="17">
        <v>0</v>
      </c>
      <c r="Q116" s="17">
        <v>0.66224499999999997</v>
      </c>
      <c r="R116" s="17">
        <v>5.8699000000000001E-2</v>
      </c>
      <c r="S116" s="17">
        <v>7.7063000000000006E-2</v>
      </c>
      <c r="T116" s="17">
        <v>1.8364999999999999E-2</v>
      </c>
      <c r="U116" s="17">
        <v>0.23830799999999999</v>
      </c>
      <c r="V116" s="17">
        <v>638.29999999999995</v>
      </c>
      <c r="W116" s="17">
        <v>9.9999999999999995E-7</v>
      </c>
      <c r="X116" s="17">
        <v>8551</v>
      </c>
      <c r="Y116" s="17">
        <v>0</v>
      </c>
      <c r="Z116" s="17">
        <v>0</v>
      </c>
      <c r="AA116" s="17">
        <v>0.36662800000000001</v>
      </c>
      <c r="AB116" s="17">
        <v>0.17543</v>
      </c>
      <c r="AC116" s="17">
        <v>6.19204E-2</v>
      </c>
      <c r="AD116" s="17">
        <v>0.25</v>
      </c>
      <c r="AE116" s="17">
        <v>1749.5</v>
      </c>
    </row>
    <row r="117" spans="1:31">
      <c r="A117" s="17">
        <v>104</v>
      </c>
      <c r="B117" s="19">
        <v>0.7481944444444445</v>
      </c>
      <c r="C117" s="17">
        <v>76.7</v>
      </c>
      <c r="D117" s="17">
        <v>0</v>
      </c>
      <c r="E117" s="17">
        <v>0</v>
      </c>
      <c r="F117" s="17">
        <v>0</v>
      </c>
      <c r="G117" s="17">
        <v>0.62286699999999995</v>
      </c>
      <c r="H117" s="17">
        <v>5.6389000000000002E-2</v>
      </c>
      <c r="I117" s="17">
        <v>7.5825000000000004E-2</v>
      </c>
      <c r="J117" s="17">
        <v>1.9435999999999998E-2</v>
      </c>
      <c r="K117" s="17">
        <v>0.25632899999999997</v>
      </c>
      <c r="L117" s="17">
        <v>339.8</v>
      </c>
      <c r="M117" s="17">
        <v>1.9999999999999999E-6</v>
      </c>
      <c r="N117" s="17">
        <v>788</v>
      </c>
      <c r="O117" s="17">
        <v>0</v>
      </c>
      <c r="P117" s="17">
        <v>0</v>
      </c>
      <c r="Q117" s="17">
        <v>0.70632600000000001</v>
      </c>
      <c r="R117" s="17">
        <v>4.8314000000000003E-2</v>
      </c>
      <c r="S117" s="17">
        <v>7.2489999999999999E-2</v>
      </c>
      <c r="T117" s="17">
        <v>2.4176E-2</v>
      </c>
      <c r="U117" s="17">
        <v>0.333505</v>
      </c>
      <c r="V117" s="17">
        <v>662</v>
      </c>
      <c r="W117" s="17">
        <v>0.14146700000000001</v>
      </c>
      <c r="X117" s="17">
        <v>2343</v>
      </c>
      <c r="Y117" s="17">
        <v>0</v>
      </c>
      <c r="Z117" s="17">
        <v>0</v>
      </c>
      <c r="AA117" s="17">
        <v>0.51308500000000001</v>
      </c>
      <c r="AB117" s="17">
        <v>6.1232300000000003E-2</v>
      </c>
      <c r="AC117" s="17">
        <v>4.9794699999999997E-2</v>
      </c>
      <c r="AD117" s="17">
        <v>0.25</v>
      </c>
      <c r="AE117" s="17">
        <v>2444</v>
      </c>
    </row>
    <row r="118" spans="1:31">
      <c r="A118" s="17">
        <v>105</v>
      </c>
      <c r="B118" s="19">
        <v>0.74825231481481491</v>
      </c>
      <c r="C118" s="17">
        <v>77.2</v>
      </c>
      <c r="D118" s="17">
        <v>0</v>
      </c>
      <c r="E118" s="17">
        <v>0</v>
      </c>
      <c r="F118" s="17">
        <v>0</v>
      </c>
      <c r="G118" s="17">
        <v>0.42369000000000001</v>
      </c>
      <c r="H118" s="17">
        <v>5.5107999999999997E-2</v>
      </c>
      <c r="I118" s="17">
        <v>7.2659000000000001E-2</v>
      </c>
      <c r="J118" s="17">
        <v>1.7551000000000001E-2</v>
      </c>
      <c r="K118" s="17">
        <v>0.24155499999999999</v>
      </c>
      <c r="L118" s="17">
        <v>540.9</v>
      </c>
      <c r="M118" s="17">
        <v>0.6</v>
      </c>
      <c r="N118" s="17">
        <v>764</v>
      </c>
      <c r="O118" s="17">
        <v>0</v>
      </c>
      <c r="P118" s="17">
        <v>0</v>
      </c>
      <c r="Q118" s="17">
        <v>0.61150199999999999</v>
      </c>
      <c r="R118" s="17">
        <v>5.4605000000000001E-2</v>
      </c>
      <c r="S118" s="17">
        <v>7.1221999999999994E-2</v>
      </c>
      <c r="T118" s="17">
        <v>1.6617E-2</v>
      </c>
      <c r="U118" s="17">
        <v>0.23331499999999999</v>
      </c>
      <c r="V118" s="17">
        <v>569.29999999999995</v>
      </c>
      <c r="W118" s="17">
        <v>0.59999899999999995</v>
      </c>
      <c r="X118" s="17">
        <v>1198</v>
      </c>
      <c r="Y118" s="17">
        <v>0</v>
      </c>
      <c r="Z118" s="17">
        <v>0</v>
      </c>
      <c r="AA118" s="17">
        <v>0.35894599999999999</v>
      </c>
      <c r="AB118" s="17">
        <v>8.9617100000000005E-2</v>
      </c>
      <c r="AC118" s="17">
        <v>5.6094400000000003E-2</v>
      </c>
      <c r="AD118" s="17">
        <v>0.25</v>
      </c>
      <c r="AE118" s="17">
        <v>1535.6</v>
      </c>
    </row>
    <row r="119" spans="1:31">
      <c r="A119" s="17">
        <v>106</v>
      </c>
      <c r="B119" s="19">
        <v>0.74829861111111118</v>
      </c>
      <c r="C119" s="17">
        <v>78.3</v>
      </c>
      <c r="D119" s="17">
        <v>0</v>
      </c>
      <c r="E119" s="17">
        <v>0</v>
      </c>
      <c r="F119" s="17">
        <v>0</v>
      </c>
      <c r="G119" s="17">
        <v>0.39969399999999999</v>
      </c>
      <c r="H119" s="17">
        <v>5.3963999999999998E-2</v>
      </c>
      <c r="I119" s="17">
        <v>6.8207000000000004E-2</v>
      </c>
      <c r="J119" s="17">
        <v>1.4243E-2</v>
      </c>
      <c r="K119" s="17">
        <v>0.208817</v>
      </c>
      <c r="L119" s="17">
        <v>627</v>
      </c>
      <c r="M119" s="17">
        <v>1.5E-5</v>
      </c>
      <c r="N119" s="17">
        <v>1042</v>
      </c>
      <c r="O119" s="17">
        <v>0</v>
      </c>
      <c r="P119" s="17">
        <v>0</v>
      </c>
      <c r="Q119" s="17">
        <v>0.55045599999999995</v>
      </c>
      <c r="R119" s="17">
        <v>4.0353E-2</v>
      </c>
      <c r="S119" s="17">
        <v>6.4514000000000002E-2</v>
      </c>
      <c r="T119" s="17">
        <v>2.4160999999999998E-2</v>
      </c>
      <c r="U119" s="17">
        <v>0.37450899999999998</v>
      </c>
      <c r="V119" s="17">
        <v>892.8</v>
      </c>
      <c r="W119" s="17">
        <v>1.9999999999999999E-6</v>
      </c>
      <c r="X119" s="17">
        <v>1718</v>
      </c>
      <c r="Y119" s="17">
        <v>0</v>
      </c>
      <c r="Z119" s="17">
        <v>0</v>
      </c>
      <c r="AA119" s="17">
        <v>0.57616699999999998</v>
      </c>
      <c r="AB119" s="17">
        <v>0.13469600000000001</v>
      </c>
      <c r="AC119" s="17">
        <v>4.3607E-2</v>
      </c>
      <c r="AD119" s="17">
        <v>0.25</v>
      </c>
      <c r="AE119" s="17">
        <v>1324.6</v>
      </c>
    </row>
    <row r="120" spans="1:31">
      <c r="A120" s="17">
        <v>107</v>
      </c>
      <c r="B120" s="19">
        <v>0.74835648148148148</v>
      </c>
      <c r="C120" s="17">
        <v>79.400000000000006</v>
      </c>
      <c r="D120" s="17">
        <v>0</v>
      </c>
      <c r="E120" s="17">
        <v>0</v>
      </c>
      <c r="F120" s="17">
        <v>0</v>
      </c>
      <c r="G120" s="17">
        <v>0.32756000000000002</v>
      </c>
      <c r="H120" s="17">
        <v>4.5726000000000003E-2</v>
      </c>
      <c r="I120" s="17">
        <v>6.4223000000000002E-2</v>
      </c>
      <c r="J120" s="17">
        <v>1.8495999999999999E-2</v>
      </c>
      <c r="K120" s="17">
        <v>0.28799999999999998</v>
      </c>
      <c r="L120" s="17">
        <v>384.2</v>
      </c>
      <c r="M120" s="17">
        <v>0.51246100000000006</v>
      </c>
      <c r="N120" s="17">
        <v>1521</v>
      </c>
      <c r="O120" s="17">
        <v>0</v>
      </c>
      <c r="P120" s="17">
        <v>0</v>
      </c>
      <c r="Q120" s="17">
        <v>0.56759099999999996</v>
      </c>
      <c r="R120" s="17">
        <v>5.4501000000000001E-2</v>
      </c>
      <c r="S120" s="17">
        <v>6.5171999999999994E-2</v>
      </c>
      <c r="T120" s="17">
        <v>1.0670000000000001E-2</v>
      </c>
      <c r="U120" s="17">
        <v>0.16372800000000001</v>
      </c>
      <c r="V120" s="17">
        <v>408</v>
      </c>
      <c r="W120" s="17">
        <v>0.59999800000000003</v>
      </c>
      <c r="X120" s="17">
        <v>3102</v>
      </c>
      <c r="Y120" s="17">
        <v>0</v>
      </c>
      <c r="Z120" s="17">
        <v>0</v>
      </c>
      <c r="AA120" s="17">
        <v>0.25188899999999997</v>
      </c>
      <c r="AB120" s="17">
        <v>0.122169</v>
      </c>
      <c r="AC120" s="17">
        <v>5.5804699999999999E-2</v>
      </c>
      <c r="AD120" s="17">
        <v>0.25</v>
      </c>
      <c r="AE120" s="17">
        <v>2161.6999999999998</v>
      </c>
    </row>
    <row r="121" spans="1:31">
      <c r="A121" s="17">
        <v>108</v>
      </c>
      <c r="B121" s="19">
        <v>0.7484143518518519</v>
      </c>
      <c r="C121" s="17">
        <v>79.2</v>
      </c>
      <c r="D121" s="17">
        <v>0</v>
      </c>
      <c r="E121" s="17">
        <v>0</v>
      </c>
      <c r="F121" s="17">
        <v>0</v>
      </c>
      <c r="G121" s="17">
        <v>0.115818</v>
      </c>
      <c r="H121" s="17">
        <v>5.0398999999999999E-2</v>
      </c>
      <c r="I121" s="17">
        <v>6.0777999999999999E-2</v>
      </c>
      <c r="J121" s="17">
        <v>1.0378999999999999E-2</v>
      </c>
      <c r="K121" s="17">
        <v>0.17077200000000001</v>
      </c>
      <c r="L121" s="17">
        <v>130</v>
      </c>
      <c r="M121" s="17">
        <v>0.141597</v>
      </c>
      <c r="N121" s="17">
        <v>2132</v>
      </c>
      <c r="O121" s="17">
        <v>0</v>
      </c>
      <c r="P121" s="17">
        <v>0</v>
      </c>
      <c r="Q121" s="17">
        <v>0.39455899999999999</v>
      </c>
      <c r="R121" s="17">
        <v>4.2610000000000002E-2</v>
      </c>
      <c r="S121" s="17">
        <v>5.6402000000000001E-2</v>
      </c>
      <c r="T121" s="17">
        <v>1.3792E-2</v>
      </c>
      <c r="U121" s="17">
        <v>0.24452299999999999</v>
      </c>
      <c r="V121" s="17">
        <v>860.5</v>
      </c>
      <c r="W121" s="17">
        <v>5.0000000000000004E-6</v>
      </c>
      <c r="X121" s="17">
        <v>4001</v>
      </c>
      <c r="Y121" s="17">
        <v>0</v>
      </c>
      <c r="Z121" s="17">
        <v>0</v>
      </c>
      <c r="AA121" s="17">
        <v>0.376189</v>
      </c>
      <c r="AB121" s="17">
        <v>5.5420400000000002E-2</v>
      </c>
      <c r="AC121" s="17">
        <v>4.3374700000000002E-2</v>
      </c>
      <c r="AD121" s="17">
        <v>0.25</v>
      </c>
      <c r="AE121" s="17">
        <v>6390.3</v>
      </c>
    </row>
    <row r="122" spans="1:31">
      <c r="A122" s="17">
        <v>109</v>
      </c>
      <c r="B122" s="19">
        <v>0.74847222222222232</v>
      </c>
      <c r="C122" s="17">
        <v>82.1</v>
      </c>
      <c r="D122" s="17">
        <v>0</v>
      </c>
      <c r="E122" s="17">
        <v>0</v>
      </c>
      <c r="F122" s="17">
        <v>0</v>
      </c>
      <c r="G122" s="17">
        <v>0.14471000000000001</v>
      </c>
      <c r="H122" s="17">
        <v>4.6636999999999998E-2</v>
      </c>
      <c r="I122" s="17">
        <v>5.9511000000000001E-2</v>
      </c>
      <c r="J122" s="17">
        <v>1.2874E-2</v>
      </c>
      <c r="K122" s="17">
        <v>0.216338</v>
      </c>
      <c r="L122" s="17">
        <v>199.4</v>
      </c>
      <c r="M122" s="17">
        <v>3.6000000000000001E-5</v>
      </c>
      <c r="N122" s="17">
        <v>1425</v>
      </c>
      <c r="O122" s="17">
        <v>0</v>
      </c>
      <c r="P122" s="17">
        <v>0</v>
      </c>
      <c r="Q122" s="17">
        <v>0.34050599999999998</v>
      </c>
      <c r="R122" s="17">
        <v>4.3768000000000001E-2</v>
      </c>
      <c r="S122" s="17">
        <v>5.4968999999999997E-2</v>
      </c>
      <c r="T122" s="17">
        <v>1.1200999999999999E-2</v>
      </c>
      <c r="U122" s="17">
        <v>0.20377100000000001</v>
      </c>
      <c r="V122" s="17">
        <v>557.79999999999995</v>
      </c>
      <c r="W122" s="17">
        <v>9.9999999999999995E-7</v>
      </c>
      <c r="X122" s="17">
        <v>1612</v>
      </c>
      <c r="Y122" s="17">
        <v>0</v>
      </c>
      <c r="Z122" s="17">
        <v>0</v>
      </c>
      <c r="AA122" s="17">
        <v>0.31349399999999999</v>
      </c>
      <c r="AB122" s="17">
        <v>6.2064899999999999E-2</v>
      </c>
      <c r="AC122" s="17">
        <v>4.4463099999999998E-2</v>
      </c>
      <c r="AD122" s="17">
        <v>0.25</v>
      </c>
      <c r="AE122" s="17">
        <v>4164.3999999999996</v>
      </c>
    </row>
    <row r="123" spans="1:31">
      <c r="A123" s="17">
        <v>110</v>
      </c>
      <c r="B123" s="19">
        <v>0.74853009259259251</v>
      </c>
      <c r="C123" s="17">
        <v>81</v>
      </c>
      <c r="D123" s="17">
        <v>0</v>
      </c>
      <c r="E123" s="17">
        <v>0</v>
      </c>
      <c r="F123" s="17">
        <v>0</v>
      </c>
      <c r="G123" s="17">
        <v>0.25024400000000002</v>
      </c>
      <c r="H123" s="17">
        <v>4.8432000000000003E-2</v>
      </c>
      <c r="I123" s="17">
        <v>5.9316000000000001E-2</v>
      </c>
      <c r="J123" s="17">
        <v>1.0884E-2</v>
      </c>
      <c r="K123" s="17">
        <v>0.18349499999999999</v>
      </c>
      <c r="L123" s="17">
        <v>900</v>
      </c>
      <c r="M123" s="17">
        <v>0.229159</v>
      </c>
      <c r="N123" s="17">
        <v>1618</v>
      </c>
      <c r="O123" s="17">
        <v>0</v>
      </c>
      <c r="P123" s="17">
        <v>0</v>
      </c>
      <c r="Q123" s="17">
        <v>0.39011400000000002</v>
      </c>
      <c r="R123" s="17">
        <v>4.2633999999999998E-2</v>
      </c>
      <c r="S123" s="17">
        <v>5.6027E-2</v>
      </c>
      <c r="T123" s="17">
        <v>1.3394E-2</v>
      </c>
      <c r="U123" s="17">
        <v>0.23905699999999999</v>
      </c>
      <c r="V123" s="17">
        <v>240.3</v>
      </c>
      <c r="W123" s="17">
        <v>0.175071</v>
      </c>
      <c r="X123" s="17">
        <v>1135</v>
      </c>
      <c r="Y123" s="17">
        <v>0</v>
      </c>
      <c r="Z123" s="17">
        <v>0</v>
      </c>
      <c r="AA123" s="17">
        <v>0.36777900000000002</v>
      </c>
      <c r="AB123" s="17">
        <v>0.24451600000000001</v>
      </c>
      <c r="AC123" s="17">
        <v>4.5908499999999998E-2</v>
      </c>
      <c r="AD123" s="17">
        <v>0.25</v>
      </c>
      <c r="AE123" s="17">
        <v>922.9</v>
      </c>
    </row>
    <row r="124" spans="1:31">
      <c r="A124" s="17">
        <v>111</v>
      </c>
      <c r="B124" s="19">
        <v>0.74857638888888889</v>
      </c>
      <c r="C124" s="17">
        <v>84.1</v>
      </c>
      <c r="D124" s="17">
        <v>0</v>
      </c>
      <c r="E124" s="17">
        <v>0</v>
      </c>
      <c r="F124" s="17">
        <v>0</v>
      </c>
      <c r="G124" s="17">
        <v>0.45448300000000003</v>
      </c>
      <c r="H124" s="17">
        <v>4.9602E-2</v>
      </c>
      <c r="I124" s="17">
        <v>6.1783999999999999E-2</v>
      </c>
      <c r="J124" s="17">
        <v>1.2182E-2</v>
      </c>
      <c r="K124" s="17">
        <v>0.19717699999999999</v>
      </c>
      <c r="L124" s="17">
        <v>117.5</v>
      </c>
      <c r="M124" s="17">
        <v>0.37081500000000001</v>
      </c>
      <c r="N124" s="17">
        <v>1123</v>
      </c>
      <c r="O124" s="17">
        <v>0</v>
      </c>
      <c r="P124" s="17">
        <v>0</v>
      </c>
      <c r="Q124" s="17">
        <v>0.23957600000000001</v>
      </c>
      <c r="R124" s="17">
        <v>4.6358999999999997E-2</v>
      </c>
      <c r="S124" s="17">
        <v>5.5474000000000002E-2</v>
      </c>
      <c r="T124" s="17">
        <v>9.1149999999999998E-3</v>
      </c>
      <c r="U124" s="17">
        <v>0.16431100000000001</v>
      </c>
      <c r="V124" s="17">
        <v>405.6</v>
      </c>
      <c r="W124" s="17">
        <v>9.9999999999999995E-7</v>
      </c>
      <c r="X124" s="17">
        <v>1022</v>
      </c>
      <c r="Y124" s="17">
        <v>0</v>
      </c>
      <c r="Z124" s="17">
        <v>0</v>
      </c>
      <c r="AA124" s="17">
        <v>0.25278699999999998</v>
      </c>
      <c r="AB124" s="17">
        <v>2.9154900000000001E-2</v>
      </c>
      <c r="AC124" s="17">
        <v>4.6625E-2</v>
      </c>
      <c r="AD124" s="17">
        <v>0.25</v>
      </c>
      <c r="AE124" s="17">
        <v>7070.3</v>
      </c>
    </row>
    <row r="125" spans="1:31">
      <c r="A125" s="17">
        <v>112</v>
      </c>
      <c r="B125" s="19">
        <v>0.7486342592592593</v>
      </c>
      <c r="C125" s="17">
        <v>82.1</v>
      </c>
      <c r="D125" s="17">
        <v>0</v>
      </c>
      <c r="E125" s="17">
        <v>0</v>
      </c>
      <c r="F125" s="17">
        <v>0</v>
      </c>
      <c r="G125" s="17">
        <v>0.49259500000000001</v>
      </c>
      <c r="H125" s="17">
        <v>3.9092000000000002E-2</v>
      </c>
      <c r="I125" s="17">
        <v>5.7890999999999998E-2</v>
      </c>
      <c r="J125" s="17">
        <v>1.8800000000000001E-2</v>
      </c>
      <c r="K125" s="17">
        <v>0.32473999999999997</v>
      </c>
      <c r="L125" s="17">
        <v>862.4</v>
      </c>
      <c r="M125" s="17">
        <v>1.9999999999999999E-6</v>
      </c>
      <c r="N125" s="17">
        <v>2687</v>
      </c>
      <c r="O125" s="17">
        <v>0</v>
      </c>
      <c r="P125" s="17">
        <v>0</v>
      </c>
      <c r="Q125" s="17">
        <v>0.54003199999999996</v>
      </c>
      <c r="R125" s="17">
        <v>3.8743E-2</v>
      </c>
      <c r="S125" s="17">
        <v>5.5240999999999998E-2</v>
      </c>
      <c r="T125" s="17">
        <v>1.6497999999999999E-2</v>
      </c>
      <c r="U125" s="17">
        <v>0.29865999999999998</v>
      </c>
      <c r="V125" s="17">
        <v>698.7</v>
      </c>
      <c r="W125" s="17">
        <v>0.37081900000000001</v>
      </c>
      <c r="X125" s="17">
        <v>1855</v>
      </c>
      <c r="Y125" s="17">
        <v>0</v>
      </c>
      <c r="Z125" s="17">
        <v>0</v>
      </c>
      <c r="AA125" s="17">
        <v>0.45947700000000002</v>
      </c>
      <c r="AB125" s="17">
        <v>0.32355200000000001</v>
      </c>
      <c r="AC125" s="17">
        <v>4.4080599999999998E-2</v>
      </c>
      <c r="AD125" s="17">
        <v>0.25</v>
      </c>
      <c r="AE125" s="17">
        <v>963.1</v>
      </c>
    </row>
    <row r="126" spans="1:31">
      <c r="A126" s="17">
        <v>113</v>
      </c>
      <c r="B126" s="19">
        <v>0.74869212962962972</v>
      </c>
      <c r="C126" s="17">
        <v>86.1</v>
      </c>
      <c r="D126" s="17">
        <v>0</v>
      </c>
      <c r="E126" s="17">
        <v>0</v>
      </c>
      <c r="F126" s="17">
        <v>0</v>
      </c>
      <c r="G126" s="17">
        <v>0.30132799999999998</v>
      </c>
      <c r="H126" s="17">
        <v>4.8259999999999997E-2</v>
      </c>
      <c r="I126" s="17">
        <v>5.8717999999999999E-2</v>
      </c>
      <c r="J126" s="17">
        <v>1.0458E-2</v>
      </c>
      <c r="K126" s="17">
        <v>0.17810999999999999</v>
      </c>
      <c r="L126" s="17">
        <v>623.70000000000005</v>
      </c>
      <c r="M126" s="17">
        <v>0.6</v>
      </c>
      <c r="N126" s="17">
        <v>1623</v>
      </c>
      <c r="O126" s="17">
        <v>0</v>
      </c>
      <c r="P126" s="17">
        <v>0</v>
      </c>
      <c r="Q126" s="17">
        <v>0.24565000000000001</v>
      </c>
      <c r="R126" s="17">
        <v>4.6271E-2</v>
      </c>
      <c r="S126" s="17">
        <v>5.5546999999999999E-2</v>
      </c>
      <c r="T126" s="17">
        <v>9.2759999999999995E-3</v>
      </c>
      <c r="U126" s="17">
        <v>0.166989</v>
      </c>
      <c r="V126" s="17">
        <v>534.1</v>
      </c>
      <c r="W126" s="17">
        <v>3.0000000000000001E-6</v>
      </c>
      <c r="X126" s="17">
        <v>4328</v>
      </c>
      <c r="Y126" s="17">
        <v>0</v>
      </c>
      <c r="Z126" s="17">
        <v>0</v>
      </c>
      <c r="AA126" s="17">
        <v>0.256907</v>
      </c>
      <c r="AB126" s="17">
        <v>0.183728</v>
      </c>
      <c r="AC126" s="17">
        <v>4.79751E-2</v>
      </c>
      <c r="AD126" s="17">
        <v>0.25</v>
      </c>
      <c r="AE126" s="17">
        <v>1331.6</v>
      </c>
    </row>
    <row r="127" spans="1:31">
      <c r="A127" s="17">
        <v>114</v>
      </c>
      <c r="B127" s="19">
        <v>0.74874999999999992</v>
      </c>
      <c r="C127" s="17">
        <v>84.1</v>
      </c>
      <c r="D127" s="17">
        <v>0</v>
      </c>
      <c r="E127" s="17">
        <v>0</v>
      </c>
      <c r="F127" s="17">
        <v>0</v>
      </c>
      <c r="G127" s="17">
        <v>0.364317</v>
      </c>
      <c r="H127" s="17">
        <v>4.2659999999999997E-2</v>
      </c>
      <c r="I127" s="17">
        <v>5.9804000000000003E-2</v>
      </c>
      <c r="J127" s="17">
        <v>1.7144E-2</v>
      </c>
      <c r="K127" s="17">
        <v>0.28666999999999998</v>
      </c>
      <c r="L127" s="17">
        <v>892.8</v>
      </c>
      <c r="M127" s="17">
        <v>3.9999999999999998E-6</v>
      </c>
      <c r="N127" s="17">
        <v>1714</v>
      </c>
      <c r="O127" s="17">
        <v>0</v>
      </c>
      <c r="P127" s="17">
        <v>0</v>
      </c>
      <c r="Q127" s="17">
        <v>0.52995800000000004</v>
      </c>
      <c r="R127" s="17">
        <v>3.9849000000000002E-2</v>
      </c>
      <c r="S127" s="17">
        <v>5.5170999999999998E-2</v>
      </c>
      <c r="T127" s="17">
        <v>1.5322000000000001E-2</v>
      </c>
      <c r="U127" s="17">
        <v>0.27772200000000002</v>
      </c>
      <c r="V127" s="17">
        <v>212.1</v>
      </c>
      <c r="W127" s="17">
        <v>3.9999999999999998E-6</v>
      </c>
      <c r="X127" s="17">
        <v>1437</v>
      </c>
      <c r="Y127" s="17">
        <v>0</v>
      </c>
      <c r="Z127" s="17">
        <v>0</v>
      </c>
      <c r="AA127" s="17">
        <v>0.42726500000000001</v>
      </c>
      <c r="AB127" s="17">
        <v>0.23538400000000001</v>
      </c>
      <c r="AC127" s="17">
        <v>4.3455399999999998E-2</v>
      </c>
      <c r="AD127" s="17">
        <v>0.25</v>
      </c>
      <c r="AE127" s="17">
        <v>930.3</v>
      </c>
    </row>
    <row r="128" spans="1:31">
      <c r="A128" s="17">
        <v>115</v>
      </c>
      <c r="B128" s="19">
        <v>0.74880787037037033</v>
      </c>
      <c r="C128" s="17">
        <v>87.2</v>
      </c>
      <c r="D128" s="17">
        <v>0</v>
      </c>
      <c r="E128" s="17">
        <v>0</v>
      </c>
      <c r="F128" s="17">
        <v>0</v>
      </c>
      <c r="G128" s="17">
        <v>0.31792300000000001</v>
      </c>
      <c r="H128" s="17">
        <v>3.8204000000000002E-2</v>
      </c>
      <c r="I128" s="17">
        <v>5.5162000000000003E-2</v>
      </c>
      <c r="J128" s="17">
        <v>1.6957E-2</v>
      </c>
      <c r="K128" s="17">
        <v>0.30741000000000002</v>
      </c>
      <c r="L128" s="17">
        <v>655.8</v>
      </c>
      <c r="M128" s="17">
        <v>0.59999100000000005</v>
      </c>
      <c r="N128" s="17">
        <v>554</v>
      </c>
      <c r="O128" s="17">
        <v>0</v>
      </c>
      <c r="P128" s="17">
        <v>0</v>
      </c>
      <c r="Q128" s="17">
        <v>0.30275200000000002</v>
      </c>
      <c r="R128" s="17">
        <v>4.0923000000000001E-2</v>
      </c>
      <c r="S128" s="17">
        <v>5.0362999999999998E-2</v>
      </c>
      <c r="T128" s="17">
        <v>9.4400000000000005E-3</v>
      </c>
      <c r="U128" s="17">
        <v>0.18743599999999999</v>
      </c>
      <c r="V128" s="17">
        <v>427.6</v>
      </c>
      <c r="W128" s="17">
        <v>0.6</v>
      </c>
      <c r="X128" s="17">
        <v>1433</v>
      </c>
      <c r="Y128" s="17">
        <v>0</v>
      </c>
      <c r="Z128" s="17">
        <v>0</v>
      </c>
      <c r="AA128" s="17">
        <v>0.28836200000000001</v>
      </c>
      <c r="AB128" s="17">
        <v>6.9777500000000006E-2</v>
      </c>
      <c r="AC128" s="17">
        <v>4.1581800000000002E-2</v>
      </c>
      <c r="AD128" s="17">
        <v>0.25</v>
      </c>
      <c r="AE128" s="17">
        <v>1266.5999999999999</v>
      </c>
    </row>
    <row r="129" spans="1:31">
      <c r="A129" s="17">
        <v>116</v>
      </c>
      <c r="B129" s="19">
        <v>0.74886574074074075</v>
      </c>
      <c r="C129" s="17">
        <v>86.3</v>
      </c>
      <c r="D129" s="17">
        <v>0</v>
      </c>
      <c r="E129" s="17">
        <v>0</v>
      </c>
      <c r="F129" s="17">
        <v>0</v>
      </c>
      <c r="G129" s="17">
        <v>0.26841199999999998</v>
      </c>
      <c r="H129" s="17">
        <v>4.6552999999999997E-2</v>
      </c>
      <c r="I129" s="17">
        <v>5.4375E-2</v>
      </c>
      <c r="J129" s="17">
        <v>7.8220000000000008E-3</v>
      </c>
      <c r="K129" s="17">
        <v>0.14385000000000001</v>
      </c>
      <c r="L129" s="17">
        <v>434.1</v>
      </c>
      <c r="M129" s="17">
        <v>0.59999899999999995</v>
      </c>
      <c r="N129" s="17">
        <v>1709</v>
      </c>
      <c r="O129" s="17">
        <v>0</v>
      </c>
      <c r="P129" s="17">
        <v>0</v>
      </c>
      <c r="Q129" s="17">
        <v>0.31773499999999999</v>
      </c>
      <c r="R129" s="17">
        <v>4.1214000000000001E-2</v>
      </c>
      <c r="S129" s="17">
        <v>5.2742999999999998E-2</v>
      </c>
      <c r="T129" s="17">
        <v>1.1528999999999999E-2</v>
      </c>
      <c r="U129" s="17">
        <v>0.218588</v>
      </c>
      <c r="V129" s="17">
        <v>900</v>
      </c>
      <c r="W129" s="17">
        <v>7.8999999999999996E-5</v>
      </c>
      <c r="X129" s="17">
        <v>1657</v>
      </c>
      <c r="Y129" s="17">
        <v>0</v>
      </c>
      <c r="Z129" s="17">
        <v>0</v>
      </c>
      <c r="AA129" s="17">
        <v>0.33628799999999998</v>
      </c>
      <c r="AB129" s="17">
        <v>0.12384199999999999</v>
      </c>
      <c r="AC129" s="17">
        <v>4.2641800000000001E-2</v>
      </c>
      <c r="AD129" s="17">
        <v>0.25</v>
      </c>
      <c r="AE129" s="17">
        <v>1913.4</v>
      </c>
    </row>
    <row r="130" spans="1:31">
      <c r="A130" s="17">
        <v>117</v>
      </c>
      <c r="B130" s="19">
        <v>0.74891203703703713</v>
      </c>
      <c r="C130" s="17">
        <v>88.5</v>
      </c>
      <c r="D130" s="17">
        <v>0</v>
      </c>
      <c r="E130" s="17">
        <v>0</v>
      </c>
      <c r="F130" s="17">
        <v>0</v>
      </c>
      <c r="G130" s="17">
        <v>0.25676399999999999</v>
      </c>
      <c r="H130" s="17">
        <v>4.1828999999999998E-2</v>
      </c>
      <c r="I130" s="17">
        <v>5.7280999999999999E-2</v>
      </c>
      <c r="J130" s="17">
        <v>1.5452E-2</v>
      </c>
      <c r="K130" s="17">
        <v>0.26976499999999998</v>
      </c>
      <c r="L130" s="17">
        <v>259</v>
      </c>
      <c r="M130" s="17">
        <v>1.9999999999999999E-6</v>
      </c>
      <c r="N130" s="17">
        <v>904</v>
      </c>
      <c r="O130" s="17">
        <v>0</v>
      </c>
      <c r="P130" s="17">
        <v>0</v>
      </c>
      <c r="Q130" s="17">
        <v>0.20679600000000001</v>
      </c>
      <c r="R130" s="17">
        <v>4.2214000000000002E-2</v>
      </c>
      <c r="S130" s="17">
        <v>5.0404999999999998E-2</v>
      </c>
      <c r="T130" s="17">
        <v>8.1919999999999996E-3</v>
      </c>
      <c r="U130" s="17">
        <v>0.16251499999999999</v>
      </c>
      <c r="V130" s="17">
        <v>257</v>
      </c>
      <c r="W130" s="17">
        <v>0.37081799999999998</v>
      </c>
      <c r="X130" s="17">
        <v>1697</v>
      </c>
      <c r="Y130" s="17">
        <v>0</v>
      </c>
      <c r="Z130" s="17">
        <v>0</v>
      </c>
      <c r="AA130" s="17">
        <v>0.250023</v>
      </c>
      <c r="AB130" s="17">
        <v>4.2716799999999999E-2</v>
      </c>
      <c r="AC130" s="17">
        <v>4.2563400000000001E-2</v>
      </c>
      <c r="AD130" s="17">
        <v>0.25</v>
      </c>
      <c r="AE130" s="17">
        <v>3206.9</v>
      </c>
    </row>
    <row r="131" spans="1:31">
      <c r="A131" s="17">
        <v>118</v>
      </c>
      <c r="B131" s="19">
        <v>0.74896990740740732</v>
      </c>
      <c r="C131" s="17">
        <v>89.4</v>
      </c>
      <c r="D131" s="17">
        <v>0</v>
      </c>
      <c r="E131" s="17">
        <v>0</v>
      </c>
      <c r="F131" s="17">
        <v>0</v>
      </c>
      <c r="G131" s="17">
        <v>0.199771</v>
      </c>
      <c r="H131" s="17">
        <v>4.4535999999999999E-2</v>
      </c>
      <c r="I131" s="17">
        <v>5.2998000000000003E-2</v>
      </c>
      <c r="J131" s="17">
        <v>8.4620000000000008E-3</v>
      </c>
      <c r="K131" s="17">
        <v>0.15967200000000001</v>
      </c>
      <c r="L131" s="17">
        <v>555.1</v>
      </c>
      <c r="M131" s="17">
        <v>0.6</v>
      </c>
      <c r="N131" s="17">
        <v>1090</v>
      </c>
      <c r="O131" s="17">
        <v>0</v>
      </c>
      <c r="P131" s="17">
        <v>0</v>
      </c>
      <c r="Q131" s="17">
        <v>0.337841</v>
      </c>
      <c r="R131" s="17">
        <v>3.9190999999999997E-2</v>
      </c>
      <c r="S131" s="17">
        <v>4.7757000000000001E-2</v>
      </c>
      <c r="T131" s="17">
        <v>8.5660000000000007E-3</v>
      </c>
      <c r="U131" s="17">
        <v>0.17935699999999999</v>
      </c>
      <c r="V131" s="17">
        <v>312.2</v>
      </c>
      <c r="W131" s="17">
        <v>9.0000000000000002E-6</v>
      </c>
      <c r="X131" s="17">
        <v>2251</v>
      </c>
      <c r="Y131" s="17">
        <v>0</v>
      </c>
      <c r="Z131" s="17">
        <v>0</v>
      </c>
      <c r="AA131" s="17">
        <v>0.27593299999999998</v>
      </c>
      <c r="AB131" s="17">
        <v>9.8194299999999998E-2</v>
      </c>
      <c r="AC131" s="17">
        <v>4.0032499999999999E-2</v>
      </c>
      <c r="AD131" s="17">
        <v>0.25</v>
      </c>
      <c r="AE131" s="17">
        <v>1496.3</v>
      </c>
    </row>
    <row r="132" spans="1:31">
      <c r="A132" s="17">
        <v>119</v>
      </c>
      <c r="B132" s="19">
        <v>0.74902777777777774</v>
      </c>
      <c r="C132" s="17">
        <v>89.4</v>
      </c>
      <c r="D132" s="17">
        <v>0</v>
      </c>
      <c r="E132" s="17">
        <v>0</v>
      </c>
      <c r="F132" s="17">
        <v>0</v>
      </c>
      <c r="G132" s="17">
        <v>0.40823100000000001</v>
      </c>
      <c r="H132" s="17">
        <v>5.1303000000000001E-2</v>
      </c>
      <c r="I132" s="17">
        <v>6.3463000000000006E-2</v>
      </c>
      <c r="J132" s="17">
        <v>1.2160000000000001E-2</v>
      </c>
      <c r="K132" s="17">
        <v>0.191605</v>
      </c>
      <c r="L132" s="17">
        <v>621.20000000000005</v>
      </c>
      <c r="M132" s="17">
        <v>0.6</v>
      </c>
      <c r="N132" s="17">
        <v>2482</v>
      </c>
      <c r="O132" s="17">
        <v>0</v>
      </c>
      <c r="P132" s="17">
        <v>0</v>
      </c>
      <c r="Q132" s="17">
        <v>0.31319000000000002</v>
      </c>
      <c r="R132" s="17">
        <v>3.7256999999999998E-2</v>
      </c>
      <c r="S132" s="17">
        <v>4.6309999999999997E-2</v>
      </c>
      <c r="T132" s="17">
        <v>9.0519999999999993E-3</v>
      </c>
      <c r="U132" s="17">
        <v>0.19547700000000001</v>
      </c>
      <c r="V132" s="17">
        <v>706.7</v>
      </c>
      <c r="W132" s="17">
        <v>0.6</v>
      </c>
      <c r="X132" s="17">
        <v>1642</v>
      </c>
      <c r="Y132" s="17">
        <v>0</v>
      </c>
      <c r="Z132" s="17">
        <v>0</v>
      </c>
      <c r="AA132" s="17">
        <v>0.30073299999999997</v>
      </c>
      <c r="AB132" s="17">
        <v>0.207042</v>
      </c>
      <c r="AC132" s="17">
        <v>3.9131300000000001E-2</v>
      </c>
      <c r="AD132" s="17">
        <v>0.25</v>
      </c>
      <c r="AE132" s="17">
        <v>1336.9</v>
      </c>
    </row>
    <row r="133" spans="1:31">
      <c r="A133" s="17">
        <v>120</v>
      </c>
      <c r="B133" s="19">
        <v>0.74908564814814815</v>
      </c>
      <c r="C133" s="17">
        <v>91.1</v>
      </c>
      <c r="D133" s="17">
        <v>0</v>
      </c>
      <c r="E133" s="17">
        <v>0</v>
      </c>
      <c r="F133" s="17">
        <v>0</v>
      </c>
      <c r="G133" s="17">
        <v>0.145402</v>
      </c>
      <c r="H133" s="17">
        <v>4.3213000000000001E-2</v>
      </c>
      <c r="I133" s="17">
        <v>5.3598E-2</v>
      </c>
      <c r="J133" s="17">
        <v>1.0385E-2</v>
      </c>
      <c r="K133" s="17">
        <v>0.19375600000000001</v>
      </c>
      <c r="L133" s="17">
        <v>900</v>
      </c>
      <c r="M133" s="17">
        <v>3.9999999999999998E-6</v>
      </c>
      <c r="N133" s="17">
        <v>2191</v>
      </c>
      <c r="O133" s="17">
        <v>0</v>
      </c>
      <c r="P133" s="17">
        <v>0</v>
      </c>
      <c r="Q133" s="17">
        <v>6.8718000000000001E-2</v>
      </c>
      <c r="R133" s="17">
        <v>4.0791000000000001E-2</v>
      </c>
      <c r="S133" s="17">
        <v>4.8048E-2</v>
      </c>
      <c r="T133" s="17">
        <v>7.2570000000000004E-3</v>
      </c>
      <c r="U133" s="17">
        <v>0.151033</v>
      </c>
      <c r="V133" s="17">
        <v>491.9</v>
      </c>
      <c r="W133" s="17">
        <v>1.2999999999999999E-5</v>
      </c>
      <c r="X133" s="17">
        <v>2024</v>
      </c>
      <c r="Y133" s="17">
        <v>0</v>
      </c>
      <c r="Z133" s="17">
        <v>0</v>
      </c>
      <c r="AA133" s="17">
        <v>0.23235900000000001</v>
      </c>
      <c r="AB133" s="17">
        <v>0.25038500000000002</v>
      </c>
      <c r="AC133" s="17">
        <v>4.2608300000000002E-2</v>
      </c>
      <c r="AD133" s="17">
        <v>0.25</v>
      </c>
      <c r="AE133" s="17">
        <v>922.9</v>
      </c>
    </row>
    <row r="134" spans="1:31">
      <c r="A134" s="17">
        <v>121</v>
      </c>
      <c r="B134" s="19">
        <v>0.74913194444444453</v>
      </c>
      <c r="C134" s="17">
        <v>91.6</v>
      </c>
      <c r="D134" s="17">
        <v>0</v>
      </c>
      <c r="E134" s="17">
        <v>0</v>
      </c>
      <c r="F134" s="17">
        <v>0</v>
      </c>
      <c r="G134" s="17">
        <v>0.31162800000000002</v>
      </c>
      <c r="H134" s="17">
        <v>3.9377000000000002E-2</v>
      </c>
      <c r="I134" s="17">
        <v>5.1478999999999997E-2</v>
      </c>
      <c r="J134" s="17">
        <v>1.2102E-2</v>
      </c>
      <c r="K134" s="17">
        <v>0.23508000000000001</v>
      </c>
      <c r="L134" s="17">
        <v>327.60000000000002</v>
      </c>
      <c r="M134" s="17">
        <v>3.9999999999999998E-6</v>
      </c>
      <c r="N134" s="17">
        <v>1255</v>
      </c>
      <c r="O134" s="17">
        <v>0</v>
      </c>
      <c r="P134" s="17">
        <v>0</v>
      </c>
      <c r="Q134" s="17">
        <v>0.187665</v>
      </c>
      <c r="R134" s="17">
        <v>3.4185E-2</v>
      </c>
      <c r="S134" s="17">
        <v>4.3524E-2</v>
      </c>
      <c r="T134" s="17">
        <v>9.3399999999999993E-3</v>
      </c>
      <c r="U134" s="17">
        <v>0.214583</v>
      </c>
      <c r="V134" s="17">
        <v>702.6</v>
      </c>
      <c r="W134" s="17">
        <v>0.51245499999999999</v>
      </c>
      <c r="X134" s="17">
        <v>3038</v>
      </c>
      <c r="Y134" s="17">
        <v>0</v>
      </c>
      <c r="Z134" s="17">
        <v>0</v>
      </c>
      <c r="AA134" s="17">
        <v>0.330127</v>
      </c>
      <c r="AB134" s="17">
        <v>6.1292300000000001E-2</v>
      </c>
      <c r="AC134" s="17">
        <v>3.4757000000000003E-2</v>
      </c>
      <c r="AD134" s="17">
        <v>0.25</v>
      </c>
      <c r="AE134" s="17">
        <v>2535.4</v>
      </c>
    </row>
    <row r="135" spans="1:31">
      <c r="A135" s="17">
        <v>122</v>
      </c>
      <c r="B135" s="19">
        <v>0.74918981481481473</v>
      </c>
      <c r="C135" s="17">
        <v>93.1</v>
      </c>
      <c r="D135" s="17">
        <v>0</v>
      </c>
      <c r="E135" s="17">
        <v>0</v>
      </c>
      <c r="F135" s="17">
        <v>0</v>
      </c>
      <c r="G135" s="17">
        <v>4.0473000000000002E-2</v>
      </c>
      <c r="H135" s="17">
        <v>4.0374E-2</v>
      </c>
      <c r="I135" s="17">
        <v>4.9944000000000002E-2</v>
      </c>
      <c r="J135" s="17">
        <v>9.5700000000000004E-3</v>
      </c>
      <c r="K135" s="17">
        <v>0.191611</v>
      </c>
      <c r="L135" s="17">
        <v>494.1</v>
      </c>
      <c r="M135" s="17">
        <v>0.59999899999999995</v>
      </c>
      <c r="N135" s="17">
        <v>3115</v>
      </c>
      <c r="O135" s="17">
        <v>0</v>
      </c>
      <c r="P135" s="17">
        <v>0</v>
      </c>
      <c r="Q135" s="17">
        <v>0.11534899999999999</v>
      </c>
      <c r="R135" s="17">
        <v>3.4328999999999998E-2</v>
      </c>
      <c r="S135" s="17">
        <v>4.5624999999999999E-2</v>
      </c>
      <c r="T135" s="17">
        <v>1.1296E-2</v>
      </c>
      <c r="U135" s="17">
        <v>0.247586</v>
      </c>
      <c r="V135" s="17">
        <v>289.3</v>
      </c>
      <c r="W135" s="17">
        <v>0.37081399999999998</v>
      </c>
      <c r="X135" s="17">
        <v>955</v>
      </c>
      <c r="Y135" s="17">
        <v>0</v>
      </c>
      <c r="Z135" s="17">
        <v>0</v>
      </c>
      <c r="AA135" s="17">
        <v>0.38090200000000002</v>
      </c>
      <c r="AB135" s="17">
        <v>0.196379</v>
      </c>
      <c r="AC135" s="17">
        <v>3.65469E-2</v>
      </c>
      <c r="AD135" s="17">
        <v>0.25</v>
      </c>
      <c r="AE135" s="17">
        <v>1681</v>
      </c>
    </row>
    <row r="136" spans="1:31">
      <c r="A136" s="17">
        <v>123</v>
      </c>
      <c r="B136" s="19">
        <v>0.74924768518518514</v>
      </c>
      <c r="C136" s="17">
        <v>93.2</v>
      </c>
      <c r="D136" s="17">
        <v>0</v>
      </c>
      <c r="E136" s="17">
        <v>0</v>
      </c>
      <c r="F136" s="17">
        <v>0</v>
      </c>
      <c r="G136" s="17">
        <v>6.0260000000000001E-2</v>
      </c>
      <c r="H136" s="17">
        <v>3.8765000000000001E-2</v>
      </c>
      <c r="I136" s="17">
        <v>4.6744000000000001E-2</v>
      </c>
      <c r="J136" s="17">
        <v>7.979E-3</v>
      </c>
      <c r="K136" s="17">
        <v>0.170705</v>
      </c>
      <c r="L136" s="17">
        <v>666.3</v>
      </c>
      <c r="M136" s="17">
        <v>6.0000000000000002E-6</v>
      </c>
      <c r="N136" s="17">
        <v>1357</v>
      </c>
      <c r="O136" s="17">
        <v>0</v>
      </c>
      <c r="P136" s="17">
        <v>0</v>
      </c>
      <c r="Q136" s="17">
        <v>6.1265E-2</v>
      </c>
      <c r="R136" s="17">
        <v>3.6450000000000003E-2</v>
      </c>
      <c r="S136" s="17">
        <v>4.6940999999999997E-2</v>
      </c>
      <c r="T136" s="17">
        <v>1.0491E-2</v>
      </c>
      <c r="U136" s="17">
        <v>0.22348799999999999</v>
      </c>
      <c r="V136" s="17">
        <v>100</v>
      </c>
      <c r="W136" s="17">
        <v>3.3418999999999997E-2</v>
      </c>
      <c r="X136" s="17">
        <v>1528</v>
      </c>
      <c r="Y136" s="17">
        <v>0</v>
      </c>
      <c r="Z136" s="17">
        <v>0</v>
      </c>
      <c r="AA136" s="17">
        <v>0.34382800000000002</v>
      </c>
      <c r="AB136" s="17">
        <v>0.121878</v>
      </c>
      <c r="AC136" s="17">
        <v>3.77288E-2</v>
      </c>
      <c r="AD136" s="17">
        <v>0.25</v>
      </c>
      <c r="AE136" s="17">
        <v>1246.5999999999999</v>
      </c>
    </row>
    <row r="137" spans="1:31">
      <c r="A137" s="17">
        <v>124</v>
      </c>
      <c r="B137" s="19">
        <v>0.74930555555555556</v>
      </c>
      <c r="C137" s="17">
        <v>94.7</v>
      </c>
      <c r="D137" s="17">
        <v>0</v>
      </c>
      <c r="E137" s="17">
        <v>0</v>
      </c>
      <c r="F137" s="17">
        <v>0</v>
      </c>
      <c r="G137" s="17">
        <v>0.21471499999999999</v>
      </c>
      <c r="H137" s="17">
        <v>3.7574999999999997E-2</v>
      </c>
      <c r="I137" s="17">
        <v>4.8016999999999997E-2</v>
      </c>
      <c r="J137" s="17">
        <v>1.0442E-2</v>
      </c>
      <c r="K137" s="17">
        <v>0.21746299999999999</v>
      </c>
      <c r="L137" s="17">
        <v>690.9</v>
      </c>
      <c r="M137" s="17">
        <v>0.59999899999999995</v>
      </c>
      <c r="N137" s="17">
        <v>1421</v>
      </c>
      <c r="O137" s="17">
        <v>0</v>
      </c>
      <c r="P137" s="17">
        <v>0</v>
      </c>
      <c r="Q137" s="17">
        <v>0.14571200000000001</v>
      </c>
      <c r="R137" s="17">
        <v>4.0654000000000003E-2</v>
      </c>
      <c r="S137" s="17">
        <v>4.6310999999999998E-2</v>
      </c>
      <c r="T137" s="17">
        <v>5.6569999999999997E-3</v>
      </c>
      <c r="U137" s="17">
        <v>0.122155</v>
      </c>
      <c r="V137" s="17">
        <v>510.6</v>
      </c>
      <c r="W137" s="17">
        <v>0.59999599999999997</v>
      </c>
      <c r="X137" s="17">
        <v>4587</v>
      </c>
      <c r="Y137" s="17">
        <v>0</v>
      </c>
      <c r="Z137" s="17">
        <v>0</v>
      </c>
      <c r="AA137" s="17">
        <v>0.18793000000000001</v>
      </c>
      <c r="AB137" s="17">
        <v>0.130937</v>
      </c>
      <c r="AC137" s="17">
        <v>4.1394399999999998E-2</v>
      </c>
      <c r="AD137" s="17">
        <v>0.25</v>
      </c>
      <c r="AE137" s="17">
        <v>1202.2</v>
      </c>
    </row>
    <row r="138" spans="1:31">
      <c r="A138" s="17">
        <v>125</v>
      </c>
      <c r="B138" s="19">
        <v>0.74936342592592586</v>
      </c>
      <c r="C138" s="17">
        <v>95.6</v>
      </c>
      <c r="D138" s="17">
        <v>0</v>
      </c>
      <c r="E138" s="17">
        <v>0</v>
      </c>
      <c r="F138" s="17">
        <v>0</v>
      </c>
      <c r="G138" s="17">
        <v>8.5653000000000007E-2</v>
      </c>
      <c r="H138" s="17">
        <v>3.9362000000000001E-2</v>
      </c>
      <c r="I138" s="17">
        <v>4.9258999999999997E-2</v>
      </c>
      <c r="J138" s="17">
        <v>9.8969999999999995E-3</v>
      </c>
      <c r="K138" s="17">
        <v>0.20091100000000001</v>
      </c>
      <c r="L138" s="17">
        <v>625.20000000000005</v>
      </c>
      <c r="M138" s="17">
        <v>0.39913900000000002</v>
      </c>
      <c r="N138" s="17">
        <v>907</v>
      </c>
      <c r="O138" s="17">
        <v>0</v>
      </c>
      <c r="P138" s="17">
        <v>0</v>
      </c>
      <c r="Q138" s="17">
        <v>0.219356</v>
      </c>
      <c r="R138" s="17">
        <v>3.4986999999999997E-2</v>
      </c>
      <c r="S138" s="17">
        <v>4.4464999999999998E-2</v>
      </c>
      <c r="T138" s="17">
        <v>9.4780000000000003E-3</v>
      </c>
      <c r="U138" s="17">
        <v>0.21315700000000001</v>
      </c>
      <c r="V138" s="17">
        <v>707.3</v>
      </c>
      <c r="W138" s="17">
        <v>0.37081500000000001</v>
      </c>
      <c r="X138" s="17">
        <v>0</v>
      </c>
      <c r="Y138" s="17">
        <v>0</v>
      </c>
      <c r="Z138" s="17">
        <v>0</v>
      </c>
      <c r="AA138" s="17">
        <v>0.32793299999999997</v>
      </c>
      <c r="AB138" s="17">
        <v>7.7485700000000005E-2</v>
      </c>
      <c r="AC138" s="17">
        <v>3.5721200000000002E-2</v>
      </c>
      <c r="AD138" s="17">
        <v>0.25</v>
      </c>
      <c r="AE138" s="17">
        <v>1328.5</v>
      </c>
    </row>
    <row r="139" spans="1:31">
      <c r="A139" s="17">
        <v>126</v>
      </c>
      <c r="B139" s="19">
        <v>0.74942129629629628</v>
      </c>
      <c r="C139" s="17">
        <v>95.6</v>
      </c>
      <c r="D139" s="17">
        <v>0</v>
      </c>
      <c r="E139" s="17">
        <v>0</v>
      </c>
      <c r="F139" s="17">
        <v>0</v>
      </c>
      <c r="G139" s="17">
        <v>7.9773999999999998E-2</v>
      </c>
      <c r="H139" s="17">
        <v>3.6934000000000002E-2</v>
      </c>
      <c r="I139" s="17">
        <v>4.7690999999999997E-2</v>
      </c>
      <c r="J139" s="17">
        <v>1.0756999999999999E-2</v>
      </c>
      <c r="K139" s="17">
        <v>0.22556000000000001</v>
      </c>
      <c r="L139" s="17">
        <v>900</v>
      </c>
      <c r="M139" s="17">
        <v>3.0000000000000001E-6</v>
      </c>
      <c r="N139" s="17">
        <v>1657</v>
      </c>
      <c r="O139" s="17">
        <v>0</v>
      </c>
      <c r="P139" s="17">
        <v>0</v>
      </c>
      <c r="Q139" s="17">
        <v>0.163076</v>
      </c>
      <c r="R139" s="17">
        <v>3.8149000000000002E-2</v>
      </c>
      <c r="S139" s="17">
        <v>4.5004000000000002E-2</v>
      </c>
      <c r="T139" s="17">
        <v>6.855E-3</v>
      </c>
      <c r="U139" s="17">
        <v>0.15232799999999999</v>
      </c>
      <c r="V139" s="17">
        <v>551.20000000000005</v>
      </c>
      <c r="W139" s="17">
        <v>0.54589600000000005</v>
      </c>
      <c r="X139" s="17">
        <v>14322</v>
      </c>
      <c r="Y139" s="17">
        <v>0</v>
      </c>
      <c r="Z139" s="17">
        <v>0</v>
      </c>
      <c r="AA139" s="17">
        <v>0.234351</v>
      </c>
      <c r="AB139" s="17">
        <v>0.18099599999999999</v>
      </c>
      <c r="AC139" s="17">
        <v>3.9389599999999997E-2</v>
      </c>
      <c r="AD139" s="17">
        <v>0.25</v>
      </c>
      <c r="AE139" s="17">
        <v>922.8</v>
      </c>
    </row>
    <row r="140" spans="1:31">
      <c r="A140" s="17">
        <v>127</v>
      </c>
      <c r="B140" s="19">
        <v>0.74946759259259255</v>
      </c>
      <c r="C140" s="17">
        <v>97.8</v>
      </c>
      <c r="D140" s="17">
        <v>0</v>
      </c>
      <c r="E140" s="17">
        <v>0</v>
      </c>
      <c r="F140" s="17">
        <v>0</v>
      </c>
      <c r="G140" s="17">
        <v>3.0727999999999998E-2</v>
      </c>
      <c r="H140" s="17">
        <v>3.7047999999999998E-2</v>
      </c>
      <c r="I140" s="17">
        <v>4.5477999999999998E-2</v>
      </c>
      <c r="J140" s="17">
        <v>8.43E-3</v>
      </c>
      <c r="K140" s="17">
        <v>0.185367</v>
      </c>
      <c r="L140" s="17">
        <v>277.2</v>
      </c>
      <c r="M140" s="17">
        <v>0.37081799999999998</v>
      </c>
      <c r="N140" s="17">
        <v>3188</v>
      </c>
      <c r="O140" s="17">
        <v>0</v>
      </c>
      <c r="P140" s="17">
        <v>0</v>
      </c>
      <c r="Q140" s="17">
        <v>0.12563299999999999</v>
      </c>
      <c r="R140" s="17">
        <v>3.6724E-2</v>
      </c>
      <c r="S140" s="17">
        <v>4.453E-2</v>
      </c>
      <c r="T140" s="17">
        <v>7.8059999999999996E-3</v>
      </c>
      <c r="U140" s="17">
        <v>0.17529500000000001</v>
      </c>
      <c r="V140" s="17">
        <v>793.6</v>
      </c>
      <c r="W140" s="17">
        <v>0.370811</v>
      </c>
      <c r="X140" s="17">
        <v>2236</v>
      </c>
      <c r="Y140" s="17">
        <v>0</v>
      </c>
      <c r="Z140" s="17">
        <v>0</v>
      </c>
      <c r="AA140" s="17">
        <v>0.26968500000000001</v>
      </c>
      <c r="AB140" s="17">
        <v>0.11944399999999999</v>
      </c>
      <c r="AC140" s="17">
        <v>3.7656700000000001E-2</v>
      </c>
      <c r="AD140" s="17">
        <v>0.25</v>
      </c>
      <c r="AE140" s="17">
        <v>2995.9</v>
      </c>
    </row>
    <row r="141" spans="1:31">
      <c r="A141" s="17">
        <v>128</v>
      </c>
      <c r="B141" s="19">
        <v>0.74952546296296296</v>
      </c>
      <c r="C141" s="17">
        <v>97.6</v>
      </c>
      <c r="D141" s="17">
        <v>0</v>
      </c>
      <c r="E141" s="17">
        <v>0</v>
      </c>
      <c r="F141" s="17">
        <v>0</v>
      </c>
      <c r="G141" s="17">
        <v>0.25459199999999998</v>
      </c>
      <c r="H141" s="17">
        <v>3.6491999999999997E-2</v>
      </c>
      <c r="I141" s="17">
        <v>4.9780999999999999E-2</v>
      </c>
      <c r="J141" s="17">
        <v>1.3289E-2</v>
      </c>
      <c r="K141" s="17">
        <v>0.26695000000000002</v>
      </c>
      <c r="L141" s="17">
        <v>730.4</v>
      </c>
      <c r="M141" s="17">
        <v>3.9999999999999998E-6</v>
      </c>
      <c r="N141" s="17">
        <v>1094</v>
      </c>
      <c r="O141" s="17">
        <v>0</v>
      </c>
      <c r="P141" s="17">
        <v>0</v>
      </c>
      <c r="Q141" s="17">
        <v>9.7396999999999997E-2</v>
      </c>
      <c r="R141" s="17">
        <v>3.6697E-2</v>
      </c>
      <c r="S141" s="17">
        <v>4.6868E-2</v>
      </c>
      <c r="T141" s="17">
        <v>1.0170999999999999E-2</v>
      </c>
      <c r="U141" s="17">
        <v>0.21701000000000001</v>
      </c>
      <c r="V141" s="17">
        <v>100</v>
      </c>
      <c r="W141" s="17">
        <v>0.31670100000000001</v>
      </c>
      <c r="X141" s="17">
        <v>1071</v>
      </c>
      <c r="Y141" s="17">
        <v>0</v>
      </c>
      <c r="Z141" s="17">
        <v>0</v>
      </c>
      <c r="AA141" s="17">
        <v>0.33386100000000002</v>
      </c>
      <c r="AB141" s="17">
        <v>0.10591200000000001</v>
      </c>
      <c r="AC141" s="17">
        <v>3.7774099999999998E-2</v>
      </c>
      <c r="AD141" s="17">
        <v>0.25</v>
      </c>
      <c r="AE141" s="17">
        <v>1137.0999999999999</v>
      </c>
    </row>
    <row r="142" spans="1:31">
      <c r="A142" s="17">
        <v>129</v>
      </c>
      <c r="B142" s="19">
        <v>0.74958333333333327</v>
      </c>
      <c r="C142" s="17">
        <v>99.6</v>
      </c>
      <c r="D142" s="17">
        <v>0</v>
      </c>
      <c r="E142" s="17">
        <v>0</v>
      </c>
      <c r="F142" s="17">
        <v>0</v>
      </c>
      <c r="G142" s="17">
        <v>5.8303000000000001E-2</v>
      </c>
      <c r="H142" s="17">
        <v>4.2004E-2</v>
      </c>
      <c r="I142" s="17">
        <v>4.7370000000000002E-2</v>
      </c>
      <c r="J142" s="17">
        <v>5.3660000000000001E-3</v>
      </c>
      <c r="K142" s="17">
        <v>0.113272</v>
      </c>
      <c r="L142" s="17">
        <v>900</v>
      </c>
      <c r="M142" s="17">
        <v>0.141623</v>
      </c>
      <c r="N142" s="17">
        <v>6957</v>
      </c>
      <c r="O142" s="17">
        <v>0</v>
      </c>
      <c r="P142" s="17">
        <v>0</v>
      </c>
      <c r="Q142" s="17">
        <v>7.0826E-2</v>
      </c>
      <c r="R142" s="17">
        <v>3.3550999999999997E-2</v>
      </c>
      <c r="S142" s="17">
        <v>4.1992000000000002E-2</v>
      </c>
      <c r="T142" s="17">
        <v>8.4410000000000006E-3</v>
      </c>
      <c r="U142" s="17">
        <v>0.201014</v>
      </c>
      <c r="V142" s="17">
        <v>900</v>
      </c>
      <c r="W142" s="17">
        <v>0.37081900000000001</v>
      </c>
      <c r="X142" s="17">
        <v>901</v>
      </c>
      <c r="Y142" s="17">
        <v>0</v>
      </c>
      <c r="Z142" s="17">
        <v>0</v>
      </c>
      <c r="AA142" s="17">
        <v>0.30925200000000003</v>
      </c>
      <c r="AB142" s="17">
        <v>0.48130499999999998</v>
      </c>
      <c r="AC142" s="17">
        <v>3.7613899999999999E-2</v>
      </c>
      <c r="AD142" s="17">
        <v>0.25</v>
      </c>
      <c r="AE142" s="17">
        <v>922.9</v>
      </c>
    </row>
    <row r="143" spans="1:31">
      <c r="A143" s="17">
        <v>130</v>
      </c>
      <c r="B143" s="19">
        <v>0.74964120370370368</v>
      </c>
      <c r="C143" s="17">
        <v>98.3</v>
      </c>
      <c r="D143" s="17">
        <v>0</v>
      </c>
      <c r="E143" s="17">
        <v>0</v>
      </c>
      <c r="F143" s="17">
        <v>0</v>
      </c>
      <c r="G143" s="17">
        <v>0.10420599999999999</v>
      </c>
      <c r="H143" s="17">
        <v>3.6901999999999997E-2</v>
      </c>
      <c r="I143" s="17">
        <v>4.4796999999999997E-2</v>
      </c>
      <c r="J143" s="17">
        <v>7.8949999999999992E-3</v>
      </c>
      <c r="K143" s="17">
        <v>0.17624100000000001</v>
      </c>
      <c r="L143" s="17">
        <v>577.1</v>
      </c>
      <c r="M143" s="17">
        <v>0.45835900000000002</v>
      </c>
      <c r="N143" s="17">
        <v>6040</v>
      </c>
      <c r="O143" s="17">
        <v>0</v>
      </c>
      <c r="P143" s="17">
        <v>0</v>
      </c>
      <c r="Q143" s="17">
        <v>0.108371</v>
      </c>
      <c r="R143" s="17">
        <v>3.6752E-2</v>
      </c>
      <c r="S143" s="17">
        <v>4.4349E-2</v>
      </c>
      <c r="T143" s="17">
        <v>7.5969999999999996E-3</v>
      </c>
      <c r="U143" s="17">
        <v>0.17130899999999999</v>
      </c>
      <c r="V143" s="17">
        <v>458.6</v>
      </c>
      <c r="W143" s="17">
        <v>6.4029000000000003E-2</v>
      </c>
      <c r="X143" s="17">
        <v>1233</v>
      </c>
      <c r="Y143" s="17">
        <v>0</v>
      </c>
      <c r="Z143" s="17">
        <v>0</v>
      </c>
      <c r="AA143" s="17">
        <v>0.26355299999999998</v>
      </c>
      <c r="AB143" s="17">
        <v>0.32416699999999998</v>
      </c>
      <c r="AC143" s="17">
        <v>3.9214600000000002E-2</v>
      </c>
      <c r="AD143" s="17">
        <v>0.25</v>
      </c>
      <c r="AE143" s="17">
        <v>1439.2</v>
      </c>
    </row>
    <row r="144" spans="1:31">
      <c r="A144" s="17">
        <v>131</v>
      </c>
      <c r="B144" s="19">
        <v>0.7496990740740741</v>
      </c>
      <c r="C144" s="17">
        <v>102</v>
      </c>
      <c r="D144" s="17">
        <v>0</v>
      </c>
      <c r="E144" s="17">
        <v>0</v>
      </c>
      <c r="F144" s="17">
        <v>0</v>
      </c>
      <c r="G144" s="17">
        <v>0.18023800000000001</v>
      </c>
      <c r="H144" s="17">
        <v>3.6933000000000001E-2</v>
      </c>
      <c r="I144" s="17">
        <v>4.6525999999999998E-2</v>
      </c>
      <c r="J144" s="17">
        <v>9.5930000000000008E-3</v>
      </c>
      <c r="K144" s="17">
        <v>0.20618800000000001</v>
      </c>
      <c r="L144" s="17">
        <v>900</v>
      </c>
      <c r="M144" s="17">
        <v>0.37081900000000001</v>
      </c>
      <c r="N144" s="17">
        <v>1922</v>
      </c>
      <c r="O144" s="17">
        <v>0</v>
      </c>
      <c r="P144" s="17">
        <v>0</v>
      </c>
      <c r="Q144" s="17">
        <v>0.24416499999999999</v>
      </c>
      <c r="R144" s="17">
        <v>3.737E-2</v>
      </c>
      <c r="S144" s="17">
        <v>4.3945999999999999E-2</v>
      </c>
      <c r="T144" s="17">
        <v>6.5760000000000002E-3</v>
      </c>
      <c r="U144" s="17">
        <v>0.14962800000000001</v>
      </c>
      <c r="V144" s="17">
        <v>590.5</v>
      </c>
      <c r="W144" s="17">
        <v>0.6</v>
      </c>
      <c r="X144" s="17">
        <v>1024</v>
      </c>
      <c r="Y144" s="17">
        <v>0</v>
      </c>
      <c r="Z144" s="17">
        <v>0</v>
      </c>
      <c r="AA144" s="17">
        <v>0.23019600000000001</v>
      </c>
      <c r="AB144" s="17">
        <v>0.19819899999999999</v>
      </c>
      <c r="AC144" s="17">
        <v>3.8673600000000002E-2</v>
      </c>
      <c r="AD144" s="17">
        <v>0.25</v>
      </c>
      <c r="AE144" s="17">
        <v>922.9</v>
      </c>
    </row>
    <row r="145" spans="1:31">
      <c r="A145" s="17">
        <v>132</v>
      </c>
      <c r="B145" s="19">
        <v>0.74974537037037037</v>
      </c>
      <c r="C145" s="17">
        <v>100.2</v>
      </c>
      <c r="D145" s="17">
        <v>0</v>
      </c>
      <c r="E145" s="17">
        <v>0</v>
      </c>
      <c r="F145" s="17">
        <v>0</v>
      </c>
      <c r="G145" s="17">
        <v>0.126941</v>
      </c>
      <c r="H145" s="17">
        <v>3.5963000000000002E-2</v>
      </c>
      <c r="I145" s="17">
        <v>4.6709000000000001E-2</v>
      </c>
      <c r="J145" s="17">
        <v>1.0747E-2</v>
      </c>
      <c r="K145" s="17">
        <v>0.230076</v>
      </c>
      <c r="L145" s="17">
        <v>176.1</v>
      </c>
      <c r="M145" s="17">
        <v>0.37081700000000001</v>
      </c>
      <c r="N145" s="17">
        <v>2554</v>
      </c>
      <c r="O145" s="17">
        <v>0</v>
      </c>
      <c r="P145" s="17">
        <v>0</v>
      </c>
      <c r="Q145" s="17">
        <v>0.209448</v>
      </c>
      <c r="R145" s="17">
        <v>3.4229999999999997E-2</v>
      </c>
      <c r="S145" s="17">
        <v>4.2234000000000001E-2</v>
      </c>
      <c r="T145" s="17">
        <v>8.0040000000000007E-3</v>
      </c>
      <c r="U145" s="17">
        <v>0.189525</v>
      </c>
      <c r="V145" s="17">
        <v>900</v>
      </c>
      <c r="W145" s="17">
        <v>1.9999999999999999E-6</v>
      </c>
      <c r="X145" s="17">
        <v>621</v>
      </c>
      <c r="Y145" s="17">
        <v>0</v>
      </c>
      <c r="Z145" s="17">
        <v>0</v>
      </c>
      <c r="AA145" s="17">
        <v>0.29157699999999998</v>
      </c>
      <c r="AB145" s="17">
        <v>5.6166300000000002E-2</v>
      </c>
      <c r="AC145" s="17">
        <v>3.4679399999999999E-2</v>
      </c>
      <c r="AD145" s="17">
        <v>0.25</v>
      </c>
      <c r="AE145" s="17">
        <v>4716.2</v>
      </c>
    </row>
    <row r="146" spans="1:31">
      <c r="A146" s="17">
        <v>133</v>
      </c>
      <c r="B146" s="19">
        <v>0.74980324074074067</v>
      </c>
      <c r="C146" s="17">
        <v>102.7</v>
      </c>
      <c r="D146" s="17">
        <v>0</v>
      </c>
      <c r="E146" s="17">
        <v>0</v>
      </c>
      <c r="F146" s="17">
        <v>0</v>
      </c>
      <c r="G146" s="17">
        <v>0.112776</v>
      </c>
      <c r="H146" s="17">
        <v>4.1161999999999997E-2</v>
      </c>
      <c r="I146" s="17">
        <v>4.9048000000000001E-2</v>
      </c>
      <c r="J146" s="17">
        <v>7.8860000000000006E-3</v>
      </c>
      <c r="K146" s="17">
        <v>0.16078500000000001</v>
      </c>
      <c r="L146" s="17">
        <v>501.7</v>
      </c>
      <c r="M146" s="17">
        <v>0.59999899999999995</v>
      </c>
      <c r="N146" s="17">
        <v>4524</v>
      </c>
      <c r="O146" s="17">
        <v>0</v>
      </c>
      <c r="P146" s="17">
        <v>0</v>
      </c>
      <c r="Q146" s="17">
        <v>2.5575000000000001E-2</v>
      </c>
      <c r="R146" s="17">
        <v>3.5811999999999997E-2</v>
      </c>
      <c r="S146" s="17">
        <v>4.2598999999999998E-2</v>
      </c>
      <c r="T146" s="17">
        <v>6.7860000000000004E-3</v>
      </c>
      <c r="U146" s="17">
        <v>0.15931000000000001</v>
      </c>
      <c r="V146" s="17">
        <v>900</v>
      </c>
      <c r="W146" s="17">
        <v>1.9999999999999999E-6</v>
      </c>
      <c r="X146" s="17">
        <v>1295</v>
      </c>
      <c r="Y146" s="17">
        <v>0</v>
      </c>
      <c r="Z146" s="17">
        <v>0</v>
      </c>
      <c r="AA146" s="17">
        <v>0.245092</v>
      </c>
      <c r="AB146" s="17">
        <v>0.23094100000000001</v>
      </c>
      <c r="AC146" s="17">
        <v>3.73794E-2</v>
      </c>
      <c r="AD146" s="17">
        <v>0.25</v>
      </c>
      <c r="AE146" s="17">
        <v>1655.5</v>
      </c>
    </row>
    <row r="147" spans="1:31">
      <c r="A147" s="17">
        <v>134</v>
      </c>
      <c r="B147" s="19">
        <v>0.74986111111111109</v>
      </c>
      <c r="C147" s="17">
        <v>102</v>
      </c>
      <c r="D147" s="17">
        <v>0</v>
      </c>
      <c r="E147" s="17">
        <v>0</v>
      </c>
      <c r="F147" s="17">
        <v>0</v>
      </c>
      <c r="G147" s="17">
        <v>5.4539999999999996E-3</v>
      </c>
      <c r="H147" s="17">
        <v>3.5576000000000003E-2</v>
      </c>
      <c r="I147" s="17">
        <v>4.3380000000000002E-2</v>
      </c>
      <c r="J147" s="17">
        <v>7.8040000000000002E-3</v>
      </c>
      <c r="K147" s="17">
        <v>0.179895</v>
      </c>
      <c r="L147" s="17">
        <v>100</v>
      </c>
      <c r="M147" s="17">
        <v>5.4080999999999997E-2</v>
      </c>
      <c r="N147" s="17">
        <v>13351</v>
      </c>
      <c r="O147" s="17">
        <v>0</v>
      </c>
      <c r="P147" s="17">
        <v>0</v>
      </c>
      <c r="Q147" s="17">
        <v>1.5862999999999999E-2</v>
      </c>
      <c r="R147" s="17">
        <v>3.3280999999999998E-2</v>
      </c>
      <c r="S147" s="17">
        <v>4.0593999999999998E-2</v>
      </c>
      <c r="T147" s="17">
        <v>7.3130000000000001E-3</v>
      </c>
      <c r="U147" s="17">
        <v>0.180141</v>
      </c>
      <c r="V147" s="17">
        <v>895.8</v>
      </c>
      <c r="W147" s="17">
        <v>0.6</v>
      </c>
      <c r="X147" s="17">
        <v>5543</v>
      </c>
      <c r="Y147" s="17">
        <v>0</v>
      </c>
      <c r="Z147" s="17">
        <v>0</v>
      </c>
      <c r="AA147" s="17">
        <v>0.27714</v>
      </c>
      <c r="AB147" s="17">
        <v>0.13980500000000001</v>
      </c>
      <c r="AC147" s="17">
        <v>3.4303599999999997E-2</v>
      </c>
      <c r="AD147" s="17">
        <v>0.25</v>
      </c>
      <c r="AE147" s="17">
        <v>8305.6</v>
      </c>
    </row>
    <row r="148" spans="1:31">
      <c r="A148" s="17">
        <v>135</v>
      </c>
      <c r="B148" s="19">
        <v>0.74991898148148151</v>
      </c>
      <c r="C148" s="17">
        <v>102.2</v>
      </c>
      <c r="D148" s="17">
        <v>0</v>
      </c>
      <c r="E148" s="17">
        <v>0</v>
      </c>
      <c r="F148" s="17">
        <v>0</v>
      </c>
      <c r="G148" s="17">
        <v>0.223801</v>
      </c>
      <c r="H148" s="17">
        <v>3.7000999999999999E-2</v>
      </c>
      <c r="I148" s="17">
        <v>4.8390000000000002E-2</v>
      </c>
      <c r="J148" s="17">
        <v>1.1389E-2</v>
      </c>
      <c r="K148" s="17">
        <v>0.23536199999999999</v>
      </c>
      <c r="L148" s="17">
        <v>133.9</v>
      </c>
      <c r="M148" s="17">
        <v>0.216307</v>
      </c>
      <c r="N148" s="17">
        <v>753</v>
      </c>
      <c r="O148" s="17">
        <v>0</v>
      </c>
      <c r="P148" s="17">
        <v>0</v>
      </c>
      <c r="Q148" s="17">
        <v>4.5418E-2</v>
      </c>
      <c r="R148" s="17">
        <v>3.6108000000000001E-2</v>
      </c>
      <c r="S148" s="17">
        <v>4.0951000000000001E-2</v>
      </c>
      <c r="T148" s="17">
        <v>4.8430000000000001E-3</v>
      </c>
      <c r="U148" s="17">
        <v>0.11826100000000001</v>
      </c>
      <c r="V148" s="17">
        <v>593.5</v>
      </c>
      <c r="W148" s="17">
        <v>0.6</v>
      </c>
      <c r="X148" s="17">
        <v>1325</v>
      </c>
      <c r="Y148" s="17">
        <v>0</v>
      </c>
      <c r="Z148" s="17">
        <v>0</v>
      </c>
      <c r="AA148" s="17">
        <v>0.18193899999999999</v>
      </c>
      <c r="AB148" s="17">
        <v>1.2127000000000001E-2</v>
      </c>
      <c r="AC148" s="17">
        <v>3.6166799999999999E-2</v>
      </c>
      <c r="AD148" s="17">
        <v>0.25</v>
      </c>
      <c r="AE148" s="17">
        <v>6202.2</v>
      </c>
    </row>
    <row r="149" spans="1:31">
      <c r="A149" s="17">
        <v>136</v>
      </c>
      <c r="B149" s="19">
        <v>0.74997685185185192</v>
      </c>
      <c r="C149" s="17">
        <v>100.9</v>
      </c>
      <c r="D149" s="17">
        <v>0</v>
      </c>
      <c r="E149" s="17">
        <v>0</v>
      </c>
      <c r="F149" s="17">
        <v>0</v>
      </c>
      <c r="G149" s="17">
        <v>8.9968000000000006E-2</v>
      </c>
      <c r="H149" s="17">
        <v>3.9947999999999997E-2</v>
      </c>
      <c r="I149" s="17">
        <v>4.8429E-2</v>
      </c>
      <c r="J149" s="17">
        <v>8.4810000000000007E-3</v>
      </c>
      <c r="K149" s="17">
        <v>0.175123</v>
      </c>
      <c r="L149" s="17">
        <v>900</v>
      </c>
      <c r="M149" s="17">
        <v>0.37081999999999998</v>
      </c>
      <c r="N149" s="17">
        <v>766</v>
      </c>
      <c r="O149" s="17">
        <v>0</v>
      </c>
      <c r="P149" s="17">
        <v>0</v>
      </c>
      <c r="Q149" s="17">
        <v>1.5402000000000001E-2</v>
      </c>
      <c r="R149" s="17">
        <v>3.1455999999999998E-2</v>
      </c>
      <c r="S149" s="17">
        <v>4.308E-2</v>
      </c>
      <c r="T149" s="17">
        <v>1.1625E-2</v>
      </c>
      <c r="U149" s="17">
        <v>0.26983800000000002</v>
      </c>
      <c r="V149" s="17">
        <v>110.6</v>
      </c>
      <c r="W149" s="17">
        <v>0.22917899999999999</v>
      </c>
      <c r="X149" s="17">
        <v>0</v>
      </c>
      <c r="Y149" s="17">
        <v>0</v>
      </c>
      <c r="Z149" s="17">
        <v>0</v>
      </c>
      <c r="AA149" s="17">
        <v>0.41513499999999998</v>
      </c>
      <c r="AB149" s="17">
        <v>7.4327799999999999E-2</v>
      </c>
      <c r="AC149" s="17">
        <v>3.2319599999999997E-2</v>
      </c>
      <c r="AD149" s="17">
        <v>0.25</v>
      </c>
      <c r="AE149" s="17">
        <v>922.9</v>
      </c>
    </row>
    <row r="150" spans="1:31">
      <c r="A150" s="17">
        <v>137</v>
      </c>
      <c r="B150" s="19">
        <v>0.75002314814814808</v>
      </c>
      <c r="C150" s="17">
        <v>100.5</v>
      </c>
      <c r="D150" s="17">
        <v>0</v>
      </c>
      <c r="E150" s="17">
        <v>0</v>
      </c>
      <c r="F150" s="17">
        <v>0</v>
      </c>
      <c r="G150" s="17">
        <v>4.9440999999999999E-2</v>
      </c>
      <c r="H150" s="17">
        <v>4.1973999999999997E-2</v>
      </c>
      <c r="I150" s="17">
        <v>4.9904999999999998E-2</v>
      </c>
      <c r="J150" s="17">
        <v>7.9310000000000005E-3</v>
      </c>
      <c r="K150" s="17">
        <v>0.15892500000000001</v>
      </c>
      <c r="L150" s="17">
        <v>628.20000000000005</v>
      </c>
      <c r="M150" s="17">
        <v>0.6</v>
      </c>
      <c r="N150" s="17">
        <v>4078</v>
      </c>
      <c r="O150" s="17">
        <v>0</v>
      </c>
      <c r="P150" s="17">
        <v>0</v>
      </c>
      <c r="Q150" s="17">
        <v>5.1423999999999997E-2</v>
      </c>
      <c r="R150" s="17">
        <v>3.5643000000000001E-2</v>
      </c>
      <c r="S150" s="17">
        <v>4.1445999999999997E-2</v>
      </c>
      <c r="T150" s="17">
        <v>5.8040000000000001E-3</v>
      </c>
      <c r="U150" s="17">
        <v>0.14003499999999999</v>
      </c>
      <c r="V150" s="17">
        <v>900</v>
      </c>
      <c r="W150" s="17">
        <v>4.0000000000000003E-5</v>
      </c>
      <c r="X150" s="17">
        <v>9313</v>
      </c>
      <c r="Y150" s="17">
        <v>0</v>
      </c>
      <c r="Z150" s="17">
        <v>0</v>
      </c>
      <c r="AA150" s="17">
        <v>0.21543799999999999</v>
      </c>
      <c r="AB150" s="17">
        <v>0.22975499999999999</v>
      </c>
      <c r="AC150" s="17">
        <v>3.6976000000000002E-2</v>
      </c>
      <c r="AD150" s="17">
        <v>0.25</v>
      </c>
      <c r="AE150" s="17">
        <v>1322.2</v>
      </c>
    </row>
    <row r="151" spans="1:31">
      <c r="A151" s="17">
        <v>138</v>
      </c>
      <c r="B151" s="19">
        <v>0.75008101851851849</v>
      </c>
      <c r="C151" s="17">
        <v>99.3</v>
      </c>
      <c r="D151" s="17">
        <v>0</v>
      </c>
      <c r="E151" s="17">
        <v>0</v>
      </c>
      <c r="F151" s="17">
        <v>0</v>
      </c>
      <c r="G151" s="17">
        <v>4.4811999999999998E-2</v>
      </c>
      <c r="H151" s="17">
        <v>3.9153E-2</v>
      </c>
      <c r="I151" s="17">
        <v>4.8101999999999999E-2</v>
      </c>
      <c r="J151" s="17">
        <v>8.9479999999999994E-3</v>
      </c>
      <c r="K151" s="17">
        <v>0.186032</v>
      </c>
      <c r="L151" s="17">
        <v>279.39999999999998</v>
      </c>
      <c r="M151" s="17">
        <v>0.37081900000000001</v>
      </c>
      <c r="N151" s="17">
        <v>1881</v>
      </c>
      <c r="O151" s="17">
        <v>0</v>
      </c>
      <c r="P151" s="17">
        <v>0</v>
      </c>
      <c r="Q151" s="17">
        <v>0.108945</v>
      </c>
      <c r="R151" s="17">
        <v>3.5284999999999997E-2</v>
      </c>
      <c r="S151" s="17">
        <v>4.1466999999999997E-2</v>
      </c>
      <c r="T151" s="17">
        <v>6.182E-3</v>
      </c>
      <c r="U151" s="17">
        <v>0.14908299999999999</v>
      </c>
      <c r="V151" s="17">
        <v>646.20000000000005</v>
      </c>
      <c r="W151" s="17">
        <v>0.59999800000000003</v>
      </c>
      <c r="X151" s="17">
        <v>0</v>
      </c>
      <c r="Y151" s="17">
        <v>0</v>
      </c>
      <c r="Z151" s="17">
        <v>0</v>
      </c>
      <c r="AA151" s="17">
        <v>0.22935900000000001</v>
      </c>
      <c r="AB151" s="17">
        <v>5.7679800000000003E-2</v>
      </c>
      <c r="AC151" s="17">
        <v>3.5641199999999998E-2</v>
      </c>
      <c r="AD151" s="17">
        <v>0.25</v>
      </c>
      <c r="AE151" s="17">
        <v>2972.2</v>
      </c>
    </row>
    <row r="152" spans="1:31">
      <c r="A152" s="17">
        <v>139</v>
      </c>
      <c r="B152" s="19">
        <v>0.75013888888888891</v>
      </c>
      <c r="C152" s="17">
        <v>98.5</v>
      </c>
      <c r="D152" s="17">
        <v>0</v>
      </c>
      <c r="E152" s="17">
        <v>0</v>
      </c>
      <c r="F152" s="17">
        <v>0</v>
      </c>
      <c r="G152" s="17">
        <v>0.13330500000000001</v>
      </c>
      <c r="H152" s="17">
        <v>3.8725999999999997E-2</v>
      </c>
      <c r="I152" s="17">
        <v>4.7931000000000001E-2</v>
      </c>
      <c r="J152" s="17">
        <v>9.2040000000000004E-3</v>
      </c>
      <c r="K152" s="17">
        <v>0.19203700000000001</v>
      </c>
      <c r="L152" s="17">
        <v>559.29999999999995</v>
      </c>
      <c r="M152" s="17">
        <v>0.59999899999999995</v>
      </c>
      <c r="N152" s="17">
        <v>1446</v>
      </c>
      <c r="O152" s="17">
        <v>0</v>
      </c>
      <c r="P152" s="17">
        <v>0</v>
      </c>
      <c r="Q152" s="17">
        <v>7.8312999999999994E-2</v>
      </c>
      <c r="R152" s="17">
        <v>3.2605000000000002E-2</v>
      </c>
      <c r="S152" s="17">
        <v>4.3055000000000003E-2</v>
      </c>
      <c r="T152" s="17">
        <v>1.0449999999999999E-2</v>
      </c>
      <c r="U152" s="17">
        <v>0.24272099999999999</v>
      </c>
      <c r="V152" s="17">
        <v>900</v>
      </c>
      <c r="W152" s="17">
        <v>3.9999999999999998E-6</v>
      </c>
      <c r="X152" s="17">
        <v>317697</v>
      </c>
      <c r="Y152" s="17">
        <v>0</v>
      </c>
      <c r="Z152" s="17">
        <v>0</v>
      </c>
      <c r="AA152" s="17">
        <v>0.37341600000000003</v>
      </c>
      <c r="AB152" s="17">
        <v>8.2460099999999995E-2</v>
      </c>
      <c r="AC152" s="17">
        <v>3.3466500000000003E-2</v>
      </c>
      <c r="AD152" s="17">
        <v>0.25</v>
      </c>
      <c r="AE152" s="17">
        <v>1484.9</v>
      </c>
    </row>
    <row r="153" spans="1:31">
      <c r="A153" s="17">
        <v>140</v>
      </c>
      <c r="B153" s="19">
        <v>0.75019675925925933</v>
      </c>
      <c r="C153" s="17">
        <v>97.8</v>
      </c>
      <c r="D153" s="17">
        <v>0</v>
      </c>
      <c r="E153" s="17">
        <v>0</v>
      </c>
      <c r="F153" s="17">
        <v>0</v>
      </c>
      <c r="G153" s="17">
        <v>0.235821</v>
      </c>
      <c r="H153" s="17">
        <v>3.6178000000000002E-2</v>
      </c>
      <c r="I153" s="17">
        <v>4.8000000000000001E-2</v>
      </c>
      <c r="J153" s="17">
        <v>1.1821999999999999E-2</v>
      </c>
      <c r="K153" s="17">
        <v>0.24629899999999999</v>
      </c>
      <c r="L153" s="17">
        <v>900</v>
      </c>
      <c r="M153" s="17">
        <v>0.37081900000000001</v>
      </c>
      <c r="N153" s="17">
        <v>1951</v>
      </c>
      <c r="O153" s="17">
        <v>0</v>
      </c>
      <c r="P153" s="17">
        <v>0</v>
      </c>
      <c r="Q153" s="17">
        <v>7.0985999999999994E-2</v>
      </c>
      <c r="R153" s="17">
        <v>3.4962E-2</v>
      </c>
      <c r="S153" s="17">
        <v>4.3493999999999998E-2</v>
      </c>
      <c r="T153" s="17">
        <v>8.5310000000000004E-3</v>
      </c>
      <c r="U153" s="17">
        <v>0.19614899999999999</v>
      </c>
      <c r="V153" s="17">
        <v>243.1</v>
      </c>
      <c r="W153" s="17">
        <v>0.22917699999999999</v>
      </c>
      <c r="X153" s="17">
        <v>953</v>
      </c>
      <c r="Y153" s="17">
        <v>0</v>
      </c>
      <c r="Z153" s="17">
        <v>0</v>
      </c>
      <c r="AA153" s="17">
        <v>0.30176700000000001</v>
      </c>
      <c r="AB153" s="17">
        <v>0.16327800000000001</v>
      </c>
      <c r="AC153" s="17">
        <v>3.63553E-2</v>
      </c>
      <c r="AD153" s="17">
        <v>0.25</v>
      </c>
      <c r="AE153" s="17">
        <v>922.9</v>
      </c>
    </row>
    <row r="154" spans="1:31">
      <c r="A154" s="17">
        <v>141</v>
      </c>
      <c r="B154" s="19">
        <v>0.75025462962962963</v>
      </c>
      <c r="C154" s="17">
        <v>96.5</v>
      </c>
      <c r="D154" s="17">
        <v>0</v>
      </c>
      <c r="E154" s="17">
        <v>0</v>
      </c>
      <c r="F154" s="17">
        <v>0</v>
      </c>
      <c r="G154" s="17">
        <v>3.4046E-2</v>
      </c>
      <c r="H154" s="17">
        <v>3.7956999999999998E-2</v>
      </c>
      <c r="I154" s="17">
        <v>4.7363000000000002E-2</v>
      </c>
      <c r="J154" s="17">
        <v>9.4059999999999994E-3</v>
      </c>
      <c r="K154" s="17">
        <v>0.198597</v>
      </c>
      <c r="L154" s="17">
        <v>900</v>
      </c>
      <c r="M154" s="17">
        <v>0.37081900000000001</v>
      </c>
      <c r="N154" s="17">
        <v>8640</v>
      </c>
      <c r="O154" s="17">
        <v>0</v>
      </c>
      <c r="P154" s="17">
        <v>0</v>
      </c>
      <c r="Q154" s="17">
        <v>0.17630899999999999</v>
      </c>
      <c r="R154" s="17">
        <v>3.3077000000000002E-2</v>
      </c>
      <c r="S154" s="17">
        <v>4.2202000000000003E-2</v>
      </c>
      <c r="T154" s="17">
        <v>9.1249999999999994E-3</v>
      </c>
      <c r="U154" s="17">
        <v>0.21621699999999999</v>
      </c>
      <c r="V154" s="17">
        <v>900</v>
      </c>
      <c r="W154" s="17">
        <v>3.0000000000000001E-6</v>
      </c>
      <c r="X154" s="17">
        <v>6997</v>
      </c>
      <c r="Y154" s="17">
        <v>0</v>
      </c>
      <c r="Z154" s="17">
        <v>0</v>
      </c>
      <c r="AA154" s="17">
        <v>0.33264100000000002</v>
      </c>
      <c r="AB154" s="17">
        <v>0.45147599999999999</v>
      </c>
      <c r="AC154" s="17">
        <v>3.7196800000000002E-2</v>
      </c>
      <c r="AD154" s="17">
        <v>0.25</v>
      </c>
      <c r="AE154" s="17">
        <v>922.8</v>
      </c>
    </row>
    <row r="155" spans="1:31">
      <c r="A155" s="17">
        <v>142</v>
      </c>
      <c r="B155" s="19">
        <v>0.7503009259259259</v>
      </c>
      <c r="C155" s="17">
        <v>96</v>
      </c>
      <c r="D155" s="17">
        <v>0</v>
      </c>
      <c r="E155" s="17">
        <v>0</v>
      </c>
      <c r="F155" s="17">
        <v>0</v>
      </c>
      <c r="G155" s="17">
        <v>0.143952</v>
      </c>
      <c r="H155" s="17">
        <v>3.7435000000000003E-2</v>
      </c>
      <c r="I155" s="17">
        <v>4.8186E-2</v>
      </c>
      <c r="J155" s="17">
        <v>1.0751E-2</v>
      </c>
      <c r="K155" s="17">
        <v>0.22312100000000001</v>
      </c>
      <c r="L155" s="17">
        <v>900</v>
      </c>
      <c r="M155" s="17">
        <v>9.9999999999999995E-7</v>
      </c>
      <c r="N155" s="17">
        <v>1357</v>
      </c>
      <c r="O155" s="17">
        <v>0</v>
      </c>
      <c r="P155" s="17">
        <v>0</v>
      </c>
      <c r="Q155" s="17">
        <v>4.5748999999999998E-2</v>
      </c>
      <c r="R155" s="17">
        <v>3.8269999999999998E-2</v>
      </c>
      <c r="S155" s="17">
        <v>4.6030000000000001E-2</v>
      </c>
      <c r="T155" s="17">
        <v>7.7600000000000004E-3</v>
      </c>
      <c r="U155" s="17">
        <v>0.16858200000000001</v>
      </c>
      <c r="V155" s="17">
        <v>100</v>
      </c>
      <c r="W155" s="17">
        <v>0.37081900000000001</v>
      </c>
      <c r="X155" s="17">
        <v>3550</v>
      </c>
      <c r="Y155" s="17">
        <v>0</v>
      </c>
      <c r="Z155" s="17">
        <v>0</v>
      </c>
      <c r="AA155" s="17">
        <v>0.259357</v>
      </c>
      <c r="AB155" s="17">
        <v>0.10936999999999999</v>
      </c>
      <c r="AC155" s="17">
        <v>3.9118899999999998E-2</v>
      </c>
      <c r="AD155" s="17">
        <v>0.25</v>
      </c>
      <c r="AE155" s="17">
        <v>922.9</v>
      </c>
    </row>
    <row r="156" spans="1:31">
      <c r="A156" s="17">
        <v>143</v>
      </c>
      <c r="B156" s="19">
        <v>0.75035879629629632</v>
      </c>
      <c r="C156" s="17">
        <v>95.6</v>
      </c>
      <c r="D156" s="17">
        <v>0</v>
      </c>
      <c r="E156" s="17">
        <v>0</v>
      </c>
      <c r="F156" s="17">
        <v>0</v>
      </c>
      <c r="G156" s="17">
        <v>0.15379399999999999</v>
      </c>
      <c r="H156" s="17">
        <v>3.773E-2</v>
      </c>
      <c r="I156" s="17">
        <v>4.9336999999999999E-2</v>
      </c>
      <c r="J156" s="17">
        <v>1.1608E-2</v>
      </c>
      <c r="K156" s="17">
        <v>0.23527400000000001</v>
      </c>
      <c r="L156" s="17">
        <v>594.4</v>
      </c>
      <c r="M156" s="17">
        <v>1.9999999999999999E-6</v>
      </c>
      <c r="N156" s="17">
        <v>831</v>
      </c>
      <c r="O156" s="17">
        <v>0</v>
      </c>
      <c r="P156" s="17">
        <v>0</v>
      </c>
      <c r="Q156" s="17">
        <v>8.4670999999999996E-2</v>
      </c>
      <c r="R156" s="17">
        <v>3.9063000000000001E-2</v>
      </c>
      <c r="S156" s="17">
        <v>4.4405E-2</v>
      </c>
      <c r="T156" s="17">
        <v>5.3420000000000004E-3</v>
      </c>
      <c r="U156" s="17">
        <v>0.120297</v>
      </c>
      <c r="V156" s="17">
        <v>900</v>
      </c>
      <c r="W156" s="17">
        <v>0.37081900000000001</v>
      </c>
      <c r="X156" s="17">
        <v>1440</v>
      </c>
      <c r="Y156" s="17">
        <v>0</v>
      </c>
      <c r="Z156" s="17">
        <v>0</v>
      </c>
      <c r="AA156" s="17">
        <v>0.18507299999999999</v>
      </c>
      <c r="AB156" s="17">
        <v>4.7300300000000003E-2</v>
      </c>
      <c r="AC156" s="17">
        <v>3.9316200000000003E-2</v>
      </c>
      <c r="AD156" s="17">
        <v>0.25</v>
      </c>
      <c r="AE156" s="17">
        <v>1397.3</v>
      </c>
    </row>
    <row r="157" spans="1:31">
      <c r="A157" s="17">
        <v>144</v>
      </c>
      <c r="B157" s="19">
        <v>0.75041666666666673</v>
      </c>
      <c r="C157" s="17">
        <v>94</v>
      </c>
      <c r="D157" s="17">
        <v>0</v>
      </c>
      <c r="E157" s="17">
        <v>0</v>
      </c>
      <c r="F157" s="17">
        <v>0</v>
      </c>
      <c r="G157" s="17">
        <v>0.13572300000000001</v>
      </c>
      <c r="H157" s="17">
        <v>3.8509000000000002E-2</v>
      </c>
      <c r="I157" s="17">
        <v>4.8379999999999999E-2</v>
      </c>
      <c r="J157" s="17">
        <v>9.8709999999999996E-3</v>
      </c>
      <c r="K157" s="17">
        <v>0.20402699999999999</v>
      </c>
      <c r="L157" s="17">
        <v>766.1</v>
      </c>
      <c r="M157" s="17">
        <v>0.6</v>
      </c>
      <c r="N157" s="17">
        <v>1819</v>
      </c>
      <c r="O157" s="17">
        <v>0</v>
      </c>
      <c r="P157" s="17">
        <v>0</v>
      </c>
      <c r="Q157" s="17">
        <v>0.14968899999999999</v>
      </c>
      <c r="R157" s="17">
        <v>3.4805999999999997E-2</v>
      </c>
      <c r="S157" s="17">
        <v>4.3515999999999999E-2</v>
      </c>
      <c r="T157" s="17">
        <v>8.7100000000000007E-3</v>
      </c>
      <c r="U157" s="17">
        <v>0.200158</v>
      </c>
      <c r="V157" s="17">
        <v>536.1</v>
      </c>
      <c r="W157" s="17">
        <v>9.9999999999999995E-7</v>
      </c>
      <c r="X157" s="17">
        <v>6527</v>
      </c>
      <c r="Y157" s="17">
        <v>0</v>
      </c>
      <c r="Z157" s="17">
        <v>0</v>
      </c>
      <c r="AA157" s="17">
        <v>0.30793500000000001</v>
      </c>
      <c r="AB157" s="17">
        <v>0.117211</v>
      </c>
      <c r="AC157" s="17">
        <v>3.5826700000000003E-2</v>
      </c>
      <c r="AD157" s="17">
        <v>0.25</v>
      </c>
      <c r="AE157" s="17">
        <v>1084.0999999999999</v>
      </c>
    </row>
    <row r="158" spans="1:31">
      <c r="A158" s="17">
        <v>145</v>
      </c>
      <c r="B158" s="19">
        <v>0.75047453703703704</v>
      </c>
      <c r="C158" s="17">
        <v>92.9</v>
      </c>
      <c r="D158" s="17">
        <v>0</v>
      </c>
      <c r="E158" s="17">
        <v>0</v>
      </c>
      <c r="F158" s="17">
        <v>0</v>
      </c>
      <c r="G158" s="17">
        <v>0.113427</v>
      </c>
      <c r="H158" s="17">
        <v>4.1031999999999999E-2</v>
      </c>
      <c r="I158" s="17">
        <v>5.0390999999999998E-2</v>
      </c>
      <c r="J158" s="17">
        <v>9.3589999999999993E-3</v>
      </c>
      <c r="K158" s="17">
        <v>0.185726</v>
      </c>
      <c r="L158" s="17">
        <v>900</v>
      </c>
      <c r="M158" s="17">
        <v>3.9999999999999998E-6</v>
      </c>
      <c r="N158" s="17">
        <v>4542</v>
      </c>
      <c r="O158" s="17">
        <v>0</v>
      </c>
      <c r="P158" s="17">
        <v>0</v>
      </c>
      <c r="Q158" s="17">
        <v>7.4635000000000007E-2</v>
      </c>
      <c r="R158" s="17">
        <v>3.5339000000000002E-2</v>
      </c>
      <c r="S158" s="17">
        <v>4.2944999999999997E-2</v>
      </c>
      <c r="T158" s="17">
        <v>7.6059999999999999E-3</v>
      </c>
      <c r="U158" s="17">
        <v>0.17711099999999999</v>
      </c>
      <c r="V158" s="17">
        <v>440</v>
      </c>
      <c r="W158" s="17">
        <v>0.6</v>
      </c>
      <c r="X158" s="17">
        <v>896</v>
      </c>
      <c r="Y158" s="17">
        <v>0</v>
      </c>
      <c r="Z158" s="17">
        <v>0</v>
      </c>
      <c r="AA158" s="17">
        <v>0.27247900000000003</v>
      </c>
      <c r="AB158" s="17">
        <v>0.28026600000000002</v>
      </c>
      <c r="AC158" s="17">
        <v>3.74706E-2</v>
      </c>
      <c r="AD158" s="17">
        <v>0.25</v>
      </c>
      <c r="AE158" s="17">
        <v>922.9</v>
      </c>
    </row>
    <row r="159" spans="1:31">
      <c r="A159" s="17">
        <v>146</v>
      </c>
      <c r="B159" s="19">
        <v>0.75053240740740745</v>
      </c>
      <c r="C159" s="17">
        <v>92.9</v>
      </c>
      <c r="D159" s="17">
        <v>0</v>
      </c>
      <c r="E159" s="17">
        <v>0</v>
      </c>
      <c r="F159" s="17">
        <v>0</v>
      </c>
      <c r="G159" s="17">
        <v>0.15675800000000001</v>
      </c>
      <c r="H159" s="17">
        <v>4.2368999999999997E-2</v>
      </c>
      <c r="I159" s="17">
        <v>5.4795000000000003E-2</v>
      </c>
      <c r="J159" s="17">
        <v>1.2426E-2</v>
      </c>
      <c r="K159" s="17">
        <v>0.22677800000000001</v>
      </c>
      <c r="L159" s="17">
        <v>100</v>
      </c>
      <c r="M159" s="17">
        <v>2.0635000000000001E-2</v>
      </c>
      <c r="N159" s="17">
        <v>1032</v>
      </c>
      <c r="O159" s="17">
        <v>0</v>
      </c>
      <c r="P159" s="17">
        <v>0</v>
      </c>
      <c r="Q159" s="17">
        <v>0.29824200000000001</v>
      </c>
      <c r="R159" s="17">
        <v>3.7878000000000002E-2</v>
      </c>
      <c r="S159" s="17">
        <v>4.5108000000000002E-2</v>
      </c>
      <c r="T159" s="17">
        <v>7.2300000000000003E-3</v>
      </c>
      <c r="U159" s="17">
        <v>0.160272</v>
      </c>
      <c r="V159" s="17">
        <v>298.3</v>
      </c>
      <c r="W159" s="17">
        <v>1.01E-4</v>
      </c>
      <c r="X159" s="17">
        <v>1998</v>
      </c>
      <c r="Y159" s="17">
        <v>0</v>
      </c>
      <c r="Z159" s="17">
        <v>0</v>
      </c>
      <c r="AA159" s="17">
        <v>0.24657299999999999</v>
      </c>
      <c r="AB159" s="17">
        <v>9.7383499999999998E-3</v>
      </c>
      <c r="AC159" s="17">
        <v>3.7948599999999999E-2</v>
      </c>
      <c r="AD159" s="17">
        <v>0.25</v>
      </c>
      <c r="AE159" s="17">
        <v>8305.6</v>
      </c>
    </row>
    <row r="160" spans="1:31">
      <c r="A160" s="17">
        <v>147</v>
      </c>
      <c r="B160" s="19">
        <v>0.75059027777777787</v>
      </c>
      <c r="C160" s="17">
        <v>92</v>
      </c>
      <c r="D160" s="17">
        <v>0</v>
      </c>
      <c r="E160" s="17">
        <v>0</v>
      </c>
      <c r="F160" s="17">
        <v>0</v>
      </c>
      <c r="G160" s="17">
        <v>0.18584600000000001</v>
      </c>
      <c r="H160" s="17">
        <v>4.4024000000000001E-2</v>
      </c>
      <c r="I160" s="17">
        <v>5.2558000000000001E-2</v>
      </c>
      <c r="J160" s="17">
        <v>8.5339999999999999E-3</v>
      </c>
      <c r="K160" s="17">
        <v>0.16237599999999999</v>
      </c>
      <c r="L160" s="17">
        <v>368.1</v>
      </c>
      <c r="M160" s="17">
        <v>0.59999899999999995</v>
      </c>
      <c r="N160" s="17">
        <v>896</v>
      </c>
      <c r="O160" s="17">
        <v>0</v>
      </c>
      <c r="P160" s="17">
        <v>0</v>
      </c>
      <c r="Q160" s="17">
        <v>0.14191100000000001</v>
      </c>
      <c r="R160" s="17">
        <v>3.7363E-2</v>
      </c>
      <c r="S160" s="17">
        <v>4.6183000000000002E-2</v>
      </c>
      <c r="T160" s="17">
        <v>8.8190000000000004E-3</v>
      </c>
      <c r="U160" s="17">
        <v>0.19096299999999999</v>
      </c>
      <c r="V160" s="17">
        <v>378.6</v>
      </c>
      <c r="W160" s="17">
        <v>0.59996899999999997</v>
      </c>
      <c r="X160" s="17">
        <v>952</v>
      </c>
      <c r="Y160" s="17">
        <v>0</v>
      </c>
      <c r="Z160" s="17">
        <v>0</v>
      </c>
      <c r="AA160" s="17">
        <v>0.29379</v>
      </c>
      <c r="AB160" s="17">
        <v>3.04677E-2</v>
      </c>
      <c r="AC160" s="17">
        <v>3.7632100000000002E-2</v>
      </c>
      <c r="AD160" s="17">
        <v>0.25</v>
      </c>
      <c r="AE160" s="17">
        <v>2256.1</v>
      </c>
    </row>
    <row r="161" spans="1:31">
      <c r="A161" s="17">
        <v>148</v>
      </c>
      <c r="B161" s="19">
        <v>0.75063657407407414</v>
      </c>
      <c r="C161" s="17">
        <v>90</v>
      </c>
      <c r="D161" s="17">
        <v>0</v>
      </c>
      <c r="E161" s="17">
        <v>0</v>
      </c>
      <c r="F161" s="17">
        <v>0</v>
      </c>
      <c r="G161" s="17">
        <v>8.9072999999999999E-2</v>
      </c>
      <c r="H161" s="17">
        <v>4.3589000000000003E-2</v>
      </c>
      <c r="I161" s="17">
        <v>4.9658000000000001E-2</v>
      </c>
      <c r="J161" s="17">
        <v>6.0689999999999997E-3</v>
      </c>
      <c r="K161" s="17">
        <v>0.122207</v>
      </c>
      <c r="L161" s="17">
        <v>900</v>
      </c>
      <c r="M161" s="17">
        <v>0.37081999999999998</v>
      </c>
      <c r="N161" s="17">
        <v>1833</v>
      </c>
      <c r="O161" s="17">
        <v>0</v>
      </c>
      <c r="P161" s="17">
        <v>0</v>
      </c>
      <c r="Q161" s="17">
        <v>0.139242</v>
      </c>
      <c r="R161" s="17">
        <v>3.9054999999999999E-2</v>
      </c>
      <c r="S161" s="17">
        <v>4.5657999999999997E-2</v>
      </c>
      <c r="T161" s="17">
        <v>6.6030000000000004E-3</v>
      </c>
      <c r="U161" s="17">
        <v>0.14460899999999999</v>
      </c>
      <c r="V161" s="17">
        <v>836.7</v>
      </c>
      <c r="W161" s="17">
        <v>0.6</v>
      </c>
      <c r="X161" s="17">
        <v>1327</v>
      </c>
      <c r="Y161" s="17">
        <v>0</v>
      </c>
      <c r="Z161" s="17">
        <v>0</v>
      </c>
      <c r="AA161" s="17">
        <v>0.22247600000000001</v>
      </c>
      <c r="AB161" s="17">
        <v>0.129244</v>
      </c>
      <c r="AC161" s="17">
        <v>3.9908699999999998E-2</v>
      </c>
      <c r="AD161" s="17">
        <v>0.25</v>
      </c>
      <c r="AE161" s="17">
        <v>922.9</v>
      </c>
    </row>
    <row r="162" spans="1:31">
      <c r="A162" s="17">
        <v>149</v>
      </c>
      <c r="B162" s="19">
        <v>0.75069444444444444</v>
      </c>
      <c r="C162" s="17">
        <v>90.9</v>
      </c>
      <c r="D162" s="17">
        <v>0</v>
      </c>
      <c r="E162" s="17">
        <v>0</v>
      </c>
      <c r="F162" s="17">
        <v>0</v>
      </c>
      <c r="G162" s="17">
        <v>0.15473100000000001</v>
      </c>
      <c r="H162" s="17">
        <v>4.4012999999999997E-2</v>
      </c>
      <c r="I162" s="17">
        <v>5.2226000000000002E-2</v>
      </c>
      <c r="J162" s="17">
        <v>8.2129999999999998E-3</v>
      </c>
      <c r="K162" s="17">
        <v>0.15726200000000001</v>
      </c>
      <c r="L162" s="17">
        <v>783.3</v>
      </c>
      <c r="M162" s="17">
        <v>0.22916800000000001</v>
      </c>
      <c r="N162" s="17">
        <v>3084</v>
      </c>
      <c r="O162" s="17">
        <v>0</v>
      </c>
      <c r="P162" s="17">
        <v>0</v>
      </c>
      <c r="Q162" s="17">
        <v>0.19187299999999999</v>
      </c>
      <c r="R162" s="17">
        <v>3.7960000000000001E-2</v>
      </c>
      <c r="S162" s="17">
        <v>4.6385000000000003E-2</v>
      </c>
      <c r="T162" s="17">
        <v>8.4259999999999995E-3</v>
      </c>
      <c r="U162" s="17">
        <v>0.181642</v>
      </c>
      <c r="V162" s="17">
        <v>484</v>
      </c>
      <c r="W162" s="17">
        <v>0.45835799999999999</v>
      </c>
      <c r="X162" s="17">
        <v>2826</v>
      </c>
      <c r="Y162" s="17">
        <v>0</v>
      </c>
      <c r="Z162" s="17">
        <v>0</v>
      </c>
      <c r="AA162" s="17">
        <v>0.279449</v>
      </c>
      <c r="AB162" s="17">
        <v>0.17855399999999999</v>
      </c>
      <c r="AC162" s="17">
        <v>3.9464199999999998E-2</v>
      </c>
      <c r="AD162" s="17">
        <v>0.25</v>
      </c>
      <c r="AE162" s="17">
        <v>1060.4000000000001</v>
      </c>
    </row>
    <row r="163" spans="1:31">
      <c r="A163" s="17">
        <v>150</v>
      </c>
      <c r="B163" s="19">
        <v>0.75075231481481486</v>
      </c>
      <c r="C163" s="17">
        <v>88.3</v>
      </c>
      <c r="D163" s="17">
        <v>0</v>
      </c>
      <c r="E163" s="17">
        <v>0</v>
      </c>
      <c r="F163" s="17">
        <v>0</v>
      </c>
      <c r="G163" s="17">
        <v>0.21505299999999999</v>
      </c>
      <c r="H163" s="17">
        <v>4.3286999999999999E-2</v>
      </c>
      <c r="I163" s="17">
        <v>5.5815999999999998E-2</v>
      </c>
      <c r="J163" s="17">
        <v>1.2529E-2</v>
      </c>
      <c r="K163" s="17">
        <v>0.224465</v>
      </c>
      <c r="L163" s="17">
        <v>276.10000000000002</v>
      </c>
      <c r="M163" s="17">
        <v>7.9999999999999996E-6</v>
      </c>
      <c r="N163" s="17">
        <v>1908</v>
      </c>
      <c r="O163" s="17">
        <v>0</v>
      </c>
      <c r="P163" s="17">
        <v>0</v>
      </c>
      <c r="Q163" s="17">
        <v>0.15545999999999999</v>
      </c>
      <c r="R163" s="17">
        <v>4.0259000000000003E-2</v>
      </c>
      <c r="S163" s="17">
        <v>4.7247999999999998E-2</v>
      </c>
      <c r="T163" s="17">
        <v>6.9880000000000003E-3</v>
      </c>
      <c r="U163" s="17">
        <v>0.14790700000000001</v>
      </c>
      <c r="V163" s="17">
        <v>364.5</v>
      </c>
      <c r="W163" s="17">
        <v>0.59999499999999995</v>
      </c>
      <c r="X163" s="17">
        <v>3333</v>
      </c>
      <c r="Y163" s="17">
        <v>0</v>
      </c>
      <c r="Z163" s="17">
        <v>0</v>
      </c>
      <c r="AA163" s="17">
        <v>0.227549</v>
      </c>
      <c r="AB163" s="17">
        <v>4.5258100000000002E-2</v>
      </c>
      <c r="AC163" s="17">
        <v>4.0575600000000003E-2</v>
      </c>
      <c r="AD163" s="17">
        <v>0.25</v>
      </c>
      <c r="AE163" s="17">
        <v>3008.2</v>
      </c>
    </row>
    <row r="164" spans="1:31">
      <c r="A164" s="17">
        <v>151</v>
      </c>
      <c r="B164" s="19">
        <v>0.75081018518518527</v>
      </c>
      <c r="C164" s="17">
        <v>88.7</v>
      </c>
      <c r="D164" s="17">
        <v>0</v>
      </c>
      <c r="E164" s="17">
        <v>0</v>
      </c>
      <c r="F164" s="17">
        <v>0</v>
      </c>
      <c r="G164" s="17">
        <v>0.25117800000000001</v>
      </c>
      <c r="H164" s="17">
        <v>4.5942999999999998E-2</v>
      </c>
      <c r="I164" s="17">
        <v>5.7242000000000001E-2</v>
      </c>
      <c r="J164" s="17">
        <v>1.1299E-2</v>
      </c>
      <c r="K164" s="17">
        <v>0.19739599999999999</v>
      </c>
      <c r="L164" s="17">
        <v>357.3</v>
      </c>
      <c r="M164" s="17">
        <v>0.59999899999999995</v>
      </c>
      <c r="N164" s="17">
        <v>2369</v>
      </c>
      <c r="O164" s="17">
        <v>0</v>
      </c>
      <c r="P164" s="17">
        <v>0</v>
      </c>
      <c r="Q164" s="17">
        <v>0.43321999999999999</v>
      </c>
      <c r="R164" s="17">
        <v>4.0369000000000002E-2</v>
      </c>
      <c r="S164" s="17">
        <v>5.1435000000000002E-2</v>
      </c>
      <c r="T164" s="17">
        <v>1.1065E-2</v>
      </c>
      <c r="U164" s="17">
        <v>0.21513199999999999</v>
      </c>
      <c r="V164" s="17">
        <v>597.9</v>
      </c>
      <c r="W164" s="17">
        <v>0.59999899999999995</v>
      </c>
      <c r="X164" s="17">
        <v>4006</v>
      </c>
      <c r="Y164" s="17">
        <v>0</v>
      </c>
      <c r="Z164" s="17">
        <v>0</v>
      </c>
      <c r="AA164" s="17">
        <v>0.33097199999999999</v>
      </c>
      <c r="AB164" s="17">
        <v>7.0766800000000005E-2</v>
      </c>
      <c r="AC164" s="17">
        <v>4.1152500000000002E-2</v>
      </c>
      <c r="AD164" s="17">
        <v>0.25</v>
      </c>
      <c r="AE164" s="17">
        <v>2324.4</v>
      </c>
    </row>
    <row r="165" spans="1:31">
      <c r="A165" s="17">
        <v>152</v>
      </c>
      <c r="B165" s="19">
        <v>0.75086805555555547</v>
      </c>
      <c r="C165" s="17">
        <v>87.1</v>
      </c>
      <c r="D165" s="17">
        <v>0</v>
      </c>
      <c r="E165" s="17">
        <v>0</v>
      </c>
      <c r="F165" s="17">
        <v>0</v>
      </c>
      <c r="G165" s="17">
        <v>0.26034000000000002</v>
      </c>
      <c r="H165" s="17">
        <v>4.5362E-2</v>
      </c>
      <c r="I165" s="17">
        <v>5.6420999999999999E-2</v>
      </c>
      <c r="J165" s="17">
        <v>1.1058E-2</v>
      </c>
      <c r="K165" s="17">
        <v>0.195995</v>
      </c>
      <c r="L165" s="17">
        <v>604.9</v>
      </c>
      <c r="M165" s="17">
        <v>0.37078899999999998</v>
      </c>
      <c r="N165" s="17">
        <v>1478</v>
      </c>
      <c r="O165" s="17">
        <v>0</v>
      </c>
      <c r="P165" s="17">
        <v>0</v>
      </c>
      <c r="Q165" s="17">
        <v>0.12452000000000001</v>
      </c>
      <c r="R165" s="17">
        <v>4.1257000000000002E-2</v>
      </c>
      <c r="S165" s="17">
        <v>4.8343999999999998E-2</v>
      </c>
      <c r="T165" s="17">
        <v>7.0870000000000004E-3</v>
      </c>
      <c r="U165" s="17">
        <v>0.146594</v>
      </c>
      <c r="V165" s="17">
        <v>321.8</v>
      </c>
      <c r="W165" s="17">
        <v>0.141511</v>
      </c>
      <c r="X165" s="17">
        <v>7158</v>
      </c>
      <c r="Y165" s="17">
        <v>0</v>
      </c>
      <c r="Z165" s="17">
        <v>0</v>
      </c>
      <c r="AA165" s="17">
        <v>0.22552900000000001</v>
      </c>
      <c r="AB165" s="17">
        <v>7.4475399999999997E-2</v>
      </c>
      <c r="AC165" s="17">
        <v>4.1785099999999999E-2</v>
      </c>
      <c r="AD165" s="17">
        <v>0.25</v>
      </c>
      <c r="AE165" s="17">
        <v>1373</v>
      </c>
    </row>
    <row r="166" spans="1:31">
      <c r="A166" s="17">
        <v>153</v>
      </c>
      <c r="B166" s="19">
        <v>0.75091435185185185</v>
      </c>
      <c r="C166" s="17">
        <v>86.9</v>
      </c>
      <c r="D166" s="17">
        <v>0</v>
      </c>
      <c r="E166" s="17">
        <v>0</v>
      </c>
      <c r="F166" s="17">
        <v>0</v>
      </c>
      <c r="G166" s="17">
        <v>0.36475000000000002</v>
      </c>
      <c r="H166" s="17">
        <v>4.3596999999999997E-2</v>
      </c>
      <c r="I166" s="17">
        <v>5.6217999999999997E-2</v>
      </c>
      <c r="J166" s="17">
        <v>1.2622E-2</v>
      </c>
      <c r="K166" s="17">
        <v>0.22450999999999999</v>
      </c>
      <c r="L166" s="17">
        <v>699.6</v>
      </c>
      <c r="M166" s="17">
        <v>6.9999999999999999E-6</v>
      </c>
      <c r="N166" s="17">
        <v>1626</v>
      </c>
      <c r="O166" s="17">
        <v>0</v>
      </c>
      <c r="P166" s="17">
        <v>0</v>
      </c>
      <c r="Q166" s="17">
        <v>0.348217</v>
      </c>
      <c r="R166" s="17">
        <v>4.1919999999999999E-2</v>
      </c>
      <c r="S166" s="17">
        <v>5.0993999999999998E-2</v>
      </c>
      <c r="T166" s="17">
        <v>9.0749999999999997E-3</v>
      </c>
      <c r="U166" s="17">
        <v>0.177955</v>
      </c>
      <c r="V166" s="17">
        <v>736.9</v>
      </c>
      <c r="W166" s="17">
        <v>0.370811</v>
      </c>
      <c r="X166" s="17">
        <v>3355</v>
      </c>
      <c r="Y166" s="17">
        <v>0</v>
      </c>
      <c r="Z166" s="17">
        <v>0</v>
      </c>
      <c r="AA166" s="17">
        <v>0.27377699999999999</v>
      </c>
      <c r="AB166" s="17">
        <v>8.7856000000000004E-2</v>
      </c>
      <c r="AC166" s="17">
        <v>4.2716799999999999E-2</v>
      </c>
      <c r="AD166" s="17">
        <v>0.25</v>
      </c>
      <c r="AE166" s="17">
        <v>1187.2</v>
      </c>
    </row>
    <row r="167" spans="1:31">
      <c r="A167" s="17">
        <v>154</v>
      </c>
      <c r="B167" s="19">
        <v>0.75097222222222226</v>
      </c>
      <c r="C167" s="17">
        <v>85.2</v>
      </c>
      <c r="D167" s="17">
        <v>0</v>
      </c>
      <c r="E167" s="17">
        <v>0</v>
      </c>
      <c r="F167" s="17">
        <v>0</v>
      </c>
      <c r="G167" s="17">
        <v>0.43062499999999998</v>
      </c>
      <c r="H167" s="17">
        <v>4.5277999999999999E-2</v>
      </c>
      <c r="I167" s="17">
        <v>5.7752999999999999E-2</v>
      </c>
      <c r="J167" s="17">
        <v>1.2475E-2</v>
      </c>
      <c r="K167" s="17">
        <v>0.216007</v>
      </c>
      <c r="L167" s="17">
        <v>583</v>
      </c>
      <c r="M167" s="17">
        <v>5.0000000000000004E-6</v>
      </c>
      <c r="N167" s="17">
        <v>1360</v>
      </c>
      <c r="O167" s="17">
        <v>0</v>
      </c>
      <c r="P167" s="17">
        <v>0</v>
      </c>
      <c r="Q167" s="17">
        <v>0.16092000000000001</v>
      </c>
      <c r="R167" s="17">
        <v>4.2713000000000001E-2</v>
      </c>
      <c r="S167" s="17">
        <v>5.1796000000000002E-2</v>
      </c>
      <c r="T167" s="17">
        <v>9.0830000000000008E-3</v>
      </c>
      <c r="U167" s="17">
        <v>0.17535700000000001</v>
      </c>
      <c r="V167" s="17">
        <v>719.5</v>
      </c>
      <c r="W167" s="17">
        <v>0.37081999999999998</v>
      </c>
      <c r="X167" s="17">
        <v>2913</v>
      </c>
      <c r="Y167" s="17">
        <v>0</v>
      </c>
      <c r="Z167" s="17">
        <v>0</v>
      </c>
      <c r="AA167" s="17">
        <v>0.26977899999999999</v>
      </c>
      <c r="AB167" s="17">
        <v>6.2901299999999993E-2</v>
      </c>
      <c r="AC167" s="17">
        <v>4.3284200000000002E-2</v>
      </c>
      <c r="AD167" s="17">
        <v>0.25</v>
      </c>
      <c r="AE167" s="17">
        <v>1424.5</v>
      </c>
    </row>
    <row r="168" spans="1:31">
      <c r="A168" s="17">
        <v>155</v>
      </c>
      <c r="B168" s="19">
        <v>0.75103009259259268</v>
      </c>
      <c r="C168" s="17">
        <v>85.6</v>
      </c>
      <c r="D168" s="17">
        <v>0</v>
      </c>
      <c r="E168" s="17">
        <v>0</v>
      </c>
      <c r="F168" s="17">
        <v>0</v>
      </c>
      <c r="G168" s="17">
        <v>0.24693999999999999</v>
      </c>
      <c r="H168" s="17">
        <v>4.9045999999999999E-2</v>
      </c>
      <c r="I168" s="17">
        <v>6.3006000000000006E-2</v>
      </c>
      <c r="J168" s="17">
        <v>1.396E-2</v>
      </c>
      <c r="K168" s="17">
        <v>0.22156999999999999</v>
      </c>
      <c r="L168" s="17">
        <v>101.4</v>
      </c>
      <c r="M168" s="17">
        <v>1.2E-5</v>
      </c>
      <c r="N168" s="17">
        <v>4706</v>
      </c>
      <c r="O168" s="17">
        <v>0</v>
      </c>
      <c r="P168" s="17">
        <v>0</v>
      </c>
      <c r="Q168" s="17">
        <v>0.32769799999999999</v>
      </c>
      <c r="R168" s="17">
        <v>4.2897999999999999E-2</v>
      </c>
      <c r="S168" s="17">
        <v>5.4816999999999998E-2</v>
      </c>
      <c r="T168" s="17">
        <v>1.1919000000000001E-2</v>
      </c>
      <c r="U168" s="17">
        <v>0.21743399999999999</v>
      </c>
      <c r="V168" s="17">
        <v>596.1</v>
      </c>
      <c r="W168" s="17">
        <v>3.0000000000000001E-6</v>
      </c>
      <c r="X168" s="17">
        <v>1664</v>
      </c>
      <c r="Y168" s="17">
        <v>0</v>
      </c>
      <c r="Z168" s="17">
        <v>0</v>
      </c>
      <c r="AA168" s="17">
        <v>0.33451500000000001</v>
      </c>
      <c r="AB168" s="17">
        <v>4.1184800000000001E-2</v>
      </c>
      <c r="AC168" s="17">
        <v>4.3388799999999998E-2</v>
      </c>
      <c r="AD168" s="17">
        <v>0.25</v>
      </c>
      <c r="AE168" s="17">
        <v>8187.4</v>
      </c>
    </row>
    <row r="169" spans="1:31">
      <c r="A169" s="17">
        <v>156</v>
      </c>
      <c r="B169" s="19">
        <v>0.75108796296296287</v>
      </c>
      <c r="C169" s="17">
        <v>83.8</v>
      </c>
      <c r="D169" s="17">
        <v>0</v>
      </c>
      <c r="E169" s="17">
        <v>0</v>
      </c>
      <c r="F169" s="17">
        <v>0</v>
      </c>
      <c r="G169" s="17">
        <v>0.11371000000000001</v>
      </c>
      <c r="H169" s="17">
        <v>4.8606000000000003E-2</v>
      </c>
      <c r="I169" s="17">
        <v>5.6730000000000003E-2</v>
      </c>
      <c r="J169" s="17">
        <v>8.1239999999999993E-3</v>
      </c>
      <c r="K169" s="17">
        <v>0.14319699999999999</v>
      </c>
      <c r="L169" s="17">
        <v>525.5</v>
      </c>
      <c r="M169" s="17">
        <v>0.59999800000000003</v>
      </c>
      <c r="N169" s="17">
        <v>1167</v>
      </c>
      <c r="O169" s="17">
        <v>0</v>
      </c>
      <c r="P169" s="17">
        <v>0</v>
      </c>
      <c r="Q169" s="17">
        <v>0.46867300000000001</v>
      </c>
      <c r="R169" s="17">
        <v>4.2158000000000001E-2</v>
      </c>
      <c r="S169" s="17">
        <v>5.4232000000000002E-2</v>
      </c>
      <c r="T169" s="17">
        <v>1.2074E-2</v>
      </c>
      <c r="U169" s="17">
        <v>0.22264300000000001</v>
      </c>
      <c r="V169" s="17">
        <v>580.20000000000005</v>
      </c>
      <c r="W169" s="17">
        <v>0.6</v>
      </c>
      <c r="X169" s="17">
        <v>2492</v>
      </c>
      <c r="Y169" s="17">
        <v>0</v>
      </c>
      <c r="Z169" s="17">
        <v>0</v>
      </c>
      <c r="AA169" s="17">
        <v>0.342528</v>
      </c>
      <c r="AB169" s="17">
        <v>5.2270400000000002E-2</v>
      </c>
      <c r="AC169" s="17">
        <v>4.2789000000000001E-2</v>
      </c>
      <c r="AD169" s="17">
        <v>0.25</v>
      </c>
      <c r="AE169" s="17">
        <v>1580.6</v>
      </c>
    </row>
    <row r="170" spans="1:31">
      <c r="A170" s="17">
        <v>157</v>
      </c>
      <c r="B170" s="19">
        <v>0.75114583333333329</v>
      </c>
      <c r="C170" s="17">
        <v>83.6</v>
      </c>
      <c r="D170" s="17">
        <v>0</v>
      </c>
      <c r="E170" s="17">
        <v>0</v>
      </c>
      <c r="F170" s="17">
        <v>0</v>
      </c>
      <c r="G170" s="17">
        <v>0.13763</v>
      </c>
      <c r="H170" s="17">
        <v>4.8365999999999999E-2</v>
      </c>
      <c r="I170" s="17">
        <v>6.1524000000000002E-2</v>
      </c>
      <c r="J170" s="17">
        <v>1.3158E-2</v>
      </c>
      <c r="K170" s="17">
        <v>0.213867</v>
      </c>
      <c r="L170" s="17">
        <v>375.2</v>
      </c>
      <c r="M170" s="17">
        <v>0.486786</v>
      </c>
      <c r="N170" s="17">
        <v>1267</v>
      </c>
      <c r="O170" s="17">
        <v>0</v>
      </c>
      <c r="P170" s="17">
        <v>0</v>
      </c>
      <c r="Q170" s="17">
        <v>0.40196799999999999</v>
      </c>
      <c r="R170" s="17">
        <v>4.4445999999999999E-2</v>
      </c>
      <c r="S170" s="17">
        <v>5.6404000000000003E-2</v>
      </c>
      <c r="T170" s="17">
        <v>1.1958E-2</v>
      </c>
      <c r="U170" s="17">
        <v>0.21201300000000001</v>
      </c>
      <c r="V170" s="17">
        <v>657.2</v>
      </c>
      <c r="W170" s="17">
        <v>0.28328100000000001</v>
      </c>
      <c r="X170" s="17">
        <v>3529</v>
      </c>
      <c r="Y170" s="17">
        <v>0</v>
      </c>
      <c r="Z170" s="17">
        <v>0</v>
      </c>
      <c r="AA170" s="17">
        <v>0.32617299999999999</v>
      </c>
      <c r="AB170" s="17">
        <v>4.1014000000000002E-2</v>
      </c>
      <c r="AC170" s="17">
        <v>4.4935999999999997E-2</v>
      </c>
      <c r="AD170" s="17">
        <v>0.25</v>
      </c>
      <c r="AE170" s="17">
        <v>2213.6999999999998</v>
      </c>
    </row>
    <row r="171" spans="1:31">
      <c r="A171" s="17">
        <v>158</v>
      </c>
      <c r="B171" s="19">
        <v>0.75119212962962967</v>
      </c>
      <c r="C171" s="17">
        <v>82.5</v>
      </c>
      <c r="D171" s="17">
        <v>0</v>
      </c>
      <c r="E171" s="17">
        <v>0</v>
      </c>
      <c r="F171" s="17">
        <v>0</v>
      </c>
      <c r="G171" s="17">
        <v>0.29645500000000002</v>
      </c>
      <c r="H171" s="17">
        <v>4.8272000000000002E-2</v>
      </c>
      <c r="I171" s="17">
        <v>6.0085E-2</v>
      </c>
      <c r="J171" s="17">
        <v>1.1813000000000001E-2</v>
      </c>
      <c r="K171" s="17">
        <v>0.19659799999999999</v>
      </c>
      <c r="L171" s="17">
        <v>319.89999999999998</v>
      </c>
      <c r="M171" s="17">
        <v>7.2999999999999999E-5</v>
      </c>
      <c r="N171" s="17">
        <v>1034</v>
      </c>
      <c r="O171" s="17">
        <v>0</v>
      </c>
      <c r="P171" s="17">
        <v>0</v>
      </c>
      <c r="Q171" s="17">
        <v>0.40958</v>
      </c>
      <c r="R171" s="17">
        <v>4.8100999999999998E-2</v>
      </c>
      <c r="S171" s="17">
        <v>5.8042000000000003E-2</v>
      </c>
      <c r="T171" s="17">
        <v>9.9410000000000002E-3</v>
      </c>
      <c r="U171" s="17">
        <v>0.171269</v>
      </c>
      <c r="V171" s="17">
        <v>498.8</v>
      </c>
      <c r="W171" s="17">
        <v>0.40673199999999998</v>
      </c>
      <c r="X171" s="17">
        <v>2724</v>
      </c>
      <c r="Y171" s="17">
        <v>0</v>
      </c>
      <c r="Z171" s="17">
        <v>0</v>
      </c>
      <c r="AA171" s="17">
        <v>0.263492</v>
      </c>
      <c r="AB171" s="17">
        <v>2.8891900000000002E-2</v>
      </c>
      <c r="AC171" s="17">
        <v>4.8388599999999997E-2</v>
      </c>
      <c r="AD171" s="17">
        <v>0.25</v>
      </c>
      <c r="AE171" s="17">
        <v>2596</v>
      </c>
    </row>
    <row r="172" spans="1:31">
      <c r="A172" s="17">
        <v>159</v>
      </c>
      <c r="B172" s="19">
        <v>0.75125000000000008</v>
      </c>
      <c r="C172" s="17">
        <v>81.8</v>
      </c>
      <c r="D172" s="17">
        <v>0</v>
      </c>
      <c r="E172" s="17">
        <v>0</v>
      </c>
      <c r="F172" s="17">
        <v>0</v>
      </c>
      <c r="G172" s="17">
        <v>0.41524</v>
      </c>
      <c r="H172" s="17">
        <v>4.2971000000000002E-2</v>
      </c>
      <c r="I172" s="17">
        <v>6.2384000000000002E-2</v>
      </c>
      <c r="J172" s="17">
        <v>1.9413E-2</v>
      </c>
      <c r="K172" s="17">
        <v>0.31118499999999999</v>
      </c>
      <c r="L172" s="17">
        <v>490.7</v>
      </c>
      <c r="M172" s="17">
        <v>3.9999999999999998E-6</v>
      </c>
      <c r="N172" s="17">
        <v>1329</v>
      </c>
      <c r="O172" s="17">
        <v>0</v>
      </c>
      <c r="P172" s="17">
        <v>0</v>
      </c>
      <c r="Q172" s="17">
        <v>0.28835499999999997</v>
      </c>
      <c r="R172" s="17">
        <v>4.3693000000000003E-2</v>
      </c>
      <c r="S172" s="17">
        <v>5.4627000000000002E-2</v>
      </c>
      <c r="T172" s="17">
        <v>1.0933999999999999E-2</v>
      </c>
      <c r="U172" s="17">
        <v>0.20016300000000001</v>
      </c>
      <c r="V172" s="17">
        <v>479</v>
      </c>
      <c r="W172" s="17">
        <v>0.37079000000000001</v>
      </c>
      <c r="X172" s="17">
        <v>2190</v>
      </c>
      <c r="Y172" s="17">
        <v>0</v>
      </c>
      <c r="Z172" s="17">
        <v>0</v>
      </c>
      <c r="AA172" s="17">
        <v>0.30794300000000002</v>
      </c>
      <c r="AB172" s="17">
        <v>5.54353E-2</v>
      </c>
      <c r="AC172" s="17">
        <v>4.42986E-2</v>
      </c>
      <c r="AD172" s="17">
        <v>0.25</v>
      </c>
      <c r="AE172" s="17">
        <v>1692.7</v>
      </c>
    </row>
    <row r="173" spans="1:31">
      <c r="A173" s="17">
        <v>160</v>
      </c>
      <c r="B173" s="19">
        <v>0.75130787037037028</v>
      </c>
      <c r="C173" s="17">
        <v>80.3</v>
      </c>
      <c r="D173" s="17">
        <v>0</v>
      </c>
      <c r="E173" s="17">
        <v>0</v>
      </c>
      <c r="F173" s="17">
        <v>0</v>
      </c>
      <c r="G173" s="17">
        <v>0.27555400000000002</v>
      </c>
      <c r="H173" s="17">
        <v>4.6067999999999998E-2</v>
      </c>
      <c r="I173" s="17">
        <v>5.9179000000000002E-2</v>
      </c>
      <c r="J173" s="17">
        <v>1.3110999999999999E-2</v>
      </c>
      <c r="K173" s="17">
        <v>0.221556</v>
      </c>
      <c r="L173" s="17">
        <v>900</v>
      </c>
      <c r="M173" s="17">
        <v>0.37081999999999998</v>
      </c>
      <c r="N173" s="17">
        <v>2144</v>
      </c>
      <c r="O173" s="17">
        <v>0</v>
      </c>
      <c r="P173" s="17">
        <v>0</v>
      </c>
      <c r="Q173" s="17">
        <v>0.22234699999999999</v>
      </c>
      <c r="R173" s="17">
        <v>4.5345999999999997E-2</v>
      </c>
      <c r="S173" s="17">
        <v>5.3649000000000002E-2</v>
      </c>
      <c r="T173" s="17">
        <v>8.3029999999999996E-3</v>
      </c>
      <c r="U173" s="17">
        <v>0.15476799999999999</v>
      </c>
      <c r="V173" s="17">
        <v>610.4</v>
      </c>
      <c r="W173" s="17">
        <v>9.0000000000000002E-6</v>
      </c>
      <c r="X173" s="17">
        <v>3531</v>
      </c>
      <c r="Y173" s="17">
        <v>0</v>
      </c>
      <c r="Z173" s="17">
        <v>0</v>
      </c>
      <c r="AA173" s="17">
        <v>0.23810500000000001</v>
      </c>
      <c r="AB173" s="17">
        <v>0.14794599999999999</v>
      </c>
      <c r="AC173" s="17">
        <v>4.6574299999999999E-2</v>
      </c>
      <c r="AD173" s="17">
        <v>0.25</v>
      </c>
      <c r="AE173" s="17">
        <v>922.9</v>
      </c>
    </row>
    <row r="174" spans="1:31">
      <c r="A174" s="17">
        <v>161</v>
      </c>
      <c r="B174" s="19">
        <v>0.7513657407407407</v>
      </c>
      <c r="C174" s="17">
        <v>80.3</v>
      </c>
      <c r="D174" s="17">
        <v>0</v>
      </c>
      <c r="E174" s="17">
        <v>0</v>
      </c>
      <c r="F174" s="17">
        <v>0</v>
      </c>
      <c r="G174" s="17">
        <v>0.43237900000000001</v>
      </c>
      <c r="H174" s="17">
        <v>5.5468999999999997E-2</v>
      </c>
      <c r="I174" s="17">
        <v>6.5740999999999994E-2</v>
      </c>
      <c r="J174" s="17">
        <v>1.0272E-2</v>
      </c>
      <c r="K174" s="17">
        <v>0.15624399999999999</v>
      </c>
      <c r="L174" s="17">
        <v>430</v>
      </c>
      <c r="M174" s="17">
        <v>0.6</v>
      </c>
      <c r="N174" s="17">
        <v>2425</v>
      </c>
      <c r="O174" s="17">
        <v>0</v>
      </c>
      <c r="P174" s="17">
        <v>0</v>
      </c>
      <c r="Q174" s="17">
        <v>0.43036799999999997</v>
      </c>
      <c r="R174" s="17">
        <v>4.6621999999999997E-2</v>
      </c>
      <c r="S174" s="17">
        <v>5.8605999999999998E-2</v>
      </c>
      <c r="T174" s="17">
        <v>1.1983000000000001E-2</v>
      </c>
      <c r="U174" s="17">
        <v>0.20447599999999999</v>
      </c>
      <c r="V174" s="17">
        <v>438.1</v>
      </c>
      <c r="W174" s="17">
        <v>1.7E-5</v>
      </c>
      <c r="X174" s="17">
        <v>1833</v>
      </c>
      <c r="Y174" s="17">
        <v>0</v>
      </c>
      <c r="Z174" s="17">
        <v>0</v>
      </c>
      <c r="AA174" s="17">
        <v>0.31457800000000002</v>
      </c>
      <c r="AB174" s="17">
        <v>8.5767599999999999E-2</v>
      </c>
      <c r="AC174" s="17">
        <v>4.7649999999999998E-2</v>
      </c>
      <c r="AD174" s="17">
        <v>0.25</v>
      </c>
      <c r="AE174" s="17">
        <v>1931.5</v>
      </c>
    </row>
    <row r="175" spans="1:31">
      <c r="A175" s="17">
        <v>162</v>
      </c>
      <c r="B175" s="19">
        <v>0.75142361111111111</v>
      </c>
      <c r="C175" s="17">
        <v>79.2</v>
      </c>
      <c r="D175" s="17">
        <v>0</v>
      </c>
      <c r="E175" s="17">
        <v>0</v>
      </c>
      <c r="F175" s="17">
        <v>0</v>
      </c>
      <c r="G175" s="17">
        <v>0.43013400000000002</v>
      </c>
      <c r="H175" s="17">
        <v>5.6940999999999999E-2</v>
      </c>
      <c r="I175" s="17">
        <v>6.8900000000000003E-2</v>
      </c>
      <c r="J175" s="17">
        <v>1.1958999999999999E-2</v>
      </c>
      <c r="K175" s="17">
        <v>0.173571</v>
      </c>
      <c r="L175" s="17">
        <v>391.3</v>
      </c>
      <c r="M175" s="17">
        <v>0.108111</v>
      </c>
      <c r="N175" s="17">
        <v>1443</v>
      </c>
      <c r="O175" s="17">
        <v>0</v>
      </c>
      <c r="P175" s="17">
        <v>0</v>
      </c>
      <c r="Q175" s="17">
        <v>0.49384299999999998</v>
      </c>
      <c r="R175" s="17">
        <v>5.2067000000000002E-2</v>
      </c>
      <c r="S175" s="17">
        <v>6.4620999999999998E-2</v>
      </c>
      <c r="T175" s="17">
        <v>1.2553999999999999E-2</v>
      </c>
      <c r="U175" s="17">
        <v>0.194275</v>
      </c>
      <c r="V175" s="17">
        <v>524.5</v>
      </c>
      <c r="W175" s="17">
        <v>0.45835399999999998</v>
      </c>
      <c r="X175" s="17">
        <v>1228</v>
      </c>
      <c r="Y175" s="17">
        <v>0</v>
      </c>
      <c r="Z175" s="17">
        <v>0</v>
      </c>
      <c r="AA175" s="17">
        <v>0.29888500000000001</v>
      </c>
      <c r="AB175" s="17">
        <v>4.5628000000000002E-2</v>
      </c>
      <c r="AC175" s="17">
        <v>5.2639600000000002E-2</v>
      </c>
      <c r="AD175" s="17">
        <v>0.25</v>
      </c>
      <c r="AE175" s="17">
        <v>2122.5</v>
      </c>
    </row>
    <row r="176" spans="1:31">
      <c r="A176" s="17">
        <v>163</v>
      </c>
      <c r="B176" s="19">
        <v>0.75146990740740749</v>
      </c>
      <c r="C176" s="17">
        <v>77.8</v>
      </c>
      <c r="D176" s="17">
        <v>0</v>
      </c>
      <c r="E176" s="17">
        <v>0</v>
      </c>
      <c r="F176" s="17">
        <v>0</v>
      </c>
      <c r="G176" s="17">
        <v>0.54735400000000001</v>
      </c>
      <c r="H176" s="17">
        <v>5.1534000000000003E-2</v>
      </c>
      <c r="I176" s="17">
        <v>7.2469000000000006E-2</v>
      </c>
      <c r="J176" s="17">
        <v>2.0934999999999999E-2</v>
      </c>
      <c r="K176" s="17">
        <v>0.288881</v>
      </c>
      <c r="L176" s="17">
        <v>642.1</v>
      </c>
      <c r="M176" s="17">
        <v>0.29013800000000001</v>
      </c>
      <c r="N176" s="17">
        <v>1556</v>
      </c>
      <c r="O176" s="17">
        <v>0</v>
      </c>
      <c r="P176" s="17">
        <v>0</v>
      </c>
      <c r="Q176" s="17">
        <v>0.54581500000000005</v>
      </c>
      <c r="R176" s="17">
        <v>4.9565999999999999E-2</v>
      </c>
      <c r="S176" s="17">
        <v>6.5135999999999999E-2</v>
      </c>
      <c r="T176" s="17">
        <v>1.5571E-2</v>
      </c>
      <c r="U176" s="17">
        <v>0.23904900000000001</v>
      </c>
      <c r="V176" s="17">
        <v>486.9</v>
      </c>
      <c r="W176" s="17">
        <v>8.8580999999999993E-2</v>
      </c>
      <c r="X176" s="17">
        <v>2378</v>
      </c>
      <c r="Y176" s="17">
        <v>0</v>
      </c>
      <c r="Z176" s="17">
        <v>0</v>
      </c>
      <c r="AA176" s="17">
        <v>0.36776799999999998</v>
      </c>
      <c r="AB176" s="17">
        <v>8.2482399999999997E-2</v>
      </c>
      <c r="AC176" s="17">
        <v>5.0849900000000003E-2</v>
      </c>
      <c r="AD176" s="17">
        <v>0.25</v>
      </c>
      <c r="AE176" s="17">
        <v>1293.5999999999999</v>
      </c>
    </row>
    <row r="177" spans="1:31">
      <c r="A177" s="17">
        <v>164</v>
      </c>
      <c r="B177" s="19">
        <v>0.75152777777777768</v>
      </c>
      <c r="C177" s="17">
        <v>77.2</v>
      </c>
      <c r="D177" s="17">
        <v>0</v>
      </c>
      <c r="E177" s="17">
        <v>0</v>
      </c>
      <c r="F177" s="17">
        <v>0</v>
      </c>
      <c r="G177" s="17">
        <v>0.41403800000000002</v>
      </c>
      <c r="H177" s="17">
        <v>5.9468E-2</v>
      </c>
      <c r="I177" s="17">
        <v>7.603E-2</v>
      </c>
      <c r="J177" s="17">
        <v>1.6562E-2</v>
      </c>
      <c r="K177" s="17">
        <v>0.217834</v>
      </c>
      <c r="L177" s="17">
        <v>344.3</v>
      </c>
      <c r="M177" s="17">
        <v>9.0000000000000002E-6</v>
      </c>
      <c r="N177" s="17">
        <v>1659</v>
      </c>
      <c r="O177" s="17">
        <v>0</v>
      </c>
      <c r="P177" s="17">
        <v>0</v>
      </c>
      <c r="Q177" s="17">
        <v>0.56827700000000003</v>
      </c>
      <c r="R177" s="17">
        <v>5.6182999999999997E-2</v>
      </c>
      <c r="S177" s="17">
        <v>7.2580000000000006E-2</v>
      </c>
      <c r="T177" s="17">
        <v>1.6396000000000001E-2</v>
      </c>
      <c r="U177" s="17">
        <v>0.225907</v>
      </c>
      <c r="V177" s="17">
        <v>450.8</v>
      </c>
      <c r="W177" s="17">
        <v>5.4112E-2</v>
      </c>
      <c r="X177" s="17">
        <v>2185</v>
      </c>
      <c r="Y177" s="17">
        <v>0</v>
      </c>
      <c r="Z177" s="17">
        <v>0</v>
      </c>
      <c r="AA177" s="17">
        <v>0.347549</v>
      </c>
      <c r="AB177" s="17">
        <v>4.8875200000000001E-2</v>
      </c>
      <c r="AC177" s="17">
        <v>5.6984899999999998E-2</v>
      </c>
      <c r="AD177" s="17">
        <v>0.25</v>
      </c>
      <c r="AE177" s="17">
        <v>2412.6</v>
      </c>
    </row>
    <row r="178" spans="1:31">
      <c r="A178" s="17">
        <v>165</v>
      </c>
      <c r="B178" s="19">
        <v>0.7515856481481481</v>
      </c>
      <c r="C178" s="17">
        <v>76.3</v>
      </c>
      <c r="D178" s="17">
        <v>0</v>
      </c>
      <c r="E178" s="17">
        <v>0</v>
      </c>
      <c r="F178" s="17">
        <v>0</v>
      </c>
      <c r="G178" s="17">
        <v>0.59994700000000001</v>
      </c>
      <c r="H178" s="17">
        <v>5.6436E-2</v>
      </c>
      <c r="I178" s="17">
        <v>8.0476000000000006E-2</v>
      </c>
      <c r="J178" s="17">
        <v>2.4039000000000001E-2</v>
      </c>
      <c r="K178" s="17">
        <v>0.29871599999999998</v>
      </c>
      <c r="L178" s="17">
        <v>790.1</v>
      </c>
      <c r="M178" s="17">
        <v>1.8E-5</v>
      </c>
      <c r="N178" s="17">
        <v>951</v>
      </c>
      <c r="O178" s="17">
        <v>0</v>
      </c>
      <c r="P178" s="17">
        <v>0</v>
      </c>
      <c r="Q178" s="17">
        <v>0.58213800000000004</v>
      </c>
      <c r="R178" s="17">
        <v>5.6016999999999997E-2</v>
      </c>
      <c r="S178" s="17">
        <v>7.1170999999999998E-2</v>
      </c>
      <c r="T178" s="17">
        <v>1.5154000000000001E-2</v>
      </c>
      <c r="U178" s="17">
        <v>0.212925</v>
      </c>
      <c r="V178" s="17">
        <v>492.8</v>
      </c>
      <c r="W178" s="17">
        <v>0.133463</v>
      </c>
      <c r="X178" s="17">
        <v>2142</v>
      </c>
      <c r="Y178" s="17">
        <v>0</v>
      </c>
      <c r="Z178" s="17">
        <v>0</v>
      </c>
      <c r="AA178" s="17">
        <v>0.32757799999999998</v>
      </c>
      <c r="AB178" s="17">
        <v>6.3321000000000002E-2</v>
      </c>
      <c r="AC178" s="17">
        <v>5.6976699999999998E-2</v>
      </c>
      <c r="AD178" s="17">
        <v>0.25</v>
      </c>
      <c r="AE178" s="17">
        <v>1051.2</v>
      </c>
    </row>
    <row r="179" spans="1:31">
      <c r="A179" s="17">
        <v>166</v>
      </c>
      <c r="B179" s="19">
        <v>0.75164351851851852</v>
      </c>
      <c r="C179" s="17">
        <v>75.900000000000006</v>
      </c>
      <c r="D179" s="17">
        <v>0</v>
      </c>
      <c r="E179" s="17">
        <v>0</v>
      </c>
      <c r="F179" s="17">
        <v>0</v>
      </c>
      <c r="G179" s="17">
        <v>0.59824299999999997</v>
      </c>
      <c r="H179" s="17">
        <v>6.1740999999999997E-2</v>
      </c>
      <c r="I179" s="17">
        <v>8.4193000000000004E-2</v>
      </c>
      <c r="J179" s="17">
        <v>2.2453000000000001E-2</v>
      </c>
      <c r="K179" s="17">
        <v>0.266681</v>
      </c>
      <c r="L179" s="17">
        <v>530</v>
      </c>
      <c r="M179" s="17">
        <v>0.6</v>
      </c>
      <c r="N179" s="17">
        <v>1585</v>
      </c>
      <c r="O179" s="17">
        <v>0</v>
      </c>
      <c r="P179" s="17">
        <v>0</v>
      </c>
      <c r="Q179" s="17">
        <v>0.69210799999999995</v>
      </c>
      <c r="R179" s="17">
        <v>5.1950000000000003E-2</v>
      </c>
      <c r="S179" s="17">
        <v>7.5584999999999999E-2</v>
      </c>
      <c r="T179" s="17">
        <v>2.3635E-2</v>
      </c>
      <c r="U179" s="17">
        <v>0.312691</v>
      </c>
      <c r="V179" s="17">
        <v>706.3</v>
      </c>
      <c r="W179" s="17">
        <v>0.17679600000000001</v>
      </c>
      <c r="X179" s="17">
        <v>1329</v>
      </c>
      <c r="Y179" s="17">
        <v>0</v>
      </c>
      <c r="Z179" s="17">
        <v>0</v>
      </c>
      <c r="AA179" s="17">
        <v>0.48106399999999999</v>
      </c>
      <c r="AB179" s="17">
        <v>7.4103100000000005E-2</v>
      </c>
      <c r="AC179" s="17">
        <v>5.37013E-2</v>
      </c>
      <c r="AD179" s="17">
        <v>0.25</v>
      </c>
      <c r="AE179" s="17">
        <v>1567</v>
      </c>
    </row>
    <row r="180" spans="1:31">
      <c r="A180" s="17">
        <v>167</v>
      </c>
      <c r="B180" s="19">
        <v>0.75170138888888882</v>
      </c>
      <c r="C180" s="17">
        <v>74.5</v>
      </c>
      <c r="D180" s="17">
        <v>0</v>
      </c>
      <c r="E180" s="17">
        <v>0</v>
      </c>
      <c r="F180" s="17">
        <v>0</v>
      </c>
      <c r="G180" s="17">
        <v>0.699874</v>
      </c>
      <c r="H180" s="17">
        <v>6.3336000000000003E-2</v>
      </c>
      <c r="I180" s="17">
        <v>8.4485000000000005E-2</v>
      </c>
      <c r="J180" s="17">
        <v>2.1149000000000001E-2</v>
      </c>
      <c r="K180" s="17">
        <v>0.25032700000000002</v>
      </c>
      <c r="L180" s="17">
        <v>406.9</v>
      </c>
      <c r="M180" s="17">
        <v>3.0000000000000001E-6</v>
      </c>
      <c r="N180" s="17">
        <v>968</v>
      </c>
      <c r="O180" s="17">
        <v>0</v>
      </c>
      <c r="P180" s="17">
        <v>0</v>
      </c>
      <c r="Q180" s="17">
        <v>0.49975700000000001</v>
      </c>
      <c r="R180" s="17">
        <v>5.4399999999999997E-2</v>
      </c>
      <c r="S180" s="17">
        <v>7.3330000000000006E-2</v>
      </c>
      <c r="T180" s="17">
        <v>1.8929999999999999E-2</v>
      </c>
      <c r="U180" s="17">
        <v>0.25814599999999999</v>
      </c>
      <c r="V180" s="17">
        <v>600.9</v>
      </c>
      <c r="W180" s="17">
        <v>0.50121700000000002</v>
      </c>
      <c r="X180" s="17">
        <v>3947</v>
      </c>
      <c r="Y180" s="17">
        <v>0</v>
      </c>
      <c r="Z180" s="17">
        <v>0</v>
      </c>
      <c r="AA180" s="17">
        <v>0.397148</v>
      </c>
      <c r="AB180" s="17">
        <v>3.6151099999999999E-2</v>
      </c>
      <c r="AC180" s="17">
        <v>5.5084500000000002E-2</v>
      </c>
      <c r="AD180" s="17">
        <v>0.25</v>
      </c>
      <c r="AE180" s="17">
        <v>2041.2</v>
      </c>
    </row>
    <row r="181" spans="1:31">
      <c r="A181" s="17">
        <v>168</v>
      </c>
      <c r="B181" s="19">
        <v>0.75174768518518509</v>
      </c>
      <c r="C181" s="17">
        <v>73.8</v>
      </c>
      <c r="D181" s="17">
        <v>0</v>
      </c>
      <c r="E181" s="17">
        <v>0</v>
      </c>
      <c r="F181" s="17">
        <v>0</v>
      </c>
      <c r="G181" s="17">
        <v>0.59702</v>
      </c>
      <c r="H181" s="17">
        <v>6.1371000000000002E-2</v>
      </c>
      <c r="I181" s="17">
        <v>8.4065000000000001E-2</v>
      </c>
      <c r="J181" s="17">
        <v>2.2693999999999999E-2</v>
      </c>
      <c r="K181" s="17">
        <v>0.26995599999999997</v>
      </c>
      <c r="L181" s="17">
        <v>475.8</v>
      </c>
      <c r="M181" s="17">
        <v>9.6519999999999995E-2</v>
      </c>
      <c r="N181" s="17">
        <v>892</v>
      </c>
      <c r="O181" s="17">
        <v>0</v>
      </c>
      <c r="P181" s="17">
        <v>0</v>
      </c>
      <c r="Q181" s="17">
        <v>0.589943</v>
      </c>
      <c r="R181" s="17">
        <v>5.5913999999999998E-2</v>
      </c>
      <c r="S181" s="17">
        <v>7.4236999999999997E-2</v>
      </c>
      <c r="T181" s="17">
        <v>1.8324E-2</v>
      </c>
      <c r="U181" s="17">
        <v>0.24682799999999999</v>
      </c>
      <c r="V181" s="17">
        <v>808.3</v>
      </c>
      <c r="W181" s="17">
        <v>0.37081399999999998</v>
      </c>
      <c r="X181" s="17">
        <v>1425</v>
      </c>
      <c r="Y181" s="17">
        <v>0</v>
      </c>
      <c r="Z181" s="17">
        <v>0</v>
      </c>
      <c r="AA181" s="17">
        <v>0.37973600000000002</v>
      </c>
      <c r="AB181" s="17">
        <v>3.8870300000000003E-2</v>
      </c>
      <c r="AC181" s="17">
        <v>5.6625799999999997E-2</v>
      </c>
      <c r="AD181" s="17">
        <v>0.25</v>
      </c>
      <c r="AE181" s="17">
        <v>1745.6</v>
      </c>
    </row>
    <row r="182" spans="1:31">
      <c r="A182" s="17">
        <v>169</v>
      </c>
      <c r="B182" s="19">
        <v>0.7518055555555555</v>
      </c>
      <c r="C182" s="17">
        <v>73</v>
      </c>
      <c r="D182" s="17">
        <v>0</v>
      </c>
      <c r="E182" s="17">
        <v>0</v>
      </c>
      <c r="F182" s="17">
        <v>0</v>
      </c>
      <c r="G182" s="17">
        <v>0.57705099999999998</v>
      </c>
      <c r="H182" s="17">
        <v>6.3361000000000001E-2</v>
      </c>
      <c r="I182" s="17">
        <v>8.4667999999999993E-2</v>
      </c>
      <c r="J182" s="17">
        <v>2.1305999999999999E-2</v>
      </c>
      <c r="K182" s="17">
        <v>0.25164700000000001</v>
      </c>
      <c r="L182" s="17">
        <v>374.8</v>
      </c>
      <c r="M182" s="17">
        <v>3.0000000000000001E-6</v>
      </c>
      <c r="N182" s="17">
        <v>1592</v>
      </c>
      <c r="O182" s="17">
        <v>0</v>
      </c>
      <c r="P182" s="17">
        <v>0</v>
      </c>
      <c r="Q182" s="17">
        <v>0.75873800000000002</v>
      </c>
      <c r="R182" s="17">
        <v>5.4489999999999997E-2</v>
      </c>
      <c r="S182" s="17">
        <v>7.8774999999999998E-2</v>
      </c>
      <c r="T182" s="17">
        <v>2.4285000000000001E-2</v>
      </c>
      <c r="U182" s="17">
        <v>0.30828100000000003</v>
      </c>
      <c r="V182" s="17">
        <v>534.70000000000005</v>
      </c>
      <c r="W182" s="17">
        <v>0.41153200000000001</v>
      </c>
      <c r="X182" s="17">
        <v>1715</v>
      </c>
      <c r="Y182" s="17">
        <v>0</v>
      </c>
      <c r="Z182" s="17">
        <v>0</v>
      </c>
      <c r="AA182" s="17">
        <v>0.47427900000000001</v>
      </c>
      <c r="AB182" s="17">
        <v>5.6610500000000001E-2</v>
      </c>
      <c r="AC182" s="17">
        <v>5.5865100000000001E-2</v>
      </c>
      <c r="AD182" s="17">
        <v>0.25</v>
      </c>
      <c r="AE182" s="17">
        <v>2216.3000000000002</v>
      </c>
    </row>
    <row r="183" spans="1:31">
      <c r="A183" s="17">
        <v>170</v>
      </c>
      <c r="B183" s="19">
        <v>0.75186342592592592</v>
      </c>
      <c r="C183" s="17">
        <v>72.3</v>
      </c>
      <c r="D183" s="17">
        <v>0</v>
      </c>
      <c r="E183" s="17">
        <v>0</v>
      </c>
      <c r="F183" s="17">
        <v>0</v>
      </c>
      <c r="G183" s="17">
        <v>0.78554900000000005</v>
      </c>
      <c r="H183" s="17">
        <v>5.6860000000000001E-2</v>
      </c>
      <c r="I183" s="17">
        <v>9.708E-2</v>
      </c>
      <c r="J183" s="17">
        <v>4.0218999999999998E-2</v>
      </c>
      <c r="K183" s="17">
        <v>0.41429199999999999</v>
      </c>
      <c r="L183" s="17">
        <v>759.4</v>
      </c>
      <c r="M183" s="17">
        <v>6.9999999999999999E-6</v>
      </c>
      <c r="N183" s="17">
        <v>745</v>
      </c>
      <c r="O183" s="17">
        <v>0</v>
      </c>
      <c r="P183" s="17">
        <v>0</v>
      </c>
      <c r="Q183" s="17">
        <v>0.78792700000000004</v>
      </c>
      <c r="R183" s="17">
        <v>6.8991999999999998E-2</v>
      </c>
      <c r="S183" s="17">
        <v>9.0891E-2</v>
      </c>
      <c r="T183" s="17">
        <v>2.1898999999999998E-2</v>
      </c>
      <c r="U183" s="17">
        <v>0.24093899999999999</v>
      </c>
      <c r="V183" s="17">
        <v>464.3</v>
      </c>
      <c r="W183" s="17">
        <v>0.45835900000000002</v>
      </c>
      <c r="X183" s="17">
        <v>1660</v>
      </c>
      <c r="Y183" s="17">
        <v>0</v>
      </c>
      <c r="Z183" s="17">
        <v>0</v>
      </c>
      <c r="AA183" s="17">
        <v>0.37067499999999998</v>
      </c>
      <c r="AB183" s="17">
        <v>5.3855500000000001E-2</v>
      </c>
      <c r="AC183" s="17">
        <v>7.0171200000000003E-2</v>
      </c>
      <c r="AD183" s="17">
        <v>0.25</v>
      </c>
      <c r="AE183" s="17">
        <v>1093.7</v>
      </c>
    </row>
    <row r="184" spans="1:31">
      <c r="A184" s="17">
        <v>171</v>
      </c>
      <c r="B184" s="19">
        <v>0.75192129629629623</v>
      </c>
      <c r="C184" s="17">
        <v>70.3</v>
      </c>
      <c r="D184" s="17">
        <v>0</v>
      </c>
      <c r="E184" s="17">
        <v>0</v>
      </c>
      <c r="F184" s="17">
        <v>0</v>
      </c>
      <c r="G184" s="17">
        <v>0.58618199999999998</v>
      </c>
      <c r="H184" s="17">
        <v>6.6267000000000006E-2</v>
      </c>
      <c r="I184" s="17">
        <v>9.5915E-2</v>
      </c>
      <c r="J184" s="17">
        <v>2.9647E-2</v>
      </c>
      <c r="K184" s="17">
        <v>0.30910300000000002</v>
      </c>
      <c r="L184" s="17">
        <v>600.20000000000005</v>
      </c>
      <c r="M184" s="17">
        <v>5.0000000000000004E-6</v>
      </c>
      <c r="N184" s="17">
        <v>699</v>
      </c>
      <c r="O184" s="17">
        <v>0</v>
      </c>
      <c r="P184" s="17">
        <v>0</v>
      </c>
      <c r="Q184" s="17">
        <v>0.71189100000000005</v>
      </c>
      <c r="R184" s="17">
        <v>6.6538E-2</v>
      </c>
      <c r="S184" s="17">
        <v>9.1995999999999994E-2</v>
      </c>
      <c r="T184" s="17">
        <v>2.5458999999999999E-2</v>
      </c>
      <c r="U184" s="17">
        <v>0.27673599999999998</v>
      </c>
      <c r="V184" s="17">
        <v>552.29999999999995</v>
      </c>
      <c r="W184" s="17">
        <v>0.14167399999999999</v>
      </c>
      <c r="X184" s="17">
        <v>1335</v>
      </c>
      <c r="Y184" s="17">
        <v>0</v>
      </c>
      <c r="Z184" s="17">
        <v>0</v>
      </c>
      <c r="AA184" s="17">
        <v>0.42574699999999999</v>
      </c>
      <c r="AB184" s="17">
        <v>4.0503299999999999E-2</v>
      </c>
      <c r="AC184" s="17">
        <v>6.7568699999999995E-2</v>
      </c>
      <c r="AD184" s="17">
        <v>0.25</v>
      </c>
      <c r="AE184" s="17">
        <v>1383.9</v>
      </c>
    </row>
    <row r="185" spans="1:31">
      <c r="A185" s="17">
        <v>172</v>
      </c>
      <c r="B185" s="19">
        <v>0.75197916666666664</v>
      </c>
      <c r="C185" s="17">
        <v>71.2</v>
      </c>
      <c r="D185" s="17">
        <v>0</v>
      </c>
      <c r="E185" s="17">
        <v>0</v>
      </c>
      <c r="F185" s="17">
        <v>0</v>
      </c>
      <c r="G185" s="17">
        <v>0.71201800000000004</v>
      </c>
      <c r="H185" s="17">
        <v>7.6172000000000004E-2</v>
      </c>
      <c r="I185" s="17">
        <v>0.10891000000000001</v>
      </c>
      <c r="J185" s="17">
        <v>3.2737000000000002E-2</v>
      </c>
      <c r="K185" s="17">
        <v>0.30059200000000003</v>
      </c>
      <c r="L185" s="17">
        <v>466.8</v>
      </c>
      <c r="M185" s="17">
        <v>9.0000000000000002E-6</v>
      </c>
      <c r="N185" s="17">
        <v>718</v>
      </c>
      <c r="O185" s="17">
        <v>0</v>
      </c>
      <c r="P185" s="17">
        <v>0</v>
      </c>
      <c r="Q185" s="17">
        <v>0.80072699999999997</v>
      </c>
      <c r="R185" s="17">
        <v>6.9794999999999996E-2</v>
      </c>
      <c r="S185" s="17">
        <v>9.9346000000000004E-2</v>
      </c>
      <c r="T185" s="17">
        <v>2.9551000000000001E-2</v>
      </c>
      <c r="U185" s="17">
        <v>0.297454</v>
      </c>
      <c r="V185" s="17">
        <v>638.79999999999995</v>
      </c>
      <c r="W185" s="17">
        <v>0.6</v>
      </c>
      <c r="X185" s="17">
        <v>834</v>
      </c>
      <c r="Y185" s="17">
        <v>0</v>
      </c>
      <c r="Z185" s="17">
        <v>0</v>
      </c>
      <c r="AA185" s="17">
        <v>0.457621</v>
      </c>
      <c r="AB185" s="17">
        <v>3.2620999999999997E-2</v>
      </c>
      <c r="AC185" s="17">
        <v>7.0759500000000003E-2</v>
      </c>
      <c r="AD185" s="17">
        <v>0.25</v>
      </c>
      <c r="AE185" s="17">
        <v>1779.4</v>
      </c>
    </row>
    <row r="186" spans="1:31">
      <c r="A186" s="17">
        <v>173</v>
      </c>
      <c r="B186" s="19">
        <v>0.75203703703703706</v>
      </c>
      <c r="C186" s="17">
        <v>68.7</v>
      </c>
      <c r="D186" s="17">
        <v>0</v>
      </c>
      <c r="E186" s="17">
        <v>0</v>
      </c>
      <c r="F186" s="17">
        <v>0</v>
      </c>
      <c r="G186" s="17">
        <v>0.72458500000000003</v>
      </c>
      <c r="H186" s="17">
        <v>7.6260999999999995E-2</v>
      </c>
      <c r="I186" s="17">
        <v>0.11025600000000001</v>
      </c>
      <c r="J186" s="17">
        <v>3.3994000000000003E-2</v>
      </c>
      <c r="K186" s="17">
        <v>0.30832199999999998</v>
      </c>
      <c r="L186" s="17">
        <v>504.5</v>
      </c>
      <c r="M186" s="17">
        <v>0.14166200000000001</v>
      </c>
      <c r="N186" s="17">
        <v>1543</v>
      </c>
      <c r="O186" s="17">
        <v>0</v>
      </c>
      <c r="P186" s="17">
        <v>0</v>
      </c>
      <c r="Q186" s="17">
        <v>0.78988499999999995</v>
      </c>
      <c r="R186" s="17">
        <v>6.8371000000000001E-2</v>
      </c>
      <c r="S186" s="17">
        <v>0.10362499999999999</v>
      </c>
      <c r="T186" s="17">
        <v>3.5254000000000001E-2</v>
      </c>
      <c r="U186" s="17">
        <v>0.34020699999999998</v>
      </c>
      <c r="V186" s="17">
        <v>624.6</v>
      </c>
      <c r="W186" s="17">
        <v>1.0000000000000001E-5</v>
      </c>
      <c r="X186" s="17">
        <v>1636</v>
      </c>
      <c r="Y186" s="17">
        <v>0</v>
      </c>
      <c r="Z186" s="17">
        <v>0</v>
      </c>
      <c r="AA186" s="17">
        <v>0.52339500000000005</v>
      </c>
      <c r="AB186" s="17">
        <v>7.9637399999999997E-2</v>
      </c>
      <c r="AC186" s="17">
        <v>7.1178699999999998E-2</v>
      </c>
      <c r="AD186" s="17">
        <v>0.25</v>
      </c>
      <c r="AE186" s="17">
        <v>1646.4</v>
      </c>
    </row>
    <row r="187" spans="1:31">
      <c r="A187" s="17">
        <v>174</v>
      </c>
      <c r="B187" s="19">
        <v>0.75208333333333333</v>
      </c>
      <c r="C187" s="17">
        <v>68.8</v>
      </c>
      <c r="D187" s="17">
        <v>0</v>
      </c>
      <c r="E187" s="17">
        <v>0</v>
      </c>
      <c r="F187" s="17">
        <v>0</v>
      </c>
      <c r="G187" s="17">
        <v>0.82120499999999996</v>
      </c>
      <c r="H187" s="17">
        <v>7.7664999999999998E-2</v>
      </c>
      <c r="I187" s="17">
        <v>0.11688800000000001</v>
      </c>
      <c r="J187" s="17">
        <v>3.9223000000000001E-2</v>
      </c>
      <c r="K187" s="17">
        <v>0.335561</v>
      </c>
      <c r="L187" s="17">
        <v>589</v>
      </c>
      <c r="M187" s="17">
        <v>0.358039</v>
      </c>
      <c r="N187" s="17">
        <v>1699</v>
      </c>
      <c r="O187" s="17">
        <v>0</v>
      </c>
      <c r="P187" s="17">
        <v>0</v>
      </c>
      <c r="Q187" s="17">
        <v>0.86021199999999998</v>
      </c>
      <c r="R187" s="17">
        <v>7.2012000000000007E-2</v>
      </c>
      <c r="S187" s="17">
        <v>0.10854999999999999</v>
      </c>
      <c r="T187" s="17">
        <v>3.6539000000000002E-2</v>
      </c>
      <c r="U187" s="17">
        <v>0.33660600000000002</v>
      </c>
      <c r="V187" s="17">
        <v>550.20000000000005</v>
      </c>
      <c r="W187" s="17">
        <v>0.19936400000000001</v>
      </c>
      <c r="X187" s="17">
        <v>1493</v>
      </c>
      <c r="Y187" s="17">
        <v>0</v>
      </c>
      <c r="Z187" s="17">
        <v>0</v>
      </c>
      <c r="AA187" s="17">
        <v>0.51785499999999995</v>
      </c>
      <c r="AB187" s="17">
        <v>0.100067</v>
      </c>
      <c r="AC187" s="17">
        <v>7.5667799999999993E-2</v>
      </c>
      <c r="AD187" s="17">
        <v>0.25</v>
      </c>
      <c r="AE187" s="17">
        <v>1410.2</v>
      </c>
    </row>
    <row r="188" spans="1:31">
      <c r="A188" s="17">
        <v>175</v>
      </c>
      <c r="B188" s="19">
        <v>0.75214120370370363</v>
      </c>
      <c r="C188" s="17">
        <v>67.400000000000006</v>
      </c>
      <c r="D188" s="17">
        <v>0</v>
      </c>
      <c r="E188" s="17">
        <v>0</v>
      </c>
      <c r="F188" s="17">
        <v>0</v>
      </c>
      <c r="G188" s="17">
        <v>0.80496299999999998</v>
      </c>
      <c r="H188" s="17">
        <v>7.8052999999999997E-2</v>
      </c>
      <c r="I188" s="17">
        <v>0.115478</v>
      </c>
      <c r="J188" s="17">
        <v>3.7425E-2</v>
      </c>
      <c r="K188" s="17">
        <v>0.32408599999999999</v>
      </c>
      <c r="L188" s="17">
        <v>437.2</v>
      </c>
      <c r="M188" s="17">
        <v>3.0000000000000001E-6</v>
      </c>
      <c r="N188" s="17">
        <v>572</v>
      </c>
      <c r="O188" s="17">
        <v>0</v>
      </c>
      <c r="P188" s="17">
        <v>0</v>
      </c>
      <c r="Q188" s="17">
        <v>0.77288900000000005</v>
      </c>
      <c r="R188" s="17">
        <v>7.3193999999999995E-2</v>
      </c>
      <c r="S188" s="17">
        <v>0.10582</v>
      </c>
      <c r="T188" s="17">
        <v>3.2626000000000002E-2</v>
      </c>
      <c r="U188" s="17">
        <v>0.30831700000000001</v>
      </c>
      <c r="V188" s="17">
        <v>482.5</v>
      </c>
      <c r="W188" s="17">
        <v>3.9999999999999998E-6</v>
      </c>
      <c r="X188" s="17">
        <v>1191</v>
      </c>
      <c r="Y188" s="17">
        <v>0</v>
      </c>
      <c r="Z188" s="17">
        <v>0</v>
      </c>
      <c r="AA188" s="17">
        <v>0.47433399999999998</v>
      </c>
      <c r="AB188" s="17">
        <v>2.8291899999999998E-2</v>
      </c>
      <c r="AC188" s="17">
        <v>7.4117000000000002E-2</v>
      </c>
      <c r="AD188" s="17">
        <v>0.25</v>
      </c>
      <c r="AE188" s="17">
        <v>1899.5</v>
      </c>
    </row>
    <row r="189" spans="1:31">
      <c r="A189" s="17">
        <v>176</v>
      </c>
      <c r="B189" s="19">
        <v>0.75219907407407405</v>
      </c>
      <c r="C189" s="17">
        <v>66.8</v>
      </c>
      <c r="D189" s="17">
        <v>0</v>
      </c>
      <c r="E189" s="17">
        <v>0</v>
      </c>
      <c r="F189" s="17">
        <v>0</v>
      </c>
      <c r="G189" s="17">
        <v>0.844225</v>
      </c>
      <c r="H189" s="17">
        <v>7.5111999999999998E-2</v>
      </c>
      <c r="I189" s="17">
        <v>0.123755</v>
      </c>
      <c r="J189" s="17">
        <v>4.8642999999999999E-2</v>
      </c>
      <c r="K189" s="17">
        <v>0.39305800000000002</v>
      </c>
      <c r="L189" s="17">
        <v>701.5</v>
      </c>
      <c r="M189" s="17">
        <v>3.9999999999999998E-6</v>
      </c>
      <c r="N189" s="17">
        <v>1300</v>
      </c>
      <c r="O189" s="17">
        <v>0</v>
      </c>
      <c r="P189" s="17">
        <v>0</v>
      </c>
      <c r="Q189" s="17">
        <v>0.78522000000000003</v>
      </c>
      <c r="R189" s="17">
        <v>7.8448000000000004E-2</v>
      </c>
      <c r="S189" s="17">
        <v>0.114676</v>
      </c>
      <c r="T189" s="17">
        <v>3.6228000000000003E-2</v>
      </c>
      <c r="U189" s="17">
        <v>0.31591399999999997</v>
      </c>
      <c r="V189" s="17">
        <v>586.5</v>
      </c>
      <c r="W189" s="17">
        <v>2.6051999999999999E-2</v>
      </c>
      <c r="X189" s="17">
        <v>1180</v>
      </c>
      <c r="Y189" s="17">
        <v>0</v>
      </c>
      <c r="Z189" s="17">
        <v>0</v>
      </c>
      <c r="AA189" s="17">
        <v>0.48602099999999998</v>
      </c>
      <c r="AB189" s="17">
        <v>9.6004599999999995E-2</v>
      </c>
      <c r="AC189" s="17">
        <v>8.1926499999999999E-2</v>
      </c>
      <c r="AD189" s="17">
        <v>0.25</v>
      </c>
      <c r="AE189" s="17">
        <v>1184</v>
      </c>
    </row>
    <row r="190" spans="1:31">
      <c r="A190" s="17">
        <v>177</v>
      </c>
      <c r="B190" s="19">
        <v>0.75225694444444446</v>
      </c>
      <c r="C190" s="17">
        <v>65.599999999999994</v>
      </c>
      <c r="D190" s="17">
        <v>0</v>
      </c>
      <c r="E190" s="17">
        <v>0</v>
      </c>
      <c r="F190" s="17">
        <v>0</v>
      </c>
      <c r="G190" s="17">
        <v>0.81142800000000004</v>
      </c>
      <c r="H190" s="17">
        <v>8.8603000000000001E-2</v>
      </c>
      <c r="I190" s="17">
        <v>0.12334100000000001</v>
      </c>
      <c r="J190" s="17">
        <v>3.4737999999999998E-2</v>
      </c>
      <c r="K190" s="17">
        <v>0.28164</v>
      </c>
      <c r="L190" s="17">
        <v>389.3</v>
      </c>
      <c r="M190" s="17">
        <v>6.9999999999999999E-6</v>
      </c>
      <c r="N190" s="17">
        <v>1663</v>
      </c>
      <c r="O190" s="17">
        <v>0</v>
      </c>
      <c r="P190" s="17">
        <v>0</v>
      </c>
      <c r="Q190" s="17">
        <v>0.86535700000000004</v>
      </c>
      <c r="R190" s="17">
        <v>7.8825000000000006E-2</v>
      </c>
      <c r="S190" s="17">
        <v>0.119974</v>
      </c>
      <c r="T190" s="17">
        <v>4.1148999999999998E-2</v>
      </c>
      <c r="U190" s="17">
        <v>0.34298200000000001</v>
      </c>
      <c r="V190" s="17">
        <v>526.20000000000005</v>
      </c>
      <c r="W190" s="17">
        <v>0.204428</v>
      </c>
      <c r="X190" s="17">
        <v>960</v>
      </c>
      <c r="Y190" s="17">
        <v>0</v>
      </c>
      <c r="Z190" s="17">
        <v>0</v>
      </c>
      <c r="AA190" s="17">
        <v>0.52766500000000005</v>
      </c>
      <c r="AB190" s="17">
        <v>7.5973700000000005E-2</v>
      </c>
      <c r="AC190" s="17">
        <v>8.1951300000000005E-2</v>
      </c>
      <c r="AD190" s="17">
        <v>0.25</v>
      </c>
      <c r="AE190" s="17">
        <v>2133.6999999999998</v>
      </c>
    </row>
    <row r="191" spans="1:31">
      <c r="A191" s="17">
        <v>178</v>
      </c>
      <c r="B191" s="19">
        <v>0.75231481481481488</v>
      </c>
      <c r="C191" s="17">
        <v>65.2</v>
      </c>
      <c r="D191" s="17">
        <v>0</v>
      </c>
      <c r="E191" s="17">
        <v>0</v>
      </c>
      <c r="F191" s="17">
        <v>0</v>
      </c>
      <c r="G191" s="17">
        <v>0.87500999999999995</v>
      </c>
      <c r="H191" s="17">
        <v>8.3871000000000001E-2</v>
      </c>
      <c r="I191" s="17">
        <v>0.12664800000000001</v>
      </c>
      <c r="J191" s="17">
        <v>4.2777000000000003E-2</v>
      </c>
      <c r="K191" s="17">
        <v>0.33776499999999998</v>
      </c>
      <c r="L191" s="17">
        <v>512.70000000000005</v>
      </c>
      <c r="M191" s="17">
        <v>5.3779E-2</v>
      </c>
      <c r="N191" s="17">
        <v>1242</v>
      </c>
      <c r="O191" s="17">
        <v>0</v>
      </c>
      <c r="P191" s="17">
        <v>0</v>
      </c>
      <c r="Q191" s="17">
        <v>0.86266699999999996</v>
      </c>
      <c r="R191" s="17">
        <v>8.5469000000000003E-2</v>
      </c>
      <c r="S191" s="17">
        <v>0.12443700000000001</v>
      </c>
      <c r="T191" s="17">
        <v>3.8968000000000003E-2</v>
      </c>
      <c r="U191" s="17">
        <v>0.31315700000000002</v>
      </c>
      <c r="V191" s="17">
        <v>512.20000000000005</v>
      </c>
      <c r="W191" s="17">
        <v>0.10108</v>
      </c>
      <c r="X191" s="17">
        <v>715</v>
      </c>
      <c r="Y191" s="17">
        <v>0</v>
      </c>
      <c r="Z191" s="17">
        <v>0</v>
      </c>
      <c r="AA191" s="17">
        <v>0.48177999999999999</v>
      </c>
      <c r="AB191" s="17">
        <v>7.4848499999999998E-2</v>
      </c>
      <c r="AC191" s="17">
        <v>8.8385500000000006E-2</v>
      </c>
      <c r="AD191" s="17">
        <v>0.25</v>
      </c>
      <c r="AE191" s="17">
        <v>1620.1</v>
      </c>
    </row>
    <row r="192" spans="1:31">
      <c r="A192" s="17">
        <v>179</v>
      </c>
      <c r="B192" s="19">
        <v>0.75237268518518519</v>
      </c>
      <c r="C192" s="17">
        <v>64.099999999999994</v>
      </c>
      <c r="D192" s="17">
        <v>0</v>
      </c>
      <c r="E192" s="17">
        <v>0</v>
      </c>
      <c r="F192" s="17">
        <v>0</v>
      </c>
      <c r="G192" s="17">
        <v>0.85819800000000002</v>
      </c>
      <c r="H192" s="17">
        <v>8.0946000000000004E-2</v>
      </c>
      <c r="I192" s="17">
        <v>0.13500699999999999</v>
      </c>
      <c r="J192" s="17">
        <v>5.4060999999999998E-2</v>
      </c>
      <c r="K192" s="17">
        <v>0.40043000000000001</v>
      </c>
      <c r="L192" s="17">
        <v>591.5</v>
      </c>
      <c r="M192" s="17">
        <v>9.0000000000000002E-6</v>
      </c>
      <c r="N192" s="17">
        <v>747</v>
      </c>
      <c r="O192" s="17">
        <v>0</v>
      </c>
      <c r="P192" s="17">
        <v>0</v>
      </c>
      <c r="Q192" s="17">
        <v>0.81587699999999996</v>
      </c>
      <c r="R192" s="17">
        <v>8.0672999999999995E-2</v>
      </c>
      <c r="S192" s="17">
        <v>0.12764800000000001</v>
      </c>
      <c r="T192" s="17">
        <v>4.6975000000000003E-2</v>
      </c>
      <c r="U192" s="17">
        <v>0.36800699999999997</v>
      </c>
      <c r="V192" s="17">
        <v>773</v>
      </c>
      <c r="W192" s="17">
        <v>1.2E-5</v>
      </c>
      <c r="X192" s="17">
        <v>636</v>
      </c>
      <c r="Y192" s="17">
        <v>0</v>
      </c>
      <c r="Z192" s="17">
        <v>0</v>
      </c>
      <c r="AA192" s="17">
        <v>0.56616500000000003</v>
      </c>
      <c r="AB192" s="17">
        <v>5.5215399999999998E-2</v>
      </c>
      <c r="AC192" s="17">
        <v>8.3266400000000004E-2</v>
      </c>
      <c r="AD192" s="17">
        <v>0.25</v>
      </c>
      <c r="AE192" s="17">
        <v>1404.1</v>
      </c>
    </row>
    <row r="193" spans="1:31">
      <c r="A193" s="17">
        <v>180</v>
      </c>
      <c r="B193" s="19">
        <v>0.7524305555555556</v>
      </c>
      <c r="C193" s="17">
        <v>62.8</v>
      </c>
      <c r="D193" s="17">
        <v>0</v>
      </c>
      <c r="E193" s="17">
        <v>0</v>
      </c>
      <c r="F193" s="17">
        <v>0</v>
      </c>
      <c r="G193" s="17">
        <v>0.88963499999999995</v>
      </c>
      <c r="H193" s="17">
        <v>9.6884999999999999E-2</v>
      </c>
      <c r="I193" s="17">
        <v>0.14604400000000001</v>
      </c>
      <c r="J193" s="17">
        <v>4.9159000000000001E-2</v>
      </c>
      <c r="K193" s="17">
        <v>0.33660400000000001</v>
      </c>
      <c r="L193" s="17">
        <v>546.70000000000005</v>
      </c>
      <c r="M193" s="17">
        <v>0.21681500000000001</v>
      </c>
      <c r="N193" s="17">
        <v>842</v>
      </c>
      <c r="O193" s="17">
        <v>0</v>
      </c>
      <c r="P193" s="17">
        <v>0</v>
      </c>
      <c r="Q193" s="17">
        <v>0.84796099999999996</v>
      </c>
      <c r="R193" s="17">
        <v>8.6342000000000002E-2</v>
      </c>
      <c r="S193" s="17">
        <v>0.130496</v>
      </c>
      <c r="T193" s="17">
        <v>4.4153999999999999E-2</v>
      </c>
      <c r="U193" s="17">
        <v>0.33835300000000001</v>
      </c>
      <c r="V193" s="17">
        <v>682.6</v>
      </c>
      <c r="W193" s="17">
        <v>0.370809</v>
      </c>
      <c r="X193" s="17">
        <v>980</v>
      </c>
      <c r="Y193" s="17">
        <v>0</v>
      </c>
      <c r="Z193" s="17">
        <v>0</v>
      </c>
      <c r="AA193" s="17">
        <v>0.52054299999999998</v>
      </c>
      <c r="AB193" s="17">
        <v>5.52319E-2</v>
      </c>
      <c r="AC193" s="17">
        <v>8.8780899999999996E-2</v>
      </c>
      <c r="AD193" s="17">
        <v>0.25</v>
      </c>
      <c r="AE193" s="17">
        <v>1519.1</v>
      </c>
    </row>
    <row r="194" spans="1:31">
      <c r="A194" s="17">
        <v>181</v>
      </c>
      <c r="B194" s="19">
        <v>0.75247685185185187</v>
      </c>
      <c r="C194" s="17">
        <v>62.3</v>
      </c>
      <c r="D194" s="17">
        <v>0</v>
      </c>
      <c r="E194" s="17">
        <v>0</v>
      </c>
      <c r="F194" s="17">
        <v>0</v>
      </c>
      <c r="G194" s="17">
        <v>0.83663699999999996</v>
      </c>
      <c r="H194" s="17">
        <v>8.7448999999999999E-2</v>
      </c>
      <c r="I194" s="17">
        <v>0.134327</v>
      </c>
      <c r="J194" s="17">
        <v>4.6878000000000003E-2</v>
      </c>
      <c r="K194" s="17">
        <v>0.34898400000000002</v>
      </c>
      <c r="L194" s="17">
        <v>525.5</v>
      </c>
      <c r="M194" s="17">
        <v>5.0000000000000004E-6</v>
      </c>
      <c r="N194" s="17">
        <v>750</v>
      </c>
      <c r="O194" s="17">
        <v>0</v>
      </c>
      <c r="P194" s="17">
        <v>0</v>
      </c>
      <c r="Q194" s="17">
        <v>0.86936500000000005</v>
      </c>
      <c r="R194" s="17">
        <v>9.1063000000000005E-2</v>
      </c>
      <c r="S194" s="17">
        <v>0.13250999999999999</v>
      </c>
      <c r="T194" s="17">
        <v>4.1447999999999999E-2</v>
      </c>
      <c r="U194" s="17">
        <v>0.31278699999999998</v>
      </c>
      <c r="V194" s="17">
        <v>571.5</v>
      </c>
      <c r="W194" s="17">
        <v>0.36386200000000002</v>
      </c>
      <c r="X194" s="17">
        <v>839</v>
      </c>
      <c r="Y194" s="17">
        <v>0</v>
      </c>
      <c r="Z194" s="17">
        <v>0</v>
      </c>
      <c r="AA194" s="17">
        <v>0.481211</v>
      </c>
      <c r="AB194" s="17">
        <v>4.9552300000000001E-2</v>
      </c>
      <c r="AC194" s="17">
        <v>9.3116699999999997E-2</v>
      </c>
      <c r="AD194" s="17">
        <v>0.25</v>
      </c>
      <c r="AE194" s="17">
        <v>1580.7</v>
      </c>
    </row>
    <row r="195" spans="1:31">
      <c r="A195" s="17">
        <v>182</v>
      </c>
      <c r="B195" s="19">
        <v>0.75253472222222229</v>
      </c>
      <c r="C195" s="17">
        <v>61.6</v>
      </c>
      <c r="D195" s="17">
        <v>0</v>
      </c>
      <c r="E195" s="17">
        <v>0</v>
      </c>
      <c r="F195" s="17">
        <v>0</v>
      </c>
      <c r="G195" s="17">
        <v>0.87633099999999997</v>
      </c>
      <c r="H195" s="17">
        <v>9.0462000000000001E-2</v>
      </c>
      <c r="I195" s="17">
        <v>0.15174399999999999</v>
      </c>
      <c r="J195" s="17">
        <v>6.1282000000000003E-2</v>
      </c>
      <c r="K195" s="17">
        <v>0.40385100000000002</v>
      </c>
      <c r="L195" s="17">
        <v>563</v>
      </c>
      <c r="M195" s="17">
        <v>8.9400000000000005E-4</v>
      </c>
      <c r="N195" s="17">
        <v>658</v>
      </c>
      <c r="O195" s="17">
        <v>0</v>
      </c>
      <c r="P195" s="17">
        <v>0</v>
      </c>
      <c r="Q195" s="17">
        <v>0.888795</v>
      </c>
      <c r="R195" s="17">
        <v>8.974E-2</v>
      </c>
      <c r="S195" s="17">
        <v>0.138651</v>
      </c>
      <c r="T195" s="17">
        <v>4.8911000000000003E-2</v>
      </c>
      <c r="U195" s="17">
        <v>0.35276099999999999</v>
      </c>
      <c r="V195" s="17">
        <v>660.5</v>
      </c>
      <c r="W195" s="17">
        <v>0.18577099999999999</v>
      </c>
      <c r="X195" s="17">
        <v>921</v>
      </c>
      <c r="Y195" s="17">
        <v>0</v>
      </c>
      <c r="Z195" s="17">
        <v>0</v>
      </c>
      <c r="AA195" s="17">
        <v>0.54271000000000003</v>
      </c>
      <c r="AB195" s="17">
        <v>5.2073700000000001E-2</v>
      </c>
      <c r="AC195" s="17">
        <v>9.22872E-2</v>
      </c>
      <c r="AD195" s="17">
        <v>0.25</v>
      </c>
      <c r="AE195" s="17">
        <v>1475.2</v>
      </c>
    </row>
    <row r="196" spans="1:31">
      <c r="A196" s="17">
        <v>183</v>
      </c>
      <c r="B196" s="19">
        <v>0.75259259259259259</v>
      </c>
      <c r="C196" s="17">
        <v>60.6</v>
      </c>
      <c r="D196" s="17">
        <v>0</v>
      </c>
      <c r="E196" s="17">
        <v>0</v>
      </c>
      <c r="F196" s="17">
        <v>0</v>
      </c>
      <c r="G196" s="17">
        <v>0.874166</v>
      </c>
      <c r="H196" s="17">
        <v>8.0444000000000002E-2</v>
      </c>
      <c r="I196" s="17">
        <v>0.13899600000000001</v>
      </c>
      <c r="J196" s="17">
        <v>5.8552E-2</v>
      </c>
      <c r="K196" s="17">
        <v>0.42124899999999998</v>
      </c>
      <c r="L196" s="17">
        <v>644</v>
      </c>
      <c r="M196" s="17">
        <v>1.5999999999999999E-5</v>
      </c>
      <c r="N196" s="17">
        <v>886</v>
      </c>
      <c r="O196" s="17">
        <v>0</v>
      </c>
      <c r="P196" s="17">
        <v>0</v>
      </c>
      <c r="Q196" s="17">
        <v>0.90614300000000003</v>
      </c>
      <c r="R196" s="17">
        <v>8.6134000000000002E-2</v>
      </c>
      <c r="S196" s="17">
        <v>0.136268</v>
      </c>
      <c r="T196" s="17">
        <v>5.0132999999999997E-2</v>
      </c>
      <c r="U196" s="17">
        <v>0.36790400000000001</v>
      </c>
      <c r="V196" s="17">
        <v>681.4</v>
      </c>
      <c r="W196" s="17">
        <v>0.154611</v>
      </c>
      <c r="X196" s="17">
        <v>1168</v>
      </c>
      <c r="Y196" s="17">
        <v>0</v>
      </c>
      <c r="Z196" s="17">
        <v>0</v>
      </c>
      <c r="AA196" s="17">
        <v>0.56600499999999998</v>
      </c>
      <c r="AB196" s="17">
        <v>7.2788500000000006E-2</v>
      </c>
      <c r="AC196" s="17">
        <v>8.9783600000000005E-2</v>
      </c>
      <c r="AD196" s="17">
        <v>0.25</v>
      </c>
      <c r="AE196" s="17">
        <v>1289.8</v>
      </c>
    </row>
    <row r="197" spans="1:31">
      <c r="A197" s="17">
        <v>184</v>
      </c>
      <c r="B197" s="19">
        <v>0.75265046296296301</v>
      </c>
      <c r="C197" s="17">
        <v>58.8</v>
      </c>
      <c r="D197" s="17">
        <v>0</v>
      </c>
      <c r="E197" s="17">
        <v>0</v>
      </c>
      <c r="F197" s="17">
        <v>0</v>
      </c>
      <c r="G197" s="17">
        <v>0.79879500000000003</v>
      </c>
      <c r="H197" s="17">
        <v>8.6221000000000006E-2</v>
      </c>
      <c r="I197" s="17">
        <v>0.130244</v>
      </c>
      <c r="J197" s="17">
        <v>4.4023E-2</v>
      </c>
      <c r="K197" s="17">
        <v>0.33800599999999997</v>
      </c>
      <c r="L197" s="17">
        <v>562</v>
      </c>
      <c r="M197" s="17">
        <v>1.9999999999999999E-6</v>
      </c>
      <c r="N197" s="17">
        <v>677</v>
      </c>
      <c r="O197" s="17">
        <v>0</v>
      </c>
      <c r="P197" s="17">
        <v>0</v>
      </c>
      <c r="Q197" s="17">
        <v>0.88213299999999994</v>
      </c>
      <c r="R197" s="17">
        <v>8.7017999999999998E-2</v>
      </c>
      <c r="S197" s="17">
        <v>0.136189</v>
      </c>
      <c r="T197" s="17">
        <v>4.9170999999999999E-2</v>
      </c>
      <c r="U197" s="17">
        <v>0.36104799999999998</v>
      </c>
      <c r="V197" s="17">
        <v>625</v>
      </c>
      <c r="W197" s="17">
        <v>0.25535000000000002</v>
      </c>
      <c r="X197" s="17">
        <v>1114</v>
      </c>
      <c r="Y197" s="17">
        <v>0</v>
      </c>
      <c r="Z197" s="17">
        <v>0</v>
      </c>
      <c r="AA197" s="17">
        <v>0.55545900000000004</v>
      </c>
      <c r="AB197" s="17">
        <v>5.1554599999999999E-2</v>
      </c>
      <c r="AC197" s="17">
        <v>8.9552900000000005E-2</v>
      </c>
      <c r="AD197" s="17">
        <v>0.25</v>
      </c>
      <c r="AE197" s="17">
        <v>1477.9</v>
      </c>
    </row>
    <row r="198" spans="1:31">
      <c r="A198" s="17">
        <v>185</v>
      </c>
      <c r="B198" s="19">
        <v>0.75270833333333342</v>
      </c>
      <c r="C198" s="17">
        <v>59.2</v>
      </c>
      <c r="D198" s="17">
        <v>0</v>
      </c>
      <c r="E198" s="17">
        <v>0</v>
      </c>
      <c r="F198" s="17">
        <v>0</v>
      </c>
      <c r="G198" s="17">
        <v>0.88293699999999997</v>
      </c>
      <c r="H198" s="17">
        <v>8.8499999999999995E-2</v>
      </c>
      <c r="I198" s="17">
        <v>0.14228299999999999</v>
      </c>
      <c r="J198" s="17">
        <v>5.3782000000000003E-2</v>
      </c>
      <c r="K198" s="17">
        <v>0.37799700000000003</v>
      </c>
      <c r="L198" s="17">
        <v>560.70000000000005</v>
      </c>
      <c r="M198" s="17">
        <v>6.7210000000000006E-2</v>
      </c>
      <c r="N198" s="17">
        <v>660</v>
      </c>
      <c r="O198" s="17">
        <v>0</v>
      </c>
      <c r="P198" s="17">
        <v>0</v>
      </c>
      <c r="Q198" s="17">
        <v>0.89579799999999998</v>
      </c>
      <c r="R198" s="17">
        <v>8.5338999999999998E-2</v>
      </c>
      <c r="S198" s="17">
        <v>0.13750100000000001</v>
      </c>
      <c r="T198" s="17">
        <v>5.2162E-2</v>
      </c>
      <c r="U198" s="17">
        <v>0.37935999999999998</v>
      </c>
      <c r="V198" s="17">
        <v>687.4</v>
      </c>
      <c r="W198" s="17">
        <v>5.0000000000000004E-6</v>
      </c>
      <c r="X198" s="17">
        <v>1210</v>
      </c>
      <c r="Y198" s="17">
        <v>0</v>
      </c>
      <c r="Z198" s="17">
        <v>0</v>
      </c>
      <c r="AA198" s="17">
        <v>0.58363100000000001</v>
      </c>
      <c r="AB198" s="17">
        <v>5.1975199999999999E-2</v>
      </c>
      <c r="AC198" s="17">
        <v>8.8049799999999998E-2</v>
      </c>
      <c r="AD198" s="17">
        <v>0.25</v>
      </c>
      <c r="AE198" s="17">
        <v>1481.3</v>
      </c>
    </row>
    <row r="199" spans="1:31">
      <c r="A199" s="17">
        <v>186</v>
      </c>
      <c r="B199" s="19">
        <v>0.75275462962962969</v>
      </c>
      <c r="C199" s="17">
        <v>57.9</v>
      </c>
      <c r="D199" s="17">
        <v>0</v>
      </c>
      <c r="E199" s="17">
        <v>0</v>
      </c>
      <c r="F199" s="17">
        <v>0</v>
      </c>
      <c r="G199" s="17">
        <v>0.82635599999999998</v>
      </c>
      <c r="H199" s="17">
        <v>9.5685000000000006E-2</v>
      </c>
      <c r="I199" s="17">
        <v>0.145235</v>
      </c>
      <c r="J199" s="17">
        <v>4.9549999999999997E-2</v>
      </c>
      <c r="K199" s="17">
        <v>0.34116999999999997</v>
      </c>
      <c r="L199" s="17">
        <v>588.1</v>
      </c>
      <c r="M199" s="17">
        <v>0.37081500000000001</v>
      </c>
      <c r="N199" s="17">
        <v>609</v>
      </c>
      <c r="O199" s="17">
        <v>0</v>
      </c>
      <c r="P199" s="17">
        <v>0</v>
      </c>
      <c r="Q199" s="17">
        <v>0.89619800000000005</v>
      </c>
      <c r="R199" s="17">
        <v>9.8266000000000006E-2</v>
      </c>
      <c r="S199" s="17">
        <v>0.15058199999999999</v>
      </c>
      <c r="T199" s="17">
        <v>5.2316000000000001E-2</v>
      </c>
      <c r="U199" s="17">
        <v>0.34742600000000001</v>
      </c>
      <c r="V199" s="17">
        <v>645.9</v>
      </c>
      <c r="W199" s="17">
        <v>0.28003699999999998</v>
      </c>
      <c r="X199" s="17">
        <v>1084</v>
      </c>
      <c r="Y199" s="17">
        <v>0</v>
      </c>
      <c r="Z199" s="17">
        <v>0</v>
      </c>
      <c r="AA199" s="17">
        <v>0.53450200000000003</v>
      </c>
      <c r="AB199" s="17">
        <v>4.8720300000000001E-2</v>
      </c>
      <c r="AC199" s="17">
        <v>0.100814</v>
      </c>
      <c r="AD199" s="17">
        <v>0.25</v>
      </c>
      <c r="AE199" s="17">
        <v>1412.3</v>
      </c>
    </row>
    <row r="200" spans="1:31">
      <c r="A200" s="17">
        <v>187</v>
      </c>
      <c r="B200" s="19">
        <v>0.7528125</v>
      </c>
      <c r="C200" s="17">
        <v>56.6</v>
      </c>
      <c r="D200" s="17">
        <v>0</v>
      </c>
      <c r="E200" s="17">
        <v>0</v>
      </c>
      <c r="F200" s="17">
        <v>0</v>
      </c>
      <c r="G200" s="17">
        <v>0.85601400000000005</v>
      </c>
      <c r="H200" s="17">
        <v>9.7086000000000006E-2</v>
      </c>
      <c r="I200" s="17">
        <v>0.153611</v>
      </c>
      <c r="J200" s="17">
        <v>5.6524999999999999E-2</v>
      </c>
      <c r="K200" s="17">
        <v>0.36797200000000002</v>
      </c>
      <c r="L200" s="17">
        <v>571.70000000000005</v>
      </c>
      <c r="M200" s="17">
        <v>7.1000000000000005E-5</v>
      </c>
      <c r="N200" s="17">
        <v>1472</v>
      </c>
      <c r="O200" s="17">
        <v>0</v>
      </c>
      <c r="P200" s="17">
        <v>0</v>
      </c>
      <c r="Q200" s="17">
        <v>0.94350999999999996</v>
      </c>
      <c r="R200" s="17">
        <v>9.2634999999999995E-2</v>
      </c>
      <c r="S200" s="17">
        <v>0.14644699999999999</v>
      </c>
      <c r="T200" s="17">
        <v>5.3811999999999999E-2</v>
      </c>
      <c r="U200" s="17">
        <v>0.367448</v>
      </c>
      <c r="V200" s="17">
        <v>559.6</v>
      </c>
      <c r="W200" s="17">
        <v>0.22916500000000001</v>
      </c>
      <c r="X200" s="17">
        <v>721</v>
      </c>
      <c r="Y200" s="17">
        <v>0</v>
      </c>
      <c r="Z200" s="17">
        <v>0</v>
      </c>
      <c r="AA200" s="17">
        <v>0.56530400000000003</v>
      </c>
      <c r="AB200" s="17">
        <v>0.103769</v>
      </c>
      <c r="AC200" s="17">
        <v>9.8219200000000007E-2</v>
      </c>
      <c r="AD200" s="17">
        <v>0.25</v>
      </c>
      <c r="AE200" s="17">
        <v>1452.8</v>
      </c>
    </row>
    <row r="201" spans="1:31">
      <c r="A201" s="17">
        <v>188</v>
      </c>
      <c r="B201" s="19">
        <v>0.75287037037037041</v>
      </c>
      <c r="C201" s="17">
        <v>55.9</v>
      </c>
      <c r="D201" s="17">
        <v>0</v>
      </c>
      <c r="E201" s="17">
        <v>0</v>
      </c>
      <c r="F201" s="17">
        <v>0</v>
      </c>
      <c r="G201" s="17">
        <v>0.77930900000000003</v>
      </c>
      <c r="H201" s="17">
        <v>0.106958</v>
      </c>
      <c r="I201" s="17">
        <v>0.15185100000000001</v>
      </c>
      <c r="J201" s="17">
        <v>4.4893000000000002E-2</v>
      </c>
      <c r="K201" s="17">
        <v>0.29563800000000001</v>
      </c>
      <c r="L201" s="17">
        <v>523.5</v>
      </c>
      <c r="M201" s="17">
        <v>0.31670300000000001</v>
      </c>
      <c r="N201" s="17">
        <v>1496</v>
      </c>
      <c r="O201" s="17">
        <v>0</v>
      </c>
      <c r="P201" s="17">
        <v>0</v>
      </c>
      <c r="Q201" s="17">
        <v>0.92556000000000005</v>
      </c>
      <c r="R201" s="17">
        <v>9.4477000000000005E-2</v>
      </c>
      <c r="S201" s="17">
        <v>0.14546400000000001</v>
      </c>
      <c r="T201" s="17">
        <v>5.0987999999999999E-2</v>
      </c>
      <c r="U201" s="17">
        <v>0.35051599999999999</v>
      </c>
      <c r="V201" s="17">
        <v>599.79999999999995</v>
      </c>
      <c r="W201" s="17">
        <v>0.24727299999999999</v>
      </c>
      <c r="X201" s="17">
        <v>1027</v>
      </c>
      <c r="Y201" s="17">
        <v>0</v>
      </c>
      <c r="Z201" s="17">
        <v>0</v>
      </c>
      <c r="AA201" s="17">
        <v>0.53925500000000004</v>
      </c>
      <c r="AB201" s="17">
        <v>0.104006</v>
      </c>
      <c r="AC201" s="17">
        <v>9.9779900000000005E-2</v>
      </c>
      <c r="AD201" s="17">
        <v>0.25</v>
      </c>
      <c r="AE201" s="17">
        <v>1586.6</v>
      </c>
    </row>
    <row r="202" spans="1:31">
      <c r="A202" s="17">
        <v>189</v>
      </c>
      <c r="B202" s="19">
        <v>0.75292824074074083</v>
      </c>
      <c r="C202" s="17">
        <v>55.5</v>
      </c>
      <c r="D202" s="17">
        <v>0</v>
      </c>
      <c r="E202" s="17">
        <v>0</v>
      </c>
      <c r="F202" s="17">
        <v>0</v>
      </c>
      <c r="G202" s="17">
        <v>0.93814500000000001</v>
      </c>
      <c r="H202" s="17">
        <v>0.11777</v>
      </c>
      <c r="I202" s="17">
        <v>0.20338800000000001</v>
      </c>
      <c r="J202" s="17">
        <v>8.5618E-2</v>
      </c>
      <c r="K202" s="17">
        <v>0.42095900000000003</v>
      </c>
      <c r="L202" s="17">
        <v>601.79999999999995</v>
      </c>
      <c r="M202" s="17">
        <v>1.9999999999999999E-6</v>
      </c>
      <c r="N202" s="17">
        <v>665</v>
      </c>
      <c r="O202" s="17">
        <v>0</v>
      </c>
      <c r="P202" s="17">
        <v>0</v>
      </c>
      <c r="Q202" s="17">
        <v>0.92976000000000003</v>
      </c>
      <c r="R202" s="17">
        <v>0.11493200000000001</v>
      </c>
      <c r="S202" s="17">
        <v>0.192825</v>
      </c>
      <c r="T202" s="17">
        <v>7.7893000000000004E-2</v>
      </c>
      <c r="U202" s="17">
        <v>0.40395599999999998</v>
      </c>
      <c r="V202" s="17">
        <v>683</v>
      </c>
      <c r="W202" s="17">
        <v>0.28092600000000001</v>
      </c>
      <c r="X202" s="17">
        <v>892</v>
      </c>
      <c r="Y202" s="17">
        <v>0</v>
      </c>
      <c r="Z202" s="17">
        <v>0</v>
      </c>
      <c r="AA202" s="17">
        <v>0.621471</v>
      </c>
      <c r="AB202" s="17">
        <v>5.5998100000000002E-2</v>
      </c>
      <c r="AC202" s="17">
        <v>0.119294</v>
      </c>
      <c r="AD202" s="17">
        <v>0.25</v>
      </c>
      <c r="AE202" s="17">
        <v>1380.2</v>
      </c>
    </row>
    <row r="203" spans="1:31">
      <c r="A203" s="17">
        <v>190</v>
      </c>
      <c r="B203" s="19">
        <v>0.75298611111111102</v>
      </c>
      <c r="C203" s="17">
        <v>53.9</v>
      </c>
      <c r="D203" s="17">
        <v>0</v>
      </c>
      <c r="E203" s="17">
        <v>0</v>
      </c>
      <c r="F203" s="17">
        <v>0</v>
      </c>
      <c r="G203" s="17">
        <v>0.92278899999999997</v>
      </c>
      <c r="H203" s="17">
        <v>0.14347399999999999</v>
      </c>
      <c r="I203" s="17">
        <v>0.21921599999999999</v>
      </c>
      <c r="J203" s="17">
        <v>7.5741000000000003E-2</v>
      </c>
      <c r="K203" s="17">
        <v>0.34551100000000001</v>
      </c>
      <c r="L203" s="17">
        <v>528.9</v>
      </c>
      <c r="M203" s="17">
        <v>0.124291</v>
      </c>
      <c r="N203" s="17">
        <v>1775</v>
      </c>
      <c r="O203" s="17">
        <v>0</v>
      </c>
      <c r="P203" s="17">
        <v>0</v>
      </c>
      <c r="Q203" s="17">
        <v>0.93852899999999995</v>
      </c>
      <c r="R203" s="17">
        <v>0.13075700000000001</v>
      </c>
      <c r="S203" s="17">
        <v>0.21243799999999999</v>
      </c>
      <c r="T203" s="17">
        <v>8.1682000000000005E-2</v>
      </c>
      <c r="U203" s="17">
        <v>0.384496</v>
      </c>
      <c r="V203" s="17">
        <v>629</v>
      </c>
      <c r="W203" s="17">
        <v>9.7999999999999997E-5</v>
      </c>
      <c r="X203" s="17">
        <v>1128</v>
      </c>
      <c r="Y203" s="17">
        <v>0</v>
      </c>
      <c r="Z203" s="17">
        <v>0</v>
      </c>
      <c r="AA203" s="17">
        <v>0.59153199999999995</v>
      </c>
      <c r="AB203" s="17">
        <v>0.11444</v>
      </c>
      <c r="AC203" s="17">
        <v>0.14010400000000001</v>
      </c>
      <c r="AD203" s="17">
        <v>0.25</v>
      </c>
      <c r="AE203" s="17">
        <v>1570.2</v>
      </c>
    </row>
    <row r="204" spans="1:31">
      <c r="A204" s="17">
        <v>191</v>
      </c>
      <c r="B204" s="19">
        <v>0.75304398148148144</v>
      </c>
      <c r="C204" s="17">
        <v>53.7</v>
      </c>
      <c r="D204" s="17">
        <v>0</v>
      </c>
      <c r="E204" s="17">
        <v>0</v>
      </c>
      <c r="F204" s="17">
        <v>0</v>
      </c>
      <c r="G204" s="17">
        <v>0.94454199999999999</v>
      </c>
      <c r="H204" s="17">
        <v>0.147229</v>
      </c>
      <c r="I204" s="17">
        <v>0.245974</v>
      </c>
      <c r="J204" s="17">
        <v>9.8746E-2</v>
      </c>
      <c r="K204" s="17">
        <v>0.40144600000000003</v>
      </c>
      <c r="L204" s="17">
        <v>609.70000000000005</v>
      </c>
      <c r="M204" s="17">
        <v>0.221805</v>
      </c>
      <c r="N204" s="17">
        <v>862</v>
      </c>
      <c r="O204" s="17">
        <v>0</v>
      </c>
      <c r="P204" s="17">
        <v>0</v>
      </c>
      <c r="Q204" s="17">
        <v>0.95640800000000004</v>
      </c>
      <c r="R204" s="17">
        <v>0.145813</v>
      </c>
      <c r="S204" s="17">
        <v>0.237233</v>
      </c>
      <c r="T204" s="17">
        <v>9.1420000000000001E-2</v>
      </c>
      <c r="U204" s="17">
        <v>0.38535999999999998</v>
      </c>
      <c r="V204" s="17">
        <v>701.6</v>
      </c>
      <c r="W204" s="17">
        <v>7.9198000000000005E-2</v>
      </c>
      <c r="X204" s="17">
        <v>783</v>
      </c>
      <c r="Y204" s="17">
        <v>0</v>
      </c>
      <c r="Z204" s="17">
        <v>0</v>
      </c>
      <c r="AA204" s="17">
        <v>0.59286099999999997</v>
      </c>
      <c r="AB204" s="17">
        <v>6.98236E-2</v>
      </c>
      <c r="AC204" s="17">
        <v>0.152196</v>
      </c>
      <c r="AD204" s="17">
        <v>0.25</v>
      </c>
      <c r="AE204" s="17">
        <v>1362.3</v>
      </c>
    </row>
    <row r="205" spans="1:31">
      <c r="A205" s="17">
        <v>192</v>
      </c>
      <c r="B205" s="19">
        <v>0.75309027777777782</v>
      </c>
      <c r="C205" s="17">
        <v>51.9</v>
      </c>
      <c r="D205" s="17">
        <v>0</v>
      </c>
      <c r="E205" s="17">
        <v>0</v>
      </c>
      <c r="F205" s="17">
        <v>0</v>
      </c>
      <c r="G205" s="17">
        <v>0.93843399999999999</v>
      </c>
      <c r="H205" s="17">
        <v>0.15260000000000001</v>
      </c>
      <c r="I205" s="17">
        <v>0.24353900000000001</v>
      </c>
      <c r="J205" s="17">
        <v>9.0939999999999993E-2</v>
      </c>
      <c r="K205" s="17">
        <v>0.37340800000000002</v>
      </c>
      <c r="L205" s="17">
        <v>593.70000000000005</v>
      </c>
      <c r="M205" s="17">
        <v>0.10820399999999999</v>
      </c>
      <c r="N205" s="17">
        <v>478</v>
      </c>
      <c r="O205" s="17">
        <v>0</v>
      </c>
      <c r="P205" s="17">
        <v>0</v>
      </c>
      <c r="Q205" s="17">
        <v>0.95585200000000003</v>
      </c>
      <c r="R205" s="17">
        <v>0.139458</v>
      </c>
      <c r="S205" s="17">
        <v>0.240037</v>
      </c>
      <c r="T205" s="17">
        <v>0.100579</v>
      </c>
      <c r="U205" s="17">
        <v>0.419014</v>
      </c>
      <c r="V205" s="17">
        <v>731.9</v>
      </c>
      <c r="W205" s="17">
        <v>0.12870100000000001</v>
      </c>
      <c r="X205" s="17">
        <v>1120</v>
      </c>
      <c r="Y205" s="17">
        <v>0</v>
      </c>
      <c r="Z205" s="17">
        <v>0</v>
      </c>
      <c r="AA205" s="17">
        <v>0.64463700000000002</v>
      </c>
      <c r="AB205" s="17">
        <v>3.7574999999999997E-2</v>
      </c>
      <c r="AC205" s="17">
        <v>0.143238</v>
      </c>
      <c r="AD205" s="17">
        <v>0.25</v>
      </c>
      <c r="AE205" s="17">
        <v>1399</v>
      </c>
    </row>
    <row r="206" spans="1:31">
      <c r="A206" s="17">
        <v>193</v>
      </c>
      <c r="B206" s="19">
        <v>0.75314814814814823</v>
      </c>
      <c r="C206" s="17">
        <v>52.6</v>
      </c>
      <c r="D206" s="17">
        <v>0</v>
      </c>
      <c r="E206" s="17">
        <v>0</v>
      </c>
      <c r="F206" s="17">
        <v>0</v>
      </c>
      <c r="G206" s="17">
        <v>0.93892699999999996</v>
      </c>
      <c r="H206" s="17">
        <v>0.165245</v>
      </c>
      <c r="I206" s="17">
        <v>0.26026899999999997</v>
      </c>
      <c r="J206" s="17">
        <v>9.5024999999999998E-2</v>
      </c>
      <c r="K206" s="17">
        <v>0.36510100000000001</v>
      </c>
      <c r="L206" s="17">
        <v>523.4</v>
      </c>
      <c r="M206" s="17">
        <v>0.19703899999999999</v>
      </c>
      <c r="N206" s="17">
        <v>805</v>
      </c>
      <c r="O206" s="17">
        <v>0</v>
      </c>
      <c r="P206" s="17">
        <v>0</v>
      </c>
      <c r="Q206" s="17">
        <v>0.96208700000000003</v>
      </c>
      <c r="R206" s="17">
        <v>0.15095</v>
      </c>
      <c r="S206" s="17">
        <v>0.25207299999999999</v>
      </c>
      <c r="T206" s="17">
        <v>0.101123</v>
      </c>
      <c r="U206" s="17">
        <v>0.40116600000000002</v>
      </c>
      <c r="V206" s="17">
        <v>636.70000000000005</v>
      </c>
      <c r="W206" s="17">
        <v>6.0000000000000002E-6</v>
      </c>
      <c r="X206" s="17">
        <v>1098</v>
      </c>
      <c r="Y206" s="17">
        <v>0</v>
      </c>
      <c r="Z206" s="17">
        <v>0</v>
      </c>
      <c r="AA206" s="17">
        <v>0.617178</v>
      </c>
      <c r="AB206" s="17">
        <v>5.4801700000000002E-2</v>
      </c>
      <c r="AC206" s="17">
        <v>0.15649199999999999</v>
      </c>
      <c r="AD206" s="17">
        <v>0.25</v>
      </c>
      <c r="AE206" s="17">
        <v>1586.9</v>
      </c>
    </row>
    <row r="207" spans="1:31">
      <c r="A207" s="17">
        <v>194</v>
      </c>
      <c r="B207" s="19">
        <v>0.75320601851851843</v>
      </c>
      <c r="C207" s="17">
        <v>50.6</v>
      </c>
      <c r="D207" s="17">
        <v>0</v>
      </c>
      <c r="E207" s="17">
        <v>0</v>
      </c>
      <c r="F207" s="17">
        <v>0</v>
      </c>
      <c r="G207" s="17">
        <v>0.94106800000000002</v>
      </c>
      <c r="H207" s="17">
        <v>0.151169</v>
      </c>
      <c r="I207" s="17">
        <v>0.27451900000000001</v>
      </c>
      <c r="J207" s="17">
        <v>0.12335</v>
      </c>
      <c r="K207" s="17">
        <v>0.44933099999999998</v>
      </c>
      <c r="L207" s="17">
        <v>642.6</v>
      </c>
      <c r="M207" s="17">
        <v>9.0000000000000002E-6</v>
      </c>
      <c r="N207" s="17">
        <v>766</v>
      </c>
      <c r="O207" s="17">
        <v>0</v>
      </c>
      <c r="P207" s="17">
        <v>0</v>
      </c>
      <c r="Q207" s="17">
        <v>0.95501899999999995</v>
      </c>
      <c r="R207" s="17">
        <v>0.15396199999999999</v>
      </c>
      <c r="S207" s="17">
        <v>0.25678600000000001</v>
      </c>
      <c r="T207" s="17">
        <v>0.102823</v>
      </c>
      <c r="U207" s="17">
        <v>0.40042499999999998</v>
      </c>
      <c r="V207" s="17">
        <v>674.4</v>
      </c>
      <c r="W207" s="17">
        <v>0.200875</v>
      </c>
      <c r="X207" s="17">
        <v>499</v>
      </c>
      <c r="Y207" s="17">
        <v>0</v>
      </c>
      <c r="Z207" s="17">
        <v>0</v>
      </c>
      <c r="AA207" s="17">
        <v>0.616039</v>
      </c>
      <c r="AB207" s="17">
        <v>6.3462000000000005E-2</v>
      </c>
      <c r="AC207" s="17">
        <v>0.16048799999999999</v>
      </c>
      <c r="AD207" s="17">
        <v>0.25</v>
      </c>
      <c r="AE207" s="17">
        <v>1292.5999999999999</v>
      </c>
    </row>
    <row r="208" spans="1:31">
      <c r="A208" s="17">
        <v>195</v>
      </c>
      <c r="B208" s="19">
        <v>0.75326388888888884</v>
      </c>
      <c r="C208" s="17">
        <v>49.5</v>
      </c>
      <c r="D208" s="17">
        <v>0</v>
      </c>
      <c r="E208" s="17">
        <v>0</v>
      </c>
      <c r="F208" s="17">
        <v>0</v>
      </c>
      <c r="G208" s="17">
        <v>0.95880200000000004</v>
      </c>
      <c r="H208" s="17">
        <v>0.158498</v>
      </c>
      <c r="I208" s="17">
        <v>0.27164700000000003</v>
      </c>
      <c r="J208" s="17">
        <v>0.113149</v>
      </c>
      <c r="K208" s="17">
        <v>0.41653000000000001</v>
      </c>
      <c r="L208" s="17">
        <v>622</v>
      </c>
      <c r="M208" s="17">
        <v>1.4E-5</v>
      </c>
      <c r="N208" s="17">
        <v>785</v>
      </c>
      <c r="O208" s="17">
        <v>0</v>
      </c>
      <c r="P208" s="17">
        <v>0</v>
      </c>
      <c r="Q208" s="17">
        <v>0.95633800000000002</v>
      </c>
      <c r="R208" s="17">
        <v>0.15384200000000001</v>
      </c>
      <c r="S208" s="17">
        <v>0.26455099999999998</v>
      </c>
      <c r="T208" s="17">
        <v>0.11071</v>
      </c>
      <c r="U208" s="17">
        <v>0.41848000000000002</v>
      </c>
      <c r="V208" s="17">
        <v>697.3</v>
      </c>
      <c r="W208" s="17">
        <v>6.5162999999999999E-2</v>
      </c>
      <c r="X208" s="17">
        <v>576</v>
      </c>
      <c r="Y208" s="17">
        <v>0</v>
      </c>
      <c r="Z208" s="17">
        <v>0</v>
      </c>
      <c r="AA208" s="17">
        <v>0.64381600000000005</v>
      </c>
      <c r="AB208" s="17">
        <v>6.06574E-2</v>
      </c>
      <c r="AC208" s="17">
        <v>0.16055700000000001</v>
      </c>
      <c r="AD208" s="17">
        <v>0.25</v>
      </c>
      <c r="AE208" s="17">
        <v>1335.3</v>
      </c>
    </row>
    <row r="209" spans="1:31">
      <c r="A209" s="17">
        <v>196</v>
      </c>
      <c r="B209" s="19">
        <v>0.75332175925925926</v>
      </c>
      <c r="C209" s="17">
        <v>49.2</v>
      </c>
      <c r="D209" s="17">
        <v>0</v>
      </c>
      <c r="E209" s="17">
        <v>0</v>
      </c>
      <c r="F209" s="17">
        <v>0</v>
      </c>
      <c r="G209" s="17">
        <v>0.96207699999999996</v>
      </c>
      <c r="H209" s="17">
        <v>0.18382699999999999</v>
      </c>
      <c r="I209" s="17">
        <v>0.29454200000000003</v>
      </c>
      <c r="J209" s="17">
        <v>0.11071599999999999</v>
      </c>
      <c r="K209" s="17">
        <v>0.37589</v>
      </c>
      <c r="L209" s="17">
        <v>610.20000000000005</v>
      </c>
      <c r="M209" s="17">
        <v>0.18227199999999999</v>
      </c>
      <c r="N209" s="17">
        <v>690</v>
      </c>
      <c r="O209" s="17">
        <v>0</v>
      </c>
      <c r="P209" s="17">
        <v>0</v>
      </c>
      <c r="Q209" s="17">
        <v>0.95281199999999999</v>
      </c>
      <c r="R209" s="17">
        <v>0.16747899999999999</v>
      </c>
      <c r="S209" s="17">
        <v>0.27406999999999998</v>
      </c>
      <c r="T209" s="17">
        <v>0.10659100000000001</v>
      </c>
      <c r="U209" s="17">
        <v>0.38891900000000001</v>
      </c>
      <c r="V209" s="17">
        <v>648.1</v>
      </c>
      <c r="W209" s="17">
        <v>0.14163899999999999</v>
      </c>
      <c r="X209" s="17">
        <v>948</v>
      </c>
      <c r="Y209" s="17">
        <v>0</v>
      </c>
      <c r="Z209" s="17">
        <v>0</v>
      </c>
      <c r="AA209" s="17">
        <v>0.59833700000000001</v>
      </c>
      <c r="AB209" s="17">
        <v>5.47365E-2</v>
      </c>
      <c r="AC209" s="17">
        <v>0.17331299999999999</v>
      </c>
      <c r="AD209" s="17">
        <v>0.25</v>
      </c>
      <c r="AE209" s="17">
        <v>1361.2</v>
      </c>
    </row>
    <row r="210" spans="1:31">
      <c r="A210" s="17">
        <v>197</v>
      </c>
      <c r="B210" s="19">
        <v>0.75337962962962957</v>
      </c>
      <c r="C210" s="17">
        <v>48.1</v>
      </c>
      <c r="D210" s="17">
        <v>0</v>
      </c>
      <c r="E210" s="17">
        <v>0</v>
      </c>
      <c r="F210" s="17">
        <v>0</v>
      </c>
      <c r="G210" s="17">
        <v>0.96197600000000005</v>
      </c>
      <c r="H210" s="17">
        <v>0.175181</v>
      </c>
      <c r="I210" s="17">
        <v>0.29803299999999999</v>
      </c>
      <c r="J210" s="17">
        <v>0.122852</v>
      </c>
      <c r="K210" s="17">
        <v>0.41220800000000002</v>
      </c>
      <c r="L210" s="17">
        <v>604.9</v>
      </c>
      <c r="M210" s="17">
        <v>1.7E-5</v>
      </c>
      <c r="N210" s="17">
        <v>652</v>
      </c>
      <c r="O210" s="17">
        <v>0</v>
      </c>
      <c r="P210" s="17">
        <v>0</v>
      </c>
      <c r="Q210" s="17">
        <v>0.95721100000000003</v>
      </c>
      <c r="R210" s="17">
        <v>0.172484</v>
      </c>
      <c r="S210" s="17">
        <v>0.28892400000000001</v>
      </c>
      <c r="T210" s="17">
        <v>0.11644</v>
      </c>
      <c r="U210" s="17">
        <v>0.40301300000000001</v>
      </c>
      <c r="V210" s="17">
        <v>672.8</v>
      </c>
      <c r="W210" s="17">
        <v>0.228826</v>
      </c>
      <c r="X210" s="17">
        <v>954</v>
      </c>
      <c r="Y210" s="17">
        <v>0</v>
      </c>
      <c r="Z210" s="17">
        <v>0</v>
      </c>
      <c r="AA210" s="17">
        <v>0.62001899999999999</v>
      </c>
      <c r="AB210" s="17">
        <v>5.3354199999999997E-2</v>
      </c>
      <c r="AC210" s="17">
        <v>0.17869699999999999</v>
      </c>
      <c r="AD210" s="17">
        <v>0.25</v>
      </c>
      <c r="AE210" s="17">
        <v>1373.1</v>
      </c>
    </row>
    <row r="211" spans="1:31">
      <c r="A211" s="17">
        <v>198</v>
      </c>
      <c r="B211" s="19">
        <v>0.75342592592592583</v>
      </c>
      <c r="C211" s="17">
        <v>47.4</v>
      </c>
      <c r="D211" s="17">
        <v>0</v>
      </c>
      <c r="E211" s="17">
        <v>0</v>
      </c>
      <c r="F211" s="17">
        <v>0</v>
      </c>
      <c r="G211" s="17">
        <v>0.971912</v>
      </c>
      <c r="H211" s="17">
        <v>0.16697899999999999</v>
      </c>
      <c r="I211" s="17">
        <v>0.30785000000000001</v>
      </c>
      <c r="J211" s="17">
        <v>0.140872</v>
      </c>
      <c r="K211" s="17">
        <v>0.45759899999999998</v>
      </c>
      <c r="L211" s="17">
        <v>676.2</v>
      </c>
      <c r="M211" s="17">
        <v>3.4E-5</v>
      </c>
      <c r="N211" s="17">
        <v>634</v>
      </c>
      <c r="O211" s="17">
        <v>0</v>
      </c>
      <c r="P211" s="17">
        <v>0</v>
      </c>
      <c r="Q211" s="17">
        <v>0.96872999999999998</v>
      </c>
      <c r="R211" s="17">
        <v>0.17399100000000001</v>
      </c>
      <c r="S211" s="17">
        <v>0.301701</v>
      </c>
      <c r="T211" s="17">
        <v>0.12770899999999999</v>
      </c>
      <c r="U211" s="17">
        <v>0.42329800000000001</v>
      </c>
      <c r="V211" s="17">
        <v>671.5</v>
      </c>
      <c r="W211" s="17">
        <v>9.5149999999999992E-3</v>
      </c>
      <c r="X211" s="17">
        <v>583</v>
      </c>
      <c r="Y211" s="17">
        <v>0</v>
      </c>
      <c r="Z211" s="17">
        <v>0</v>
      </c>
      <c r="AA211" s="17">
        <v>0.65122800000000003</v>
      </c>
      <c r="AB211" s="17">
        <v>5.57309E-2</v>
      </c>
      <c r="AC211" s="17">
        <v>0.18110899999999999</v>
      </c>
      <c r="AD211" s="17">
        <v>0.25</v>
      </c>
      <c r="AE211" s="17">
        <v>1228.3</v>
      </c>
    </row>
    <row r="212" spans="1:31">
      <c r="A212" s="17">
        <v>199</v>
      </c>
      <c r="B212" s="19">
        <v>0.75348379629629625</v>
      </c>
      <c r="C212" s="17">
        <v>46.1</v>
      </c>
      <c r="D212" s="17">
        <v>0</v>
      </c>
      <c r="E212" s="17">
        <v>0</v>
      </c>
      <c r="F212" s="17">
        <v>0</v>
      </c>
      <c r="G212" s="17">
        <v>0.96730300000000002</v>
      </c>
      <c r="H212" s="17">
        <v>0.18535799999999999</v>
      </c>
      <c r="I212" s="17">
        <v>0.33971600000000002</v>
      </c>
      <c r="J212" s="17">
        <v>0.154358</v>
      </c>
      <c r="K212" s="17">
        <v>0.454374</v>
      </c>
      <c r="L212" s="17">
        <v>632</v>
      </c>
      <c r="M212" s="17">
        <v>2.1904E-2</v>
      </c>
      <c r="N212" s="17">
        <v>484</v>
      </c>
      <c r="O212" s="17">
        <v>0</v>
      </c>
      <c r="P212" s="17">
        <v>0</v>
      </c>
      <c r="Q212" s="17">
        <v>0.97139500000000001</v>
      </c>
      <c r="R212" s="17">
        <v>0.187554</v>
      </c>
      <c r="S212" s="17">
        <v>0.31802599999999998</v>
      </c>
      <c r="T212" s="17">
        <v>0.13047300000000001</v>
      </c>
      <c r="U212" s="17">
        <v>0.41025699999999998</v>
      </c>
      <c r="V212" s="17">
        <v>705.1</v>
      </c>
      <c r="W212" s="17">
        <v>0.17474200000000001</v>
      </c>
      <c r="X212" s="17">
        <v>1034</v>
      </c>
      <c r="Y212" s="17">
        <v>0</v>
      </c>
      <c r="Z212" s="17">
        <v>0</v>
      </c>
      <c r="AA212" s="17">
        <v>0.63116499999999998</v>
      </c>
      <c r="AB212" s="17">
        <v>3.8932500000000002E-2</v>
      </c>
      <c r="AC212" s="17">
        <v>0.192633</v>
      </c>
      <c r="AD212" s="17">
        <v>0.25</v>
      </c>
      <c r="AE212" s="17">
        <v>1314.2</v>
      </c>
    </row>
    <row r="213" spans="1:31">
      <c r="A213" s="17">
        <v>200</v>
      </c>
      <c r="B213" s="19">
        <v>0.75354166666666667</v>
      </c>
      <c r="C213" s="17">
        <v>44.8</v>
      </c>
      <c r="D213" s="17">
        <v>0</v>
      </c>
      <c r="E213" s="17">
        <v>0</v>
      </c>
      <c r="F213" s="17">
        <v>0</v>
      </c>
      <c r="G213" s="17">
        <v>0.96217399999999997</v>
      </c>
      <c r="H213" s="17">
        <v>0.20195399999999999</v>
      </c>
      <c r="I213" s="17">
        <v>0.35792299999999999</v>
      </c>
      <c r="J213" s="17">
        <v>0.155969</v>
      </c>
      <c r="K213" s="17">
        <v>0.43576199999999998</v>
      </c>
      <c r="L213" s="17">
        <v>645</v>
      </c>
      <c r="M213" s="17">
        <v>0.19414799999999999</v>
      </c>
      <c r="N213" s="17">
        <v>641</v>
      </c>
      <c r="O213" s="17">
        <v>0</v>
      </c>
      <c r="P213" s="17">
        <v>0</v>
      </c>
      <c r="Q213" s="17">
        <v>0.97525499999999998</v>
      </c>
      <c r="R213" s="17">
        <v>0.20061300000000001</v>
      </c>
      <c r="S213" s="17">
        <v>0.34387099999999998</v>
      </c>
      <c r="T213" s="17">
        <v>0.143257</v>
      </c>
      <c r="U213" s="17">
        <v>0.41660199999999997</v>
      </c>
      <c r="V213" s="17">
        <v>737.8</v>
      </c>
      <c r="W213" s="17">
        <v>0.18546699999999999</v>
      </c>
      <c r="X213" s="17">
        <v>858</v>
      </c>
      <c r="Y213" s="17">
        <v>0</v>
      </c>
      <c r="Z213" s="17">
        <v>0</v>
      </c>
      <c r="AA213" s="17">
        <v>0.64092700000000002</v>
      </c>
      <c r="AB213" s="17">
        <v>5.3862500000000001E-2</v>
      </c>
      <c r="AC213" s="17">
        <v>0.20832899999999999</v>
      </c>
      <c r="AD213" s="17">
        <v>0.25</v>
      </c>
      <c r="AE213" s="17">
        <v>1287.8</v>
      </c>
    </row>
    <row r="214" spans="1:31">
      <c r="A214" s="17">
        <v>201</v>
      </c>
      <c r="B214" s="19">
        <v>0.75359953703703697</v>
      </c>
      <c r="C214" s="17">
        <v>44.8</v>
      </c>
      <c r="D214" s="17">
        <v>0</v>
      </c>
      <c r="E214" s="17">
        <v>0</v>
      </c>
      <c r="F214" s="17">
        <v>0</v>
      </c>
      <c r="G214" s="17">
        <v>0.97741800000000001</v>
      </c>
      <c r="H214" s="17">
        <v>0.25373699999999999</v>
      </c>
      <c r="I214" s="17">
        <v>0.449905</v>
      </c>
      <c r="J214" s="17">
        <v>0.19616800000000001</v>
      </c>
      <c r="K214" s="17">
        <v>0.43602200000000002</v>
      </c>
      <c r="L214" s="17">
        <v>645.29999999999995</v>
      </c>
      <c r="M214" s="17">
        <v>1.0000000000000001E-5</v>
      </c>
      <c r="N214" s="17">
        <v>453</v>
      </c>
      <c r="O214" s="17">
        <v>0</v>
      </c>
      <c r="P214" s="17">
        <v>0</v>
      </c>
      <c r="Q214" s="17">
        <v>0.97496700000000003</v>
      </c>
      <c r="R214" s="17">
        <v>0.245313</v>
      </c>
      <c r="S214" s="17">
        <v>0.43476399999999998</v>
      </c>
      <c r="T214" s="17">
        <v>0.18945000000000001</v>
      </c>
      <c r="U214" s="17">
        <v>0.435755</v>
      </c>
      <c r="V214" s="17">
        <v>747.7</v>
      </c>
      <c r="W214" s="17">
        <v>9.0830999999999995E-2</v>
      </c>
      <c r="X214" s="17">
        <v>458</v>
      </c>
      <c r="Y214" s="17">
        <v>0</v>
      </c>
      <c r="Z214" s="17">
        <v>0</v>
      </c>
      <c r="AA214" s="17">
        <v>0.67039199999999999</v>
      </c>
      <c r="AB214" s="17">
        <v>2.9985100000000001E-2</v>
      </c>
      <c r="AC214" s="17">
        <v>0.25099399999999999</v>
      </c>
      <c r="AD214" s="17">
        <v>0.25</v>
      </c>
      <c r="AE214" s="17">
        <v>1287.2</v>
      </c>
    </row>
    <row r="215" spans="1:31">
      <c r="A215" s="17">
        <v>202</v>
      </c>
      <c r="B215" s="19">
        <v>0.75365740740740739</v>
      </c>
      <c r="C215" s="17">
        <v>42.8</v>
      </c>
      <c r="D215" s="17">
        <v>0</v>
      </c>
      <c r="E215" s="17">
        <v>0</v>
      </c>
      <c r="F215" s="17">
        <v>0</v>
      </c>
      <c r="G215" s="17">
        <v>0.97773600000000005</v>
      </c>
      <c r="H215" s="17">
        <v>0.25807099999999999</v>
      </c>
      <c r="I215" s="17">
        <v>0.46443899999999999</v>
      </c>
      <c r="J215" s="17">
        <v>0.206368</v>
      </c>
      <c r="K215" s="17">
        <v>0.44433800000000001</v>
      </c>
      <c r="L215" s="17">
        <v>658.2</v>
      </c>
      <c r="M215" s="17">
        <v>1.1E-5</v>
      </c>
      <c r="N215" s="17">
        <v>363</v>
      </c>
      <c r="O215" s="17">
        <v>0</v>
      </c>
      <c r="P215" s="17">
        <v>0</v>
      </c>
      <c r="Q215" s="17">
        <v>0.97167800000000004</v>
      </c>
      <c r="R215" s="17">
        <v>0.26599200000000001</v>
      </c>
      <c r="S215" s="17">
        <v>0.44973999999999997</v>
      </c>
      <c r="T215" s="17">
        <v>0.18374799999999999</v>
      </c>
      <c r="U215" s="17">
        <v>0.40856500000000001</v>
      </c>
      <c r="V215" s="17">
        <v>730.4</v>
      </c>
      <c r="W215" s="17">
        <v>0.19672600000000001</v>
      </c>
      <c r="X215" s="17">
        <v>566</v>
      </c>
      <c r="Y215" s="17">
        <v>0</v>
      </c>
      <c r="Z215" s="17">
        <v>0</v>
      </c>
      <c r="AA215" s="17">
        <v>0.62856199999999995</v>
      </c>
      <c r="AB215" s="17">
        <v>1.8633E-2</v>
      </c>
      <c r="AC215" s="17">
        <v>0.26941599999999999</v>
      </c>
      <c r="AD215" s="17">
        <v>0.25</v>
      </c>
      <c r="AE215" s="17">
        <v>1262</v>
      </c>
    </row>
    <row r="216" spans="1:31">
      <c r="A216" s="17">
        <v>203</v>
      </c>
      <c r="B216" s="19">
        <v>0.75370370370370365</v>
      </c>
      <c r="C216" s="17">
        <v>42.3</v>
      </c>
      <c r="D216" s="17">
        <v>0</v>
      </c>
      <c r="E216" s="17">
        <v>0</v>
      </c>
      <c r="F216" s="17">
        <v>0</v>
      </c>
      <c r="G216" s="17">
        <v>0.97701700000000002</v>
      </c>
      <c r="H216" s="17">
        <v>0.305782</v>
      </c>
      <c r="I216" s="17">
        <v>0.53181599999999996</v>
      </c>
      <c r="J216" s="17">
        <v>0.22603300000000001</v>
      </c>
      <c r="K216" s="17">
        <v>0.42502200000000001</v>
      </c>
      <c r="L216" s="17">
        <v>688.5</v>
      </c>
      <c r="M216" s="17">
        <v>6.2534999999999993E-2</v>
      </c>
      <c r="N216" s="17">
        <v>540</v>
      </c>
      <c r="O216" s="17">
        <v>0</v>
      </c>
      <c r="P216" s="17">
        <v>0</v>
      </c>
      <c r="Q216" s="17">
        <v>0.97982599999999997</v>
      </c>
      <c r="R216" s="17">
        <v>0.30286000000000002</v>
      </c>
      <c r="S216" s="17">
        <v>0.51669100000000001</v>
      </c>
      <c r="T216" s="17">
        <v>0.21383099999999999</v>
      </c>
      <c r="U216" s="17">
        <v>0.41384700000000002</v>
      </c>
      <c r="V216" s="17">
        <v>751.7</v>
      </c>
      <c r="W216" s="17">
        <v>0.13261300000000001</v>
      </c>
      <c r="X216" s="17">
        <v>486</v>
      </c>
      <c r="Y216" s="17">
        <v>0</v>
      </c>
      <c r="Z216" s="17">
        <v>0</v>
      </c>
      <c r="AA216" s="17">
        <v>0.63668800000000003</v>
      </c>
      <c r="AB216" s="17">
        <v>2.8658300000000001E-2</v>
      </c>
      <c r="AC216" s="17">
        <v>0.30898799999999998</v>
      </c>
      <c r="AD216" s="17">
        <v>0.25</v>
      </c>
      <c r="AE216" s="17">
        <v>1206.3</v>
      </c>
    </row>
    <row r="217" spans="1:31">
      <c r="A217" s="17">
        <v>204</v>
      </c>
      <c r="B217" s="19">
        <v>0.75376157407407407</v>
      </c>
      <c r="C217" s="17">
        <v>41</v>
      </c>
      <c r="D217" s="17">
        <v>0</v>
      </c>
      <c r="E217" s="17">
        <v>0</v>
      </c>
      <c r="F217" s="17">
        <v>0</v>
      </c>
      <c r="G217" s="17">
        <v>0.97474099999999997</v>
      </c>
      <c r="H217" s="17">
        <v>0.32004100000000002</v>
      </c>
      <c r="I217" s="17">
        <v>0.55170699999999995</v>
      </c>
      <c r="J217" s="17">
        <v>0.23166500000000001</v>
      </c>
      <c r="K217" s="17">
        <v>0.419906</v>
      </c>
      <c r="L217" s="17">
        <v>701.7</v>
      </c>
      <c r="M217" s="17">
        <v>0.18375</v>
      </c>
      <c r="N217" s="17">
        <v>719</v>
      </c>
      <c r="O217" s="17">
        <v>0</v>
      </c>
      <c r="P217" s="17">
        <v>0</v>
      </c>
      <c r="Q217" s="17">
        <v>0.97841500000000003</v>
      </c>
      <c r="R217" s="17">
        <v>0.31974000000000002</v>
      </c>
      <c r="S217" s="17">
        <v>0.531196</v>
      </c>
      <c r="T217" s="17">
        <v>0.21145600000000001</v>
      </c>
      <c r="U217" s="17">
        <v>0.39807599999999999</v>
      </c>
      <c r="V217" s="17">
        <v>766.1</v>
      </c>
      <c r="W217" s="17">
        <v>0.29076000000000002</v>
      </c>
      <c r="X217" s="17">
        <v>637</v>
      </c>
      <c r="Y217" s="17">
        <v>0</v>
      </c>
      <c r="Z217" s="17">
        <v>0</v>
      </c>
      <c r="AA217" s="17">
        <v>0.61242399999999997</v>
      </c>
      <c r="AB217" s="17">
        <v>4.09816E-2</v>
      </c>
      <c r="AC217" s="17">
        <v>0.32840599999999998</v>
      </c>
      <c r="AD217" s="17">
        <v>0.25</v>
      </c>
      <c r="AE217" s="17">
        <v>1183.7</v>
      </c>
    </row>
    <row r="218" spans="1:31">
      <c r="A218" s="17">
        <v>205</v>
      </c>
      <c r="B218" s="19">
        <v>0.75381944444444438</v>
      </c>
      <c r="C218" s="17">
        <v>40.799999999999997</v>
      </c>
      <c r="D218" s="17">
        <v>0</v>
      </c>
      <c r="E218" s="17">
        <v>0</v>
      </c>
      <c r="F218" s="17">
        <v>0</v>
      </c>
      <c r="G218" s="17">
        <v>0.98936599999999997</v>
      </c>
      <c r="H218" s="17">
        <v>0.41975499999999999</v>
      </c>
      <c r="I218" s="17">
        <v>0.70404900000000004</v>
      </c>
      <c r="J218" s="17">
        <v>0.28429399999999999</v>
      </c>
      <c r="K218" s="17">
        <v>0.40379799999999999</v>
      </c>
      <c r="L218" s="17">
        <v>679</v>
      </c>
      <c r="M218" s="17">
        <v>3.1260000000000003E-2</v>
      </c>
      <c r="N218" s="17">
        <v>517</v>
      </c>
      <c r="O218" s="17">
        <v>0</v>
      </c>
      <c r="P218" s="17">
        <v>0</v>
      </c>
      <c r="Q218" s="17">
        <v>0.98891099999999998</v>
      </c>
      <c r="R218" s="17">
        <v>0.41327700000000001</v>
      </c>
      <c r="S218" s="17">
        <v>0.67857199999999995</v>
      </c>
      <c r="T218" s="17">
        <v>0.265295</v>
      </c>
      <c r="U218" s="17">
        <v>0.390961</v>
      </c>
      <c r="V218" s="17">
        <v>771.6</v>
      </c>
      <c r="W218" s="17">
        <v>0.19303200000000001</v>
      </c>
      <c r="X218" s="17">
        <v>550</v>
      </c>
      <c r="Y218" s="17">
        <v>0</v>
      </c>
      <c r="Z218" s="17">
        <v>0</v>
      </c>
      <c r="AA218" s="17">
        <v>0.60147899999999999</v>
      </c>
      <c r="AB218" s="17">
        <v>3.2356299999999998E-2</v>
      </c>
      <c r="AC218" s="17">
        <v>0.42186099999999999</v>
      </c>
      <c r="AD218" s="17">
        <v>0.25</v>
      </c>
      <c r="AE218" s="17">
        <v>1223.3</v>
      </c>
    </row>
    <row r="219" spans="1:31">
      <c r="A219" s="17">
        <v>206</v>
      </c>
      <c r="B219" s="19">
        <v>0.75387731481481479</v>
      </c>
      <c r="C219" s="17">
        <v>39</v>
      </c>
      <c r="D219" s="17">
        <v>0</v>
      </c>
      <c r="E219" s="17">
        <v>0</v>
      </c>
      <c r="F219" s="17">
        <v>0</v>
      </c>
      <c r="G219" s="17">
        <v>0.98398300000000005</v>
      </c>
      <c r="H219" s="17">
        <v>0.42078599999999999</v>
      </c>
      <c r="I219" s="17">
        <v>0.71825000000000006</v>
      </c>
      <c r="J219" s="17">
        <v>0.29746400000000001</v>
      </c>
      <c r="K219" s="17">
        <v>0.41415099999999999</v>
      </c>
      <c r="L219" s="17">
        <v>684.8</v>
      </c>
      <c r="M219" s="17">
        <v>1.7298999999999998E-2</v>
      </c>
      <c r="N219" s="17">
        <v>442</v>
      </c>
      <c r="O219" s="17">
        <v>0</v>
      </c>
      <c r="P219" s="17">
        <v>0</v>
      </c>
      <c r="Q219" s="17">
        <v>0.98597299999999999</v>
      </c>
      <c r="R219" s="17">
        <v>0.42347200000000002</v>
      </c>
      <c r="S219" s="17">
        <v>0.69883799999999996</v>
      </c>
      <c r="T219" s="17">
        <v>0.275366</v>
      </c>
      <c r="U219" s="17">
        <v>0.39403500000000002</v>
      </c>
      <c r="V219" s="17">
        <v>784.6</v>
      </c>
      <c r="W219" s="17">
        <v>0.182946</v>
      </c>
      <c r="X219" s="17">
        <v>636</v>
      </c>
      <c r="Y219" s="17">
        <v>0</v>
      </c>
      <c r="Z219" s="17">
        <v>0</v>
      </c>
      <c r="AA219" s="17">
        <v>0.60620700000000005</v>
      </c>
      <c r="AB219" s="17">
        <v>2.6499399999999999E-2</v>
      </c>
      <c r="AC219" s="17">
        <v>0.43076900000000001</v>
      </c>
      <c r="AD219" s="17">
        <v>0.25</v>
      </c>
      <c r="AE219" s="17">
        <v>1212.8</v>
      </c>
    </row>
    <row r="220" spans="1:31">
      <c r="A220" s="17">
        <v>207</v>
      </c>
      <c r="B220" s="19">
        <v>0.75393518518518521</v>
      </c>
      <c r="C220" s="17">
        <v>38.200000000000003</v>
      </c>
      <c r="D220" s="17">
        <v>0</v>
      </c>
      <c r="E220" s="17">
        <v>0</v>
      </c>
      <c r="F220" s="17">
        <v>0</v>
      </c>
      <c r="G220" s="17">
        <v>0.98767300000000002</v>
      </c>
      <c r="H220" s="17">
        <v>0.52771000000000001</v>
      </c>
      <c r="I220" s="17">
        <v>0.88421099999999997</v>
      </c>
      <c r="J220" s="17">
        <v>0.35650100000000001</v>
      </c>
      <c r="K220" s="17">
        <v>0.40318500000000002</v>
      </c>
      <c r="L220" s="17">
        <v>737.1</v>
      </c>
      <c r="M220" s="17">
        <v>8.7535000000000002E-2</v>
      </c>
      <c r="N220" s="17">
        <v>457</v>
      </c>
      <c r="O220" s="17">
        <v>0</v>
      </c>
      <c r="P220" s="17">
        <v>0</v>
      </c>
      <c r="Q220" s="17">
        <v>0.99131999999999998</v>
      </c>
      <c r="R220" s="17">
        <v>0.522671</v>
      </c>
      <c r="S220" s="17">
        <v>0.84341500000000003</v>
      </c>
      <c r="T220" s="17">
        <v>0.320743</v>
      </c>
      <c r="U220" s="17">
        <v>0.38029099999999999</v>
      </c>
      <c r="V220" s="17">
        <v>758.2</v>
      </c>
      <c r="W220" s="17">
        <v>0.16070200000000001</v>
      </c>
      <c r="X220" s="17">
        <v>610</v>
      </c>
      <c r="Y220" s="17">
        <v>0</v>
      </c>
      <c r="Z220" s="17">
        <v>0</v>
      </c>
      <c r="AA220" s="17">
        <v>0.58506400000000003</v>
      </c>
      <c r="AB220" s="17">
        <v>2.7726399999999998E-2</v>
      </c>
      <c r="AC220" s="17">
        <v>0.53156499999999995</v>
      </c>
      <c r="AD220" s="17">
        <v>0.25</v>
      </c>
      <c r="AE220" s="17">
        <v>1126.8</v>
      </c>
    </row>
    <row r="221" spans="1:31">
      <c r="A221" s="17">
        <v>208</v>
      </c>
      <c r="B221" s="19">
        <v>0.75399305555555562</v>
      </c>
      <c r="C221" s="17">
        <v>37.200000000000003</v>
      </c>
      <c r="D221" s="17">
        <v>0</v>
      </c>
      <c r="E221" s="17">
        <v>0</v>
      </c>
      <c r="F221" s="17">
        <v>0</v>
      </c>
      <c r="G221" s="17">
        <v>0.99395199999999995</v>
      </c>
      <c r="H221" s="17">
        <v>0.75755499999999998</v>
      </c>
      <c r="I221" s="17">
        <v>1.1984649999999999</v>
      </c>
      <c r="J221" s="17">
        <v>0.44091000000000002</v>
      </c>
      <c r="K221" s="17">
        <v>0.367896</v>
      </c>
      <c r="L221" s="17">
        <v>697.7</v>
      </c>
      <c r="M221" s="17">
        <v>1.5717999999999999E-2</v>
      </c>
      <c r="N221" s="17">
        <v>515</v>
      </c>
      <c r="O221" s="17">
        <v>0</v>
      </c>
      <c r="P221" s="17">
        <v>0</v>
      </c>
      <c r="Q221" s="17">
        <v>0.99041800000000002</v>
      </c>
      <c r="R221" s="17">
        <v>0.72174000000000005</v>
      </c>
      <c r="S221" s="17">
        <v>1.1115349999999999</v>
      </c>
      <c r="T221" s="17">
        <v>0.38979599999999998</v>
      </c>
      <c r="U221" s="17">
        <v>0.35068199999999999</v>
      </c>
      <c r="V221" s="17">
        <v>791.4</v>
      </c>
      <c r="W221" s="17">
        <v>0.133743</v>
      </c>
      <c r="X221" s="17">
        <v>416</v>
      </c>
      <c r="Y221" s="17">
        <v>0</v>
      </c>
      <c r="Z221" s="17">
        <v>0</v>
      </c>
      <c r="AA221" s="17">
        <v>0.53951099999999996</v>
      </c>
      <c r="AB221" s="17">
        <v>2.7712799999999999E-2</v>
      </c>
      <c r="AC221" s="17">
        <v>0.73254200000000003</v>
      </c>
      <c r="AD221" s="17">
        <v>0.25</v>
      </c>
      <c r="AE221" s="17">
        <v>1190.5</v>
      </c>
    </row>
    <row r="222" spans="1:31">
      <c r="A222" s="17">
        <v>209</v>
      </c>
      <c r="B222" s="19">
        <v>0.75403935185185178</v>
      </c>
      <c r="C222" s="17">
        <v>36.799999999999997</v>
      </c>
      <c r="D222" s="17">
        <v>0</v>
      </c>
      <c r="E222" s="17">
        <v>0</v>
      </c>
      <c r="F222" s="17">
        <v>0</v>
      </c>
      <c r="G222" s="17">
        <v>0.98973500000000003</v>
      </c>
      <c r="H222" s="17">
        <v>0.81601999999999997</v>
      </c>
      <c r="I222" s="17">
        <v>1.2983309999999999</v>
      </c>
      <c r="J222" s="17">
        <v>0.48231000000000002</v>
      </c>
      <c r="K222" s="17">
        <v>0.37148500000000001</v>
      </c>
      <c r="L222" s="17">
        <v>692.8</v>
      </c>
      <c r="M222" s="17">
        <v>6.9999999999999999E-6</v>
      </c>
      <c r="N222" s="17">
        <v>609</v>
      </c>
      <c r="O222" s="17">
        <v>0</v>
      </c>
      <c r="P222" s="17">
        <v>0</v>
      </c>
      <c r="Q222" s="17">
        <v>0.98875599999999997</v>
      </c>
      <c r="R222" s="17">
        <v>0.81928299999999998</v>
      </c>
      <c r="S222" s="17">
        <v>1.2608010000000001</v>
      </c>
      <c r="T222" s="17">
        <v>0.44151800000000002</v>
      </c>
      <c r="U222" s="17">
        <v>0.350188</v>
      </c>
      <c r="V222" s="17">
        <v>759.8</v>
      </c>
      <c r="W222" s="17">
        <v>4.6040999999999999E-2</v>
      </c>
      <c r="X222" s="17">
        <v>478</v>
      </c>
      <c r="Y222" s="17">
        <v>0</v>
      </c>
      <c r="Z222" s="17">
        <v>0</v>
      </c>
      <c r="AA222" s="17">
        <v>0.53875099999999998</v>
      </c>
      <c r="AB222" s="17">
        <v>3.4517300000000001E-2</v>
      </c>
      <c r="AC222" s="17">
        <v>0.83452300000000001</v>
      </c>
      <c r="AD222" s="17">
        <v>0.25</v>
      </c>
      <c r="AE222" s="17">
        <v>1198.8</v>
      </c>
    </row>
    <row r="223" spans="1:31">
      <c r="A223" s="17">
        <v>210</v>
      </c>
      <c r="B223" s="19">
        <v>0.7540972222222222</v>
      </c>
      <c r="C223" s="17">
        <v>35.5</v>
      </c>
      <c r="D223" s="17">
        <v>0</v>
      </c>
      <c r="E223" s="17">
        <v>0</v>
      </c>
      <c r="F223" s="17">
        <v>0</v>
      </c>
      <c r="G223" s="17">
        <v>0.99159200000000003</v>
      </c>
      <c r="H223" s="17">
        <v>0.840588</v>
      </c>
      <c r="I223" s="17">
        <v>1.3097110000000001</v>
      </c>
      <c r="J223" s="17">
        <v>0.46912300000000001</v>
      </c>
      <c r="K223" s="17">
        <v>0.35818800000000001</v>
      </c>
      <c r="L223" s="17">
        <v>710.7</v>
      </c>
      <c r="M223" s="17">
        <v>2.1749999999999999E-2</v>
      </c>
      <c r="N223" s="17">
        <v>435</v>
      </c>
      <c r="O223" s="17">
        <v>0</v>
      </c>
      <c r="P223" s="17">
        <v>0</v>
      </c>
      <c r="Q223" s="17">
        <v>0.99204099999999995</v>
      </c>
      <c r="R223" s="17">
        <v>0.84270900000000004</v>
      </c>
      <c r="S223" s="17">
        <v>1.3034829999999999</v>
      </c>
      <c r="T223" s="17">
        <v>0.46077499999999999</v>
      </c>
      <c r="U223" s="17">
        <v>0.353495</v>
      </c>
      <c r="V223" s="17">
        <v>753.7</v>
      </c>
      <c r="W223" s="17">
        <v>3.3870999999999998E-2</v>
      </c>
      <c r="X223" s="17">
        <v>452</v>
      </c>
      <c r="Y223" s="17">
        <v>0</v>
      </c>
      <c r="Z223" s="17">
        <v>0</v>
      </c>
      <c r="AA223" s="17">
        <v>0.54383800000000004</v>
      </c>
      <c r="AB223" s="17">
        <v>2.7056500000000001E-2</v>
      </c>
      <c r="AC223" s="17">
        <v>0.85517600000000005</v>
      </c>
      <c r="AD223" s="17">
        <v>0.25</v>
      </c>
      <c r="AE223" s="17">
        <v>1168.7</v>
      </c>
    </row>
    <row r="224" spans="1:31">
      <c r="A224" s="17">
        <v>211</v>
      </c>
      <c r="B224" s="19">
        <v>0.75415509259259261</v>
      </c>
      <c r="C224" s="17">
        <v>35.299999999999997</v>
      </c>
      <c r="D224" s="17">
        <v>0</v>
      </c>
      <c r="E224" s="17">
        <v>0</v>
      </c>
      <c r="F224" s="17">
        <v>0</v>
      </c>
      <c r="G224" s="17">
        <v>0.98984799999999995</v>
      </c>
      <c r="H224" s="17">
        <v>0.80645</v>
      </c>
      <c r="I224" s="17">
        <v>1.3297019999999999</v>
      </c>
      <c r="J224" s="17">
        <v>0.52325200000000005</v>
      </c>
      <c r="K224" s="17">
        <v>0.393511</v>
      </c>
      <c r="L224" s="17">
        <v>711.2</v>
      </c>
      <c r="M224" s="17">
        <v>6.9999999999999999E-6</v>
      </c>
      <c r="N224" s="17">
        <v>359</v>
      </c>
      <c r="O224" s="17">
        <v>0</v>
      </c>
      <c r="P224" s="17">
        <v>0</v>
      </c>
      <c r="Q224" s="17">
        <v>0.99446400000000001</v>
      </c>
      <c r="R224" s="17">
        <v>0.83557899999999996</v>
      </c>
      <c r="S224" s="17">
        <v>1.3211919999999999</v>
      </c>
      <c r="T224" s="17">
        <v>0.48561300000000002</v>
      </c>
      <c r="U224" s="17">
        <v>0.36755599999999999</v>
      </c>
      <c r="V224" s="17">
        <v>771.3</v>
      </c>
      <c r="W224" s="17">
        <v>5.9337000000000001E-2</v>
      </c>
      <c r="X224" s="17">
        <v>334</v>
      </c>
      <c r="Y224" s="17">
        <v>0</v>
      </c>
      <c r="Z224" s="17">
        <v>0</v>
      </c>
      <c r="AA224" s="17">
        <v>0.56547099999999995</v>
      </c>
      <c r="AB224" s="17">
        <v>2.24712E-2</v>
      </c>
      <c r="AC224" s="17">
        <v>0.84649200000000002</v>
      </c>
      <c r="AD224" s="17">
        <v>0.25</v>
      </c>
      <c r="AE224" s="17">
        <v>1167.8</v>
      </c>
    </row>
    <row r="225" spans="1:31">
      <c r="A225" s="17">
        <v>212</v>
      </c>
      <c r="B225" s="19">
        <v>0.75421296296296303</v>
      </c>
      <c r="C225" s="17">
        <v>32.6</v>
      </c>
      <c r="D225" s="17">
        <v>0</v>
      </c>
      <c r="E225" s="17">
        <v>0</v>
      </c>
      <c r="F225" s="17">
        <v>0</v>
      </c>
      <c r="G225" s="17">
        <v>0.985483</v>
      </c>
      <c r="H225" s="17">
        <v>0.82498400000000005</v>
      </c>
      <c r="I225" s="17">
        <v>1.3108550000000001</v>
      </c>
      <c r="J225" s="17">
        <v>0.485871</v>
      </c>
      <c r="K225" s="17">
        <v>0.37065199999999998</v>
      </c>
      <c r="L225" s="17">
        <v>731.1</v>
      </c>
      <c r="M225" s="17">
        <v>4.2960999999999999E-2</v>
      </c>
      <c r="N225" s="17">
        <v>260</v>
      </c>
      <c r="O225" s="17">
        <v>0</v>
      </c>
      <c r="P225" s="17">
        <v>0</v>
      </c>
      <c r="Q225" s="17">
        <v>0.98517999999999994</v>
      </c>
      <c r="R225" s="17">
        <v>0.85101099999999996</v>
      </c>
      <c r="S225" s="17">
        <v>1.291793</v>
      </c>
      <c r="T225" s="17">
        <v>0.44078200000000001</v>
      </c>
      <c r="U225" s="17">
        <v>0.34121699999999999</v>
      </c>
      <c r="V225" s="17">
        <v>754.4</v>
      </c>
      <c r="W225" s="17">
        <v>0.137404</v>
      </c>
      <c r="X225" s="17">
        <v>469</v>
      </c>
      <c r="Y225" s="17">
        <v>0</v>
      </c>
      <c r="Z225" s="17">
        <v>0</v>
      </c>
      <c r="AA225" s="17">
        <v>0.524949</v>
      </c>
      <c r="AB225" s="17">
        <v>1.5858199999999999E-2</v>
      </c>
      <c r="AC225" s="17">
        <v>0.85800100000000001</v>
      </c>
      <c r="AD225" s="17">
        <v>0.25</v>
      </c>
      <c r="AE225" s="17">
        <v>1136</v>
      </c>
    </row>
    <row r="226" spans="1:31">
      <c r="A226" s="17">
        <v>213</v>
      </c>
      <c r="B226" s="19">
        <v>0.75427083333333333</v>
      </c>
      <c r="C226" s="17">
        <v>33.1</v>
      </c>
      <c r="D226" s="17">
        <v>0</v>
      </c>
      <c r="E226" s="17">
        <v>0</v>
      </c>
      <c r="F226" s="17">
        <v>0</v>
      </c>
      <c r="G226" s="17">
        <v>0.990421</v>
      </c>
      <c r="H226" s="17">
        <v>0.83165599999999995</v>
      </c>
      <c r="I226" s="17">
        <v>1.3243100000000001</v>
      </c>
      <c r="J226" s="17">
        <v>0.49265399999999998</v>
      </c>
      <c r="K226" s="17">
        <v>0.37200800000000001</v>
      </c>
      <c r="L226" s="17">
        <v>695.5</v>
      </c>
      <c r="M226" s="17">
        <v>1.4E-5</v>
      </c>
      <c r="N226" s="17">
        <v>506</v>
      </c>
      <c r="O226" s="17">
        <v>0</v>
      </c>
      <c r="P226" s="17">
        <v>0</v>
      </c>
      <c r="Q226" s="17">
        <v>0.98874700000000004</v>
      </c>
      <c r="R226" s="17">
        <v>0.83378600000000003</v>
      </c>
      <c r="S226" s="17">
        <v>1.312433</v>
      </c>
      <c r="T226" s="17">
        <v>0.47864800000000002</v>
      </c>
      <c r="U226" s="17">
        <v>0.364703</v>
      </c>
      <c r="V226" s="17">
        <v>770.7</v>
      </c>
      <c r="W226" s="17">
        <v>6.6225999999999993E-2</v>
      </c>
      <c r="X226" s="17">
        <v>664</v>
      </c>
      <c r="Y226" s="17">
        <v>0</v>
      </c>
      <c r="Z226" s="17">
        <v>0</v>
      </c>
      <c r="AA226" s="17">
        <v>0.56108100000000005</v>
      </c>
      <c r="AB226" s="17">
        <v>2.8928499999999999E-2</v>
      </c>
      <c r="AC226" s="17">
        <v>0.84763200000000005</v>
      </c>
      <c r="AD226" s="17">
        <v>0.25</v>
      </c>
      <c r="AE226" s="17">
        <v>1194.3</v>
      </c>
    </row>
    <row r="227" spans="1:31">
      <c r="A227" s="17">
        <v>214</v>
      </c>
      <c r="B227" s="19">
        <v>0.75432870370370375</v>
      </c>
      <c r="C227" s="17">
        <v>31.7</v>
      </c>
      <c r="D227" s="17">
        <v>0</v>
      </c>
      <c r="E227" s="17">
        <v>0</v>
      </c>
      <c r="F227" s="17">
        <v>0</v>
      </c>
      <c r="G227" s="17">
        <v>0.99085800000000002</v>
      </c>
      <c r="H227" s="17">
        <v>0.84738000000000002</v>
      </c>
      <c r="I227" s="17">
        <v>1.302713</v>
      </c>
      <c r="J227" s="17">
        <v>0.45533299999999999</v>
      </c>
      <c r="K227" s="17">
        <v>0.34952699999999998</v>
      </c>
      <c r="L227" s="17">
        <v>678.1</v>
      </c>
      <c r="M227" s="17">
        <v>9.5098000000000002E-2</v>
      </c>
      <c r="N227" s="17">
        <v>437</v>
      </c>
      <c r="O227" s="17">
        <v>0</v>
      </c>
      <c r="P227" s="17">
        <v>0</v>
      </c>
      <c r="Q227" s="17">
        <v>0.99170999999999998</v>
      </c>
      <c r="R227" s="17">
        <v>0.84621599999999997</v>
      </c>
      <c r="S227" s="17">
        <v>1.284311</v>
      </c>
      <c r="T227" s="17">
        <v>0.43809500000000001</v>
      </c>
      <c r="U227" s="17">
        <v>0.341113</v>
      </c>
      <c r="V227" s="17">
        <v>794.7</v>
      </c>
      <c r="W227" s="17">
        <v>0.13530600000000001</v>
      </c>
      <c r="X227" s="17">
        <v>453</v>
      </c>
      <c r="Y227" s="17">
        <v>0</v>
      </c>
      <c r="Z227" s="17">
        <v>0</v>
      </c>
      <c r="AA227" s="17">
        <v>0.52478899999999995</v>
      </c>
      <c r="AB227" s="17">
        <v>2.4500899999999999E-2</v>
      </c>
      <c r="AC227" s="17">
        <v>0.85694999999999999</v>
      </c>
      <c r="AD227" s="17">
        <v>0.25</v>
      </c>
      <c r="AE227" s="17">
        <v>1224.9000000000001</v>
      </c>
    </row>
    <row r="228" spans="1:31">
      <c r="A228" s="17">
        <v>215</v>
      </c>
      <c r="B228" s="19">
        <v>0.75437500000000002</v>
      </c>
      <c r="C228" s="17">
        <v>31.1</v>
      </c>
      <c r="D228" s="17">
        <v>0</v>
      </c>
      <c r="E228" s="17">
        <v>0</v>
      </c>
      <c r="F228" s="17">
        <v>0</v>
      </c>
      <c r="G228" s="17">
        <v>0.99180199999999996</v>
      </c>
      <c r="H228" s="17">
        <v>0.82785399999999998</v>
      </c>
      <c r="I228" s="17">
        <v>1.3156460000000001</v>
      </c>
      <c r="J228" s="17">
        <v>0.487792</v>
      </c>
      <c r="K228" s="17">
        <v>0.37076199999999998</v>
      </c>
      <c r="L228" s="17">
        <v>706.4</v>
      </c>
      <c r="M228" s="17">
        <v>1.0000000000000001E-5</v>
      </c>
      <c r="N228" s="17">
        <v>437</v>
      </c>
      <c r="O228" s="17">
        <v>0</v>
      </c>
      <c r="P228" s="17">
        <v>0</v>
      </c>
      <c r="Q228" s="17">
        <v>0.99334100000000003</v>
      </c>
      <c r="R228" s="17">
        <v>0.83406800000000003</v>
      </c>
      <c r="S228" s="17">
        <v>1.299318</v>
      </c>
      <c r="T228" s="17">
        <v>0.46525</v>
      </c>
      <c r="U228" s="17">
        <v>0.358072</v>
      </c>
      <c r="V228" s="17">
        <v>767.8</v>
      </c>
      <c r="W228" s="17">
        <v>8.4316000000000002E-2</v>
      </c>
      <c r="X228" s="17">
        <v>445</v>
      </c>
      <c r="Y228" s="17">
        <v>0</v>
      </c>
      <c r="Z228" s="17">
        <v>0</v>
      </c>
      <c r="AA228" s="17">
        <v>0.55088099999999995</v>
      </c>
      <c r="AB228" s="17">
        <v>2.54769E-2</v>
      </c>
      <c r="AC228" s="17">
        <v>0.84592100000000003</v>
      </c>
      <c r="AD228" s="17">
        <v>0.25</v>
      </c>
      <c r="AE228" s="17">
        <v>1175.8</v>
      </c>
    </row>
    <row r="229" spans="1:31">
      <c r="A229" s="17">
        <v>216</v>
      </c>
      <c r="B229" s="19">
        <v>0.75443287037037043</v>
      </c>
      <c r="C229" s="17">
        <v>30.2</v>
      </c>
      <c r="D229" s="17">
        <v>0</v>
      </c>
      <c r="E229" s="17">
        <v>0</v>
      </c>
      <c r="F229" s="17">
        <v>0</v>
      </c>
      <c r="G229" s="17">
        <v>0.98915399999999998</v>
      </c>
      <c r="H229" s="17">
        <v>0.82316</v>
      </c>
      <c r="I229" s="17">
        <v>1.2997840000000001</v>
      </c>
      <c r="J229" s="17">
        <v>0.47662399999999999</v>
      </c>
      <c r="K229" s="17">
        <v>0.36669499999999999</v>
      </c>
      <c r="L229" s="17">
        <v>673.2</v>
      </c>
      <c r="M229" s="17">
        <v>2.1999999999999999E-5</v>
      </c>
      <c r="N229" s="17">
        <v>511</v>
      </c>
      <c r="O229" s="17">
        <v>0</v>
      </c>
      <c r="P229" s="17">
        <v>0</v>
      </c>
      <c r="Q229" s="17">
        <v>0.99149399999999999</v>
      </c>
      <c r="R229" s="17">
        <v>0.82334600000000002</v>
      </c>
      <c r="S229" s="17">
        <v>1.3027709999999999</v>
      </c>
      <c r="T229" s="17">
        <v>0.47942499999999999</v>
      </c>
      <c r="U229" s="17">
        <v>0.368004</v>
      </c>
      <c r="V229" s="17">
        <v>781.7</v>
      </c>
      <c r="W229" s="17">
        <v>1.9000000000000001E-5</v>
      </c>
      <c r="X229" s="17">
        <v>382</v>
      </c>
      <c r="Y229" s="17">
        <v>0</v>
      </c>
      <c r="Z229" s="17">
        <v>0</v>
      </c>
      <c r="AA229" s="17">
        <v>0.56616</v>
      </c>
      <c r="AB229" s="17">
        <v>2.8318699999999999E-2</v>
      </c>
      <c r="AC229" s="17">
        <v>0.83692299999999997</v>
      </c>
      <c r="AD229" s="17">
        <v>0.25</v>
      </c>
      <c r="AE229" s="17">
        <v>1233.8</v>
      </c>
    </row>
    <row r="230" spans="1:31">
      <c r="A230" s="17">
        <v>217</v>
      </c>
      <c r="B230" s="19">
        <v>0.75449074074074074</v>
      </c>
      <c r="C230" s="17">
        <v>29</v>
      </c>
      <c r="D230" s="17">
        <v>0</v>
      </c>
      <c r="E230" s="17">
        <v>0</v>
      </c>
      <c r="F230" s="17">
        <v>0</v>
      </c>
      <c r="G230" s="17">
        <v>0.99241199999999996</v>
      </c>
      <c r="H230" s="17">
        <v>0.82442499999999996</v>
      </c>
      <c r="I230" s="17">
        <v>1.3010870000000001</v>
      </c>
      <c r="J230" s="17">
        <v>0.47666199999999997</v>
      </c>
      <c r="K230" s="17">
        <v>0.36635699999999999</v>
      </c>
      <c r="L230" s="17">
        <v>698.1</v>
      </c>
      <c r="M230" s="17">
        <v>5.4101999999999997E-2</v>
      </c>
      <c r="N230" s="17">
        <v>477</v>
      </c>
      <c r="O230" s="17">
        <v>0</v>
      </c>
      <c r="P230" s="17">
        <v>0</v>
      </c>
      <c r="Q230" s="17">
        <v>0.99099800000000005</v>
      </c>
      <c r="R230" s="17">
        <v>0.83879700000000001</v>
      </c>
      <c r="S230" s="17">
        <v>1.2967120000000001</v>
      </c>
      <c r="T230" s="17">
        <v>0.45791399999999999</v>
      </c>
      <c r="U230" s="17">
        <v>0.35313499999999998</v>
      </c>
      <c r="V230" s="17">
        <v>754.8</v>
      </c>
      <c r="W230" s="17">
        <v>3.8052999999999997E-2</v>
      </c>
      <c r="X230" s="17">
        <v>440</v>
      </c>
      <c r="Y230" s="17">
        <v>0</v>
      </c>
      <c r="Z230" s="17">
        <v>0</v>
      </c>
      <c r="AA230" s="17">
        <v>0.54328500000000002</v>
      </c>
      <c r="AB230" s="17">
        <v>2.5751599999999999E-2</v>
      </c>
      <c r="AC230" s="17">
        <v>0.85058900000000004</v>
      </c>
      <c r="AD230" s="17">
        <v>0.25</v>
      </c>
      <c r="AE230" s="17">
        <v>1189.7</v>
      </c>
    </row>
    <row r="231" spans="1:31">
      <c r="A231" s="17">
        <v>218</v>
      </c>
      <c r="B231" s="19">
        <v>0.75454861111111116</v>
      </c>
      <c r="C231" s="17">
        <v>28</v>
      </c>
      <c r="D231" s="17">
        <v>0</v>
      </c>
      <c r="E231" s="17">
        <v>0</v>
      </c>
      <c r="F231" s="17">
        <v>0</v>
      </c>
      <c r="G231" s="17">
        <v>0.99380900000000005</v>
      </c>
      <c r="H231" s="17">
        <v>0.83646399999999999</v>
      </c>
      <c r="I231" s="17">
        <v>1.287434</v>
      </c>
      <c r="J231" s="17">
        <v>0.45096999999999998</v>
      </c>
      <c r="K231" s="17">
        <v>0.35028599999999999</v>
      </c>
      <c r="L231" s="17">
        <v>712.3</v>
      </c>
      <c r="M231" s="17">
        <v>7.7363000000000001E-2</v>
      </c>
      <c r="N231" s="17">
        <v>432</v>
      </c>
      <c r="O231" s="17">
        <v>0</v>
      </c>
      <c r="P231" s="17">
        <v>0</v>
      </c>
      <c r="Q231" s="17">
        <v>0.98920600000000003</v>
      </c>
      <c r="R231" s="17">
        <v>0.83591899999999997</v>
      </c>
      <c r="S231" s="17">
        <v>1.2712479999999999</v>
      </c>
      <c r="T231" s="17">
        <v>0.43532900000000002</v>
      </c>
      <c r="U231" s="17">
        <v>0.34244200000000002</v>
      </c>
      <c r="V231" s="17">
        <v>781.8</v>
      </c>
      <c r="W231" s="17">
        <v>0.16584399999999999</v>
      </c>
      <c r="X231" s="17">
        <v>487</v>
      </c>
      <c r="Y231" s="17">
        <v>0</v>
      </c>
      <c r="Z231" s="17">
        <v>0</v>
      </c>
      <c r="AA231" s="17">
        <v>0.52683400000000002</v>
      </c>
      <c r="AB231" s="17">
        <v>2.3864199999999999E-2</v>
      </c>
      <c r="AC231" s="17">
        <v>0.84630799999999995</v>
      </c>
      <c r="AD231" s="17">
        <v>0.25</v>
      </c>
      <c r="AE231" s="17">
        <v>1166.0999999999999</v>
      </c>
    </row>
    <row r="232" spans="1:31">
      <c r="A232" s="17">
        <v>219</v>
      </c>
      <c r="B232" s="19">
        <v>0.75460648148148157</v>
      </c>
      <c r="C232" s="17">
        <v>28</v>
      </c>
      <c r="D232" s="17">
        <v>0</v>
      </c>
      <c r="E232" s="17">
        <v>0</v>
      </c>
      <c r="F232" s="17">
        <v>0</v>
      </c>
      <c r="G232" s="17">
        <v>0.99359200000000003</v>
      </c>
      <c r="H232" s="17">
        <v>0.81773899999999999</v>
      </c>
      <c r="I232" s="17">
        <v>1.3022990000000001</v>
      </c>
      <c r="J232" s="17">
        <v>0.48455999999999999</v>
      </c>
      <c r="K232" s="17">
        <v>0.372081</v>
      </c>
      <c r="L232" s="17">
        <v>709.5</v>
      </c>
      <c r="M232" s="17">
        <v>3.5244999999999999E-2</v>
      </c>
      <c r="N232" s="17">
        <v>389</v>
      </c>
      <c r="O232" s="17">
        <v>0</v>
      </c>
      <c r="P232" s="17">
        <v>0</v>
      </c>
      <c r="Q232" s="17">
        <v>0.99207199999999995</v>
      </c>
      <c r="R232" s="17">
        <v>0.83597100000000002</v>
      </c>
      <c r="S232" s="17">
        <v>1.297482</v>
      </c>
      <c r="T232" s="17">
        <v>0.461511</v>
      </c>
      <c r="U232" s="17">
        <v>0.35569699999999999</v>
      </c>
      <c r="V232" s="17">
        <v>764.5</v>
      </c>
      <c r="W232" s="17">
        <v>7.9477000000000006E-2</v>
      </c>
      <c r="X232" s="17">
        <v>486</v>
      </c>
      <c r="Y232" s="17">
        <v>0</v>
      </c>
      <c r="Z232" s="17">
        <v>0</v>
      </c>
      <c r="AA232" s="17">
        <v>0.54722700000000002</v>
      </c>
      <c r="AB232" s="17">
        <v>2.1444499999999998E-2</v>
      </c>
      <c r="AC232" s="17">
        <v>0.84586799999999995</v>
      </c>
      <c r="AD232" s="17">
        <v>0.25</v>
      </c>
      <c r="AE232" s="17">
        <v>1170.5999999999999</v>
      </c>
    </row>
    <row r="233" spans="1:31">
      <c r="A233" s="17">
        <v>220</v>
      </c>
      <c r="B233" s="19">
        <v>0.75466435185185177</v>
      </c>
      <c r="C233" s="17">
        <v>26.2</v>
      </c>
      <c r="D233" s="17">
        <v>0</v>
      </c>
      <c r="E233" s="17">
        <v>0</v>
      </c>
      <c r="F233" s="17">
        <v>0</v>
      </c>
      <c r="G233" s="17">
        <v>0.99010100000000001</v>
      </c>
      <c r="H233" s="17">
        <v>0.85402500000000003</v>
      </c>
      <c r="I233" s="17">
        <v>1.2929409999999999</v>
      </c>
      <c r="J233" s="17">
        <v>0.43891599999999997</v>
      </c>
      <c r="K233" s="17">
        <v>0.33947100000000002</v>
      </c>
      <c r="L233" s="17">
        <v>693.3</v>
      </c>
      <c r="M233" s="17">
        <v>0.104685</v>
      </c>
      <c r="N233" s="17">
        <v>484</v>
      </c>
      <c r="O233" s="17">
        <v>0</v>
      </c>
      <c r="P233" s="17">
        <v>0</v>
      </c>
      <c r="Q233" s="17">
        <v>0.98792599999999997</v>
      </c>
      <c r="R233" s="17">
        <v>0.86201799999999995</v>
      </c>
      <c r="S233" s="17">
        <v>1.271069</v>
      </c>
      <c r="T233" s="17">
        <v>0.409051</v>
      </c>
      <c r="U233" s="17">
        <v>0.32181700000000002</v>
      </c>
      <c r="V233" s="17">
        <v>788.1</v>
      </c>
      <c r="W233" s="17">
        <v>0.188891</v>
      </c>
      <c r="X233" s="17">
        <v>614</v>
      </c>
      <c r="Y233" s="17">
        <v>0</v>
      </c>
      <c r="Z233" s="17">
        <v>0</v>
      </c>
      <c r="AA233" s="17">
        <v>0.49510199999999999</v>
      </c>
      <c r="AB233" s="17">
        <v>2.5941599999999999E-2</v>
      </c>
      <c r="AC233" s="17">
        <v>0.87262899999999999</v>
      </c>
      <c r="AD233" s="17">
        <v>0.25</v>
      </c>
      <c r="AE233" s="17">
        <v>1198</v>
      </c>
    </row>
    <row r="234" spans="1:31">
      <c r="A234" s="17">
        <v>221</v>
      </c>
      <c r="B234" s="19">
        <v>0.75471064814814814</v>
      </c>
      <c r="C234" s="17">
        <v>26.2</v>
      </c>
      <c r="D234" s="17">
        <v>0</v>
      </c>
      <c r="E234" s="17">
        <v>0</v>
      </c>
      <c r="F234" s="17">
        <v>0</v>
      </c>
      <c r="G234" s="17">
        <v>0.99077300000000001</v>
      </c>
      <c r="H234" s="17">
        <v>0.82638199999999995</v>
      </c>
      <c r="I234" s="17">
        <v>1.275819</v>
      </c>
      <c r="J234" s="17">
        <v>0.44943699999999998</v>
      </c>
      <c r="K234" s="17">
        <v>0.352273</v>
      </c>
      <c r="L234" s="17">
        <v>664.1</v>
      </c>
      <c r="M234" s="17">
        <v>0.103781</v>
      </c>
      <c r="N234" s="17">
        <v>456</v>
      </c>
      <c r="O234" s="17">
        <v>0</v>
      </c>
      <c r="P234" s="17">
        <v>0</v>
      </c>
      <c r="Q234" s="17">
        <v>0.989927</v>
      </c>
      <c r="R234" s="17">
        <v>0.83227099999999998</v>
      </c>
      <c r="S234" s="17">
        <v>1.268362</v>
      </c>
      <c r="T234" s="17">
        <v>0.43608999999999998</v>
      </c>
      <c r="U234" s="17">
        <v>0.34382200000000002</v>
      </c>
      <c r="V234" s="17">
        <v>781.2</v>
      </c>
      <c r="W234" s="17">
        <v>0.169431</v>
      </c>
      <c r="X234" s="17">
        <v>487</v>
      </c>
      <c r="Y234" s="17">
        <v>0</v>
      </c>
      <c r="Z234" s="17">
        <v>0</v>
      </c>
      <c r="AA234" s="17">
        <v>0.52895700000000001</v>
      </c>
      <c r="AB234" s="17">
        <v>2.34843E-2</v>
      </c>
      <c r="AC234" s="17">
        <v>0.84251299999999996</v>
      </c>
      <c r="AD234" s="17">
        <v>0.25</v>
      </c>
      <c r="AE234" s="17">
        <v>1250.5999999999999</v>
      </c>
    </row>
    <row r="235" spans="1:31">
      <c r="A235" s="17">
        <v>222</v>
      </c>
      <c r="B235" s="19">
        <v>0.75476851851851856</v>
      </c>
      <c r="C235" s="17">
        <v>25</v>
      </c>
      <c r="D235" s="17">
        <v>0</v>
      </c>
      <c r="E235" s="17">
        <v>0</v>
      </c>
      <c r="F235" s="17">
        <v>0</v>
      </c>
      <c r="G235" s="17">
        <v>0.98792100000000005</v>
      </c>
      <c r="H235" s="17">
        <v>0.82871700000000004</v>
      </c>
      <c r="I235" s="17">
        <v>1.2868139999999999</v>
      </c>
      <c r="J235" s="17">
        <v>0.45809699999999998</v>
      </c>
      <c r="K235" s="17">
        <v>0.355993</v>
      </c>
      <c r="L235" s="17">
        <v>707.9</v>
      </c>
      <c r="M235" s="17">
        <v>0.17348</v>
      </c>
      <c r="N235" s="17">
        <v>470</v>
      </c>
      <c r="O235" s="17">
        <v>0</v>
      </c>
      <c r="P235" s="17">
        <v>0</v>
      </c>
      <c r="Q235" s="17">
        <v>0.98708200000000001</v>
      </c>
      <c r="R235" s="17">
        <v>0.82600700000000005</v>
      </c>
      <c r="S235" s="17">
        <v>1.2624169999999999</v>
      </c>
      <c r="T235" s="17">
        <v>0.43641000000000002</v>
      </c>
      <c r="U235" s="17">
        <v>0.345694</v>
      </c>
      <c r="V235" s="17">
        <v>788.8</v>
      </c>
      <c r="W235" s="17">
        <v>0.22285199999999999</v>
      </c>
      <c r="X235" s="17">
        <v>433</v>
      </c>
      <c r="Y235" s="17">
        <v>0</v>
      </c>
      <c r="Z235" s="17">
        <v>0</v>
      </c>
      <c r="AA235" s="17">
        <v>0.531837</v>
      </c>
      <c r="AB235" s="17">
        <v>2.5758199999999998E-2</v>
      </c>
      <c r="AC235" s="17">
        <v>0.83724900000000002</v>
      </c>
      <c r="AD235" s="17">
        <v>0.25</v>
      </c>
      <c r="AE235" s="17">
        <v>1173.4000000000001</v>
      </c>
    </row>
    <row r="236" spans="1:31">
      <c r="A236" s="17">
        <v>223</v>
      </c>
      <c r="B236" s="19">
        <v>0.75482638888888898</v>
      </c>
      <c r="C236" s="17">
        <v>23.9</v>
      </c>
      <c r="D236" s="17">
        <v>0</v>
      </c>
      <c r="E236" s="17">
        <v>0</v>
      </c>
      <c r="F236" s="17">
        <v>0</v>
      </c>
      <c r="G236" s="17">
        <v>0.98789000000000005</v>
      </c>
      <c r="H236" s="17">
        <v>0.84179999999999999</v>
      </c>
      <c r="I236" s="17">
        <v>1.269093</v>
      </c>
      <c r="J236" s="17">
        <v>0.42729299999999998</v>
      </c>
      <c r="K236" s="17">
        <v>0.33669100000000002</v>
      </c>
      <c r="L236" s="17">
        <v>671.2</v>
      </c>
      <c r="M236" s="17">
        <v>0.14311299999999999</v>
      </c>
      <c r="N236" s="17">
        <v>300</v>
      </c>
      <c r="O236" s="17">
        <v>0</v>
      </c>
      <c r="P236" s="17">
        <v>0</v>
      </c>
      <c r="Q236" s="17">
        <v>0.98702199999999995</v>
      </c>
      <c r="R236" s="17">
        <v>0.82876499999999997</v>
      </c>
      <c r="S236" s="17">
        <v>1.260367</v>
      </c>
      <c r="T236" s="17">
        <v>0.43160199999999999</v>
      </c>
      <c r="U236" s="17">
        <v>0.342441</v>
      </c>
      <c r="V236" s="17">
        <v>822.4</v>
      </c>
      <c r="W236" s="17">
        <v>0.171039</v>
      </c>
      <c r="X236" s="17">
        <v>726</v>
      </c>
      <c r="Y236" s="17">
        <v>0</v>
      </c>
      <c r="Z236" s="17">
        <v>0</v>
      </c>
      <c r="AA236" s="17">
        <v>0.526833</v>
      </c>
      <c r="AB236" s="17">
        <v>1.6785700000000001E-2</v>
      </c>
      <c r="AC236" s="17">
        <v>0.83601000000000003</v>
      </c>
      <c r="AD236" s="17">
        <v>0.25</v>
      </c>
      <c r="AE236" s="17">
        <v>1237.5</v>
      </c>
    </row>
    <row r="237" spans="1:31">
      <c r="A237" s="17">
        <v>224</v>
      </c>
      <c r="B237" s="19">
        <v>0.75488425925925917</v>
      </c>
      <c r="C237" s="17">
        <v>24</v>
      </c>
      <c r="D237" s="17">
        <v>0</v>
      </c>
      <c r="E237" s="17">
        <v>0</v>
      </c>
      <c r="F237" s="17">
        <v>0</v>
      </c>
      <c r="G237" s="17">
        <v>0.98784000000000005</v>
      </c>
      <c r="H237" s="17">
        <v>0.815021</v>
      </c>
      <c r="I237" s="17">
        <v>1.272548</v>
      </c>
      <c r="J237" s="17">
        <v>0.45752799999999999</v>
      </c>
      <c r="K237" s="17">
        <v>0.359537</v>
      </c>
      <c r="L237" s="17">
        <v>723.1</v>
      </c>
      <c r="M237" s="17">
        <v>3.1191E-2</v>
      </c>
      <c r="N237" s="17">
        <v>487</v>
      </c>
      <c r="O237" s="17">
        <v>0</v>
      </c>
      <c r="P237" s="17">
        <v>0</v>
      </c>
      <c r="Q237" s="17">
        <v>0.98870400000000003</v>
      </c>
      <c r="R237" s="17">
        <v>0.83826299999999998</v>
      </c>
      <c r="S237" s="17">
        <v>1.2718339999999999</v>
      </c>
      <c r="T237" s="17">
        <v>0.43357099999999998</v>
      </c>
      <c r="U237" s="17">
        <v>0.34090199999999998</v>
      </c>
      <c r="V237" s="17">
        <v>762</v>
      </c>
      <c r="W237" s="17">
        <v>0.223859</v>
      </c>
      <c r="X237" s="17">
        <v>408</v>
      </c>
      <c r="Y237" s="17">
        <v>0</v>
      </c>
      <c r="Z237" s="17">
        <v>0</v>
      </c>
      <c r="AA237" s="17">
        <v>0.52446499999999996</v>
      </c>
      <c r="AB237" s="17">
        <v>2.89815E-2</v>
      </c>
      <c r="AC237" s="17">
        <v>0.85082800000000003</v>
      </c>
      <c r="AD237" s="17">
        <v>0.25</v>
      </c>
      <c r="AE237" s="17">
        <v>1148.7</v>
      </c>
    </row>
    <row r="238" spans="1:31">
      <c r="A238" s="17">
        <v>225</v>
      </c>
      <c r="B238" s="19">
        <v>0.75494212962962959</v>
      </c>
      <c r="C238" s="17">
        <v>22</v>
      </c>
      <c r="D238" s="17">
        <v>0</v>
      </c>
      <c r="E238" s="17">
        <v>0</v>
      </c>
      <c r="F238" s="17">
        <v>0</v>
      </c>
      <c r="G238" s="17">
        <v>0.989757</v>
      </c>
      <c r="H238" s="17">
        <v>0.82216500000000003</v>
      </c>
      <c r="I238" s="17">
        <v>1.258381</v>
      </c>
      <c r="J238" s="17">
        <v>0.43621500000000002</v>
      </c>
      <c r="K238" s="17">
        <v>0.34664800000000001</v>
      </c>
      <c r="L238" s="17">
        <v>704.6</v>
      </c>
      <c r="M238" s="17">
        <v>0.20855099999999999</v>
      </c>
      <c r="N238" s="17">
        <v>610</v>
      </c>
      <c r="O238" s="17">
        <v>0</v>
      </c>
      <c r="P238" s="17">
        <v>0</v>
      </c>
      <c r="Q238" s="17">
        <v>0.98977999999999999</v>
      </c>
      <c r="R238" s="17">
        <v>0.83771399999999996</v>
      </c>
      <c r="S238" s="17">
        <v>1.249347</v>
      </c>
      <c r="T238" s="17">
        <v>0.411634</v>
      </c>
      <c r="U238" s="17">
        <v>0.32947900000000002</v>
      </c>
      <c r="V238" s="17">
        <v>780.5</v>
      </c>
      <c r="W238" s="17">
        <v>0.20677899999999999</v>
      </c>
      <c r="X238" s="17">
        <v>524</v>
      </c>
      <c r="Y238" s="17">
        <v>0</v>
      </c>
      <c r="Z238" s="17">
        <v>0</v>
      </c>
      <c r="AA238" s="17">
        <v>0.50689099999999998</v>
      </c>
      <c r="AB238" s="17">
        <v>3.5096200000000001E-2</v>
      </c>
      <c r="AC238" s="17">
        <v>0.85216000000000003</v>
      </c>
      <c r="AD238" s="17">
        <v>0.25</v>
      </c>
      <c r="AE238" s="17">
        <v>1178.7</v>
      </c>
    </row>
    <row r="239" spans="1:31">
      <c r="A239" s="17">
        <v>226</v>
      </c>
      <c r="B239" s="19">
        <v>0.755</v>
      </c>
      <c r="C239" s="17">
        <v>21.7</v>
      </c>
      <c r="D239" s="17">
        <v>0</v>
      </c>
      <c r="E239" s="17">
        <v>0</v>
      </c>
      <c r="F239" s="17">
        <v>0</v>
      </c>
      <c r="G239" s="17">
        <v>0.98782400000000004</v>
      </c>
      <c r="H239" s="17">
        <v>0.83863500000000002</v>
      </c>
      <c r="I239" s="17">
        <v>1.2587299999999999</v>
      </c>
      <c r="J239" s="17">
        <v>0.420095</v>
      </c>
      <c r="K239" s="17">
        <v>0.33374500000000001</v>
      </c>
      <c r="L239" s="17">
        <v>666.6</v>
      </c>
      <c r="M239" s="17">
        <v>0.163914</v>
      </c>
      <c r="N239" s="17">
        <v>411</v>
      </c>
      <c r="O239" s="17">
        <v>0</v>
      </c>
      <c r="P239" s="17">
        <v>0</v>
      </c>
      <c r="Q239" s="17">
        <v>0.98483299999999996</v>
      </c>
      <c r="R239" s="17">
        <v>0.83016199999999996</v>
      </c>
      <c r="S239" s="17">
        <v>1.26355</v>
      </c>
      <c r="T239" s="17">
        <v>0.433388</v>
      </c>
      <c r="U239" s="17">
        <v>0.34299200000000002</v>
      </c>
      <c r="V239" s="17">
        <v>773.4</v>
      </c>
      <c r="W239" s="17">
        <v>0.12792000000000001</v>
      </c>
      <c r="X239" s="17">
        <v>422</v>
      </c>
      <c r="Y239" s="17">
        <v>0</v>
      </c>
      <c r="Z239" s="17">
        <v>0</v>
      </c>
      <c r="AA239" s="17">
        <v>0.52768000000000004</v>
      </c>
      <c r="AB239" s="17">
        <v>2.26646E-2</v>
      </c>
      <c r="AC239" s="17">
        <v>0.83998499999999998</v>
      </c>
      <c r="AD239" s="17">
        <v>0.25</v>
      </c>
      <c r="AE239" s="17">
        <v>1246</v>
      </c>
    </row>
    <row r="240" spans="1:31">
      <c r="A240" s="17">
        <v>227</v>
      </c>
      <c r="B240" s="19">
        <v>0.75504629629629638</v>
      </c>
      <c r="C240" s="17">
        <v>21.3</v>
      </c>
      <c r="D240" s="17">
        <v>0</v>
      </c>
      <c r="E240" s="17">
        <v>0</v>
      </c>
      <c r="F240" s="17">
        <v>0</v>
      </c>
      <c r="G240" s="17">
        <v>0.98503399999999997</v>
      </c>
      <c r="H240" s="17">
        <v>0.83468799999999999</v>
      </c>
      <c r="I240" s="17">
        <v>1.25701</v>
      </c>
      <c r="J240" s="17">
        <v>0.422321</v>
      </c>
      <c r="K240" s="17">
        <v>0.33597300000000002</v>
      </c>
      <c r="L240" s="17">
        <v>732.2</v>
      </c>
      <c r="M240" s="17">
        <v>0.14438200000000001</v>
      </c>
      <c r="N240" s="17">
        <v>477</v>
      </c>
      <c r="O240" s="17">
        <v>0</v>
      </c>
      <c r="P240" s="17">
        <v>0</v>
      </c>
      <c r="Q240" s="17">
        <v>0.99082300000000001</v>
      </c>
      <c r="R240" s="17">
        <v>0.82842099999999996</v>
      </c>
      <c r="S240" s="17">
        <v>1.260799</v>
      </c>
      <c r="T240" s="17">
        <v>0.43237900000000001</v>
      </c>
      <c r="U240" s="17">
        <v>0.34294000000000002</v>
      </c>
      <c r="V240" s="17">
        <v>786.3</v>
      </c>
      <c r="W240" s="17">
        <v>0.21537400000000001</v>
      </c>
      <c r="X240" s="17">
        <v>371</v>
      </c>
      <c r="Y240" s="17">
        <v>0</v>
      </c>
      <c r="Z240" s="17">
        <v>0</v>
      </c>
      <c r="AA240" s="17">
        <v>0.52759999999999996</v>
      </c>
      <c r="AB240" s="17">
        <v>2.87023E-2</v>
      </c>
      <c r="AC240" s="17">
        <v>0.840831</v>
      </c>
      <c r="AD240" s="17">
        <v>0.25</v>
      </c>
      <c r="AE240" s="17">
        <v>1134.4000000000001</v>
      </c>
    </row>
    <row r="241" spans="1:31">
      <c r="A241" s="17">
        <v>228</v>
      </c>
      <c r="B241" s="19">
        <v>0.75510416666666658</v>
      </c>
      <c r="C241" s="17">
        <v>19.899999999999999</v>
      </c>
      <c r="D241" s="17">
        <v>0</v>
      </c>
      <c r="E241" s="17">
        <v>0</v>
      </c>
      <c r="F241" s="17">
        <v>0</v>
      </c>
      <c r="G241" s="17">
        <v>0.99253100000000005</v>
      </c>
      <c r="H241" s="17">
        <v>0.82406900000000005</v>
      </c>
      <c r="I241" s="17">
        <v>1.2687930000000001</v>
      </c>
      <c r="J241" s="17">
        <v>0.44472400000000001</v>
      </c>
      <c r="K241" s="17">
        <v>0.35050999999999999</v>
      </c>
      <c r="L241" s="17">
        <v>713.6</v>
      </c>
      <c r="M241" s="17">
        <v>0.17388200000000001</v>
      </c>
      <c r="N241" s="17">
        <v>530</v>
      </c>
      <c r="O241" s="17">
        <v>0</v>
      </c>
      <c r="P241" s="17">
        <v>0</v>
      </c>
      <c r="Q241" s="17">
        <v>0.99115399999999998</v>
      </c>
      <c r="R241" s="17">
        <v>0.83227099999999998</v>
      </c>
      <c r="S241" s="17">
        <v>1.2491570000000001</v>
      </c>
      <c r="T241" s="17">
        <v>0.41688599999999998</v>
      </c>
      <c r="U241" s="17">
        <v>0.33373399999999998</v>
      </c>
      <c r="V241" s="17">
        <v>786.8</v>
      </c>
      <c r="W241" s="17">
        <v>0.15482000000000001</v>
      </c>
      <c r="X241" s="17">
        <v>680</v>
      </c>
      <c r="Y241" s="17">
        <v>0</v>
      </c>
      <c r="Z241" s="17">
        <v>0</v>
      </c>
      <c r="AA241" s="17">
        <v>0.51343700000000003</v>
      </c>
      <c r="AB241" s="17">
        <v>2.91515E-2</v>
      </c>
      <c r="AC241" s="17">
        <v>0.84442399999999995</v>
      </c>
      <c r="AD241" s="17">
        <v>0.25</v>
      </c>
      <c r="AE241" s="17">
        <v>1163.9000000000001</v>
      </c>
    </row>
    <row r="242" spans="1:31">
      <c r="A242" s="17">
        <v>229</v>
      </c>
      <c r="B242" s="19">
        <v>0.75516203703703699</v>
      </c>
      <c r="C242" s="17">
        <v>19.3</v>
      </c>
      <c r="D242" s="17">
        <v>0</v>
      </c>
      <c r="E242" s="17">
        <v>0</v>
      </c>
      <c r="F242" s="17">
        <v>0</v>
      </c>
      <c r="G242" s="17">
        <v>0.98772700000000002</v>
      </c>
      <c r="H242" s="17">
        <v>0.82066600000000001</v>
      </c>
      <c r="I242" s="17">
        <v>1.2588680000000001</v>
      </c>
      <c r="J242" s="17">
        <v>0.43820300000000001</v>
      </c>
      <c r="K242" s="17">
        <v>0.34809200000000001</v>
      </c>
      <c r="L242" s="17">
        <v>708.7</v>
      </c>
      <c r="M242" s="17">
        <v>0.15259200000000001</v>
      </c>
      <c r="N242" s="17">
        <v>444</v>
      </c>
      <c r="O242" s="17">
        <v>0</v>
      </c>
      <c r="P242" s="17">
        <v>0</v>
      </c>
      <c r="Q242" s="17">
        <v>0.98668999999999996</v>
      </c>
      <c r="R242" s="17">
        <v>0.82411500000000004</v>
      </c>
      <c r="S242" s="17">
        <v>1.2549049999999999</v>
      </c>
      <c r="T242" s="17">
        <v>0.43079000000000001</v>
      </c>
      <c r="U242" s="17">
        <v>0.34328500000000001</v>
      </c>
      <c r="V242" s="17">
        <v>797.2</v>
      </c>
      <c r="W242" s="17">
        <v>0.19706199999999999</v>
      </c>
      <c r="X242" s="17">
        <v>461</v>
      </c>
      <c r="Y242" s="17">
        <v>0</v>
      </c>
      <c r="Z242" s="17">
        <v>0</v>
      </c>
      <c r="AA242" s="17">
        <v>0.52813100000000002</v>
      </c>
      <c r="AB242" s="17">
        <v>2.43628E-2</v>
      </c>
      <c r="AC242" s="17">
        <v>0.83461099999999999</v>
      </c>
      <c r="AD242" s="17">
        <v>0.25</v>
      </c>
      <c r="AE242" s="17">
        <v>1172</v>
      </c>
    </row>
    <row r="243" spans="1:31">
      <c r="A243" s="17">
        <v>230</v>
      </c>
      <c r="B243" s="19">
        <v>0.75521990740740741</v>
      </c>
      <c r="C243" s="17">
        <v>18</v>
      </c>
      <c r="D243" s="17">
        <v>0</v>
      </c>
      <c r="E243" s="17">
        <v>0</v>
      </c>
      <c r="F243" s="17">
        <v>0</v>
      </c>
      <c r="G243" s="17">
        <v>0.98546400000000001</v>
      </c>
      <c r="H243" s="17">
        <v>0.84506599999999998</v>
      </c>
      <c r="I243" s="17">
        <v>1.2609939999999999</v>
      </c>
      <c r="J243" s="17">
        <v>0.41592800000000002</v>
      </c>
      <c r="K243" s="17">
        <v>0.32984200000000002</v>
      </c>
      <c r="L243" s="17">
        <v>693.2</v>
      </c>
      <c r="M243" s="17">
        <v>0.115144</v>
      </c>
      <c r="N243" s="17">
        <v>466</v>
      </c>
      <c r="O243" s="17">
        <v>0</v>
      </c>
      <c r="P243" s="17">
        <v>0</v>
      </c>
      <c r="Q243" s="17">
        <v>0.98768599999999995</v>
      </c>
      <c r="R243" s="17">
        <v>0.84774700000000003</v>
      </c>
      <c r="S243" s="17">
        <v>1.2637309999999999</v>
      </c>
      <c r="T243" s="17">
        <v>0.41598400000000002</v>
      </c>
      <c r="U243" s="17">
        <v>0.32917099999999999</v>
      </c>
      <c r="V243" s="17">
        <v>791.4</v>
      </c>
      <c r="W243" s="17">
        <v>0.237564</v>
      </c>
      <c r="X243" s="17">
        <v>675</v>
      </c>
      <c r="Y243" s="17">
        <v>0</v>
      </c>
      <c r="Z243" s="17">
        <v>0</v>
      </c>
      <c r="AA243" s="17">
        <v>0.50641800000000003</v>
      </c>
      <c r="AB243" s="17">
        <v>2.65998E-2</v>
      </c>
      <c r="AC243" s="17">
        <v>0.85881200000000002</v>
      </c>
      <c r="AD243" s="17">
        <v>0.25</v>
      </c>
      <c r="AE243" s="17">
        <v>1198.2</v>
      </c>
    </row>
    <row r="244" spans="1:31">
      <c r="A244" s="17">
        <v>231</v>
      </c>
      <c r="B244" s="19">
        <v>0.75527777777777771</v>
      </c>
      <c r="C244" s="17">
        <v>18.399999999999999</v>
      </c>
      <c r="D244" s="17">
        <v>0</v>
      </c>
      <c r="E244" s="17">
        <v>0</v>
      </c>
      <c r="F244" s="17">
        <v>0</v>
      </c>
      <c r="G244" s="17">
        <v>0.99156500000000003</v>
      </c>
      <c r="H244" s="17">
        <v>0.82876099999999997</v>
      </c>
      <c r="I244" s="17">
        <v>1.25196</v>
      </c>
      <c r="J244" s="17">
        <v>0.42319899999999999</v>
      </c>
      <c r="K244" s="17">
        <v>0.33802900000000002</v>
      </c>
      <c r="L244" s="17">
        <v>717.2</v>
      </c>
      <c r="M244" s="17">
        <v>0.18066699999999999</v>
      </c>
      <c r="N244" s="17">
        <v>434</v>
      </c>
      <c r="O244" s="17">
        <v>0</v>
      </c>
      <c r="P244" s="17">
        <v>0</v>
      </c>
      <c r="Q244" s="17">
        <v>0.98678500000000002</v>
      </c>
      <c r="R244" s="17">
        <v>0.84532399999999996</v>
      </c>
      <c r="S244" s="17">
        <v>1.261333</v>
      </c>
      <c r="T244" s="17">
        <v>0.41600900000000002</v>
      </c>
      <c r="U244" s="17">
        <v>0.32981700000000003</v>
      </c>
      <c r="V244" s="17">
        <v>793.4</v>
      </c>
      <c r="W244" s="17">
        <v>0.20089299999999999</v>
      </c>
      <c r="X244" s="17">
        <v>458</v>
      </c>
      <c r="Y244" s="17">
        <v>0</v>
      </c>
      <c r="Z244" s="17">
        <v>0</v>
      </c>
      <c r="AA244" s="17">
        <v>0.50741000000000003</v>
      </c>
      <c r="AB244" s="17">
        <v>2.5660100000000002E-2</v>
      </c>
      <c r="AC244" s="17">
        <v>0.85599899999999995</v>
      </c>
      <c r="AD244" s="17">
        <v>0.25</v>
      </c>
      <c r="AE244" s="17">
        <v>1158</v>
      </c>
    </row>
    <row r="245" spans="1:31">
      <c r="A245" s="17">
        <v>232</v>
      </c>
      <c r="B245" s="19">
        <v>0.75533564814814813</v>
      </c>
      <c r="C245" s="17">
        <v>16</v>
      </c>
      <c r="D245" s="17">
        <v>0</v>
      </c>
      <c r="E245" s="17">
        <v>0</v>
      </c>
      <c r="F245" s="17">
        <v>0</v>
      </c>
      <c r="G245" s="17">
        <v>0.985232</v>
      </c>
      <c r="H245" s="17">
        <v>0.846723</v>
      </c>
      <c r="I245" s="17">
        <v>1.248372</v>
      </c>
      <c r="J245" s="17">
        <v>0.40164899999999998</v>
      </c>
      <c r="K245" s="17">
        <v>0.32173800000000002</v>
      </c>
      <c r="L245" s="17">
        <v>709.7</v>
      </c>
      <c r="M245" s="17">
        <v>0.26942199999999999</v>
      </c>
      <c r="N245" s="17">
        <v>434</v>
      </c>
      <c r="O245" s="17">
        <v>0</v>
      </c>
      <c r="P245" s="17">
        <v>0</v>
      </c>
      <c r="Q245" s="17">
        <v>0.98518300000000003</v>
      </c>
      <c r="R245" s="17">
        <v>0.83480600000000005</v>
      </c>
      <c r="S245" s="17">
        <v>1.25359</v>
      </c>
      <c r="T245" s="17">
        <v>0.41878399999999999</v>
      </c>
      <c r="U245" s="17">
        <v>0.33406799999999998</v>
      </c>
      <c r="V245" s="17">
        <v>802.5</v>
      </c>
      <c r="W245" s="17">
        <v>0.17246300000000001</v>
      </c>
      <c r="X245" s="17">
        <v>536</v>
      </c>
      <c r="Y245" s="17">
        <v>0</v>
      </c>
      <c r="Z245" s="17">
        <v>0</v>
      </c>
      <c r="AA245" s="17">
        <v>0.51395100000000005</v>
      </c>
      <c r="AB245" s="17">
        <v>2.5409000000000001E-2</v>
      </c>
      <c r="AC245" s="17">
        <v>0.84544699999999995</v>
      </c>
      <c r="AD245" s="17">
        <v>0.25</v>
      </c>
      <c r="AE245" s="17">
        <v>1170.4000000000001</v>
      </c>
    </row>
    <row r="246" spans="1:31">
      <c r="A246" s="17">
        <v>233</v>
      </c>
      <c r="B246" s="19">
        <v>0.75539351851851855</v>
      </c>
      <c r="C246" s="17">
        <v>16</v>
      </c>
      <c r="D246" s="17">
        <v>0</v>
      </c>
      <c r="E246" s="17">
        <v>0</v>
      </c>
      <c r="F246" s="17">
        <v>0</v>
      </c>
      <c r="G246" s="17">
        <v>0.98729199999999995</v>
      </c>
      <c r="H246" s="17">
        <v>0.82506199999999996</v>
      </c>
      <c r="I246" s="17">
        <v>1.237053</v>
      </c>
      <c r="J246" s="17">
        <v>0.411991</v>
      </c>
      <c r="K246" s="17">
        <v>0.333042</v>
      </c>
      <c r="L246" s="17">
        <v>720.8</v>
      </c>
      <c r="M246" s="17">
        <v>0.18703800000000001</v>
      </c>
      <c r="N246" s="17">
        <v>448</v>
      </c>
      <c r="O246" s="17">
        <v>0</v>
      </c>
      <c r="P246" s="17">
        <v>0</v>
      </c>
      <c r="Q246" s="17">
        <v>0.98347499999999999</v>
      </c>
      <c r="R246" s="17">
        <v>0.83751699999999996</v>
      </c>
      <c r="S246" s="17">
        <v>1.2394160000000001</v>
      </c>
      <c r="T246" s="17">
        <v>0.40189900000000001</v>
      </c>
      <c r="U246" s="17">
        <v>0.324264</v>
      </c>
      <c r="V246" s="17">
        <v>804.9</v>
      </c>
      <c r="W246" s="17">
        <v>0.20719499999999999</v>
      </c>
      <c r="X246" s="17">
        <v>405</v>
      </c>
      <c r="Y246" s="17">
        <v>0</v>
      </c>
      <c r="Z246" s="17">
        <v>0</v>
      </c>
      <c r="AA246" s="17">
        <v>0.49886799999999998</v>
      </c>
      <c r="AB246" s="17">
        <v>2.65956E-2</v>
      </c>
      <c r="AC246" s="17">
        <v>0.84820600000000002</v>
      </c>
      <c r="AD246" s="17">
        <v>0.25</v>
      </c>
      <c r="AE246" s="17">
        <v>1152.3</v>
      </c>
    </row>
    <row r="247" spans="1:31">
      <c r="A247" s="17">
        <v>234</v>
      </c>
      <c r="B247" s="19">
        <v>0.75543981481481481</v>
      </c>
      <c r="C247" s="17">
        <v>14.9</v>
      </c>
      <c r="D247" s="17">
        <v>0</v>
      </c>
      <c r="E247" s="17">
        <v>0</v>
      </c>
      <c r="F247" s="17">
        <v>0</v>
      </c>
      <c r="G247" s="17">
        <v>0.98543999999999998</v>
      </c>
      <c r="H247" s="17">
        <v>0.82041500000000001</v>
      </c>
      <c r="I247" s="17">
        <v>1.2363189999999999</v>
      </c>
      <c r="J247" s="17">
        <v>0.415904</v>
      </c>
      <c r="K247" s="17">
        <v>0.33640500000000001</v>
      </c>
      <c r="L247" s="17">
        <v>721.1</v>
      </c>
      <c r="M247" s="17">
        <v>0.18263799999999999</v>
      </c>
      <c r="N247" s="17">
        <v>642</v>
      </c>
      <c r="O247" s="17">
        <v>0</v>
      </c>
      <c r="P247" s="17">
        <v>0</v>
      </c>
      <c r="Q247" s="17">
        <v>0.98821099999999995</v>
      </c>
      <c r="R247" s="17">
        <v>0.82503099999999996</v>
      </c>
      <c r="S247" s="17">
        <v>1.246445</v>
      </c>
      <c r="T247" s="17">
        <v>0.42141299999999998</v>
      </c>
      <c r="U247" s="17">
        <v>0.338092</v>
      </c>
      <c r="V247" s="17">
        <v>798.4</v>
      </c>
      <c r="W247" s="17">
        <v>0.140899</v>
      </c>
      <c r="X247" s="17">
        <v>541</v>
      </c>
      <c r="Y247" s="17">
        <v>0</v>
      </c>
      <c r="Z247" s="17">
        <v>0</v>
      </c>
      <c r="AA247" s="17">
        <v>0.52014199999999999</v>
      </c>
      <c r="AB247" s="17">
        <v>3.5434300000000002E-2</v>
      </c>
      <c r="AC247" s="17">
        <v>0.83996400000000004</v>
      </c>
      <c r="AD247" s="17">
        <v>0.25</v>
      </c>
      <c r="AE247" s="17">
        <v>1151.7</v>
      </c>
    </row>
    <row r="248" spans="1:31">
      <c r="A248" s="17">
        <v>235</v>
      </c>
      <c r="B248" s="19">
        <v>0.75549768518518512</v>
      </c>
      <c r="C248" s="17">
        <v>13.7</v>
      </c>
      <c r="D248" s="17">
        <v>0</v>
      </c>
      <c r="E248" s="17">
        <v>0</v>
      </c>
      <c r="F248" s="17">
        <v>0</v>
      </c>
      <c r="G248" s="17">
        <v>0.98522399999999999</v>
      </c>
      <c r="H248" s="17">
        <v>0.84643699999999999</v>
      </c>
      <c r="I248" s="17">
        <v>1.2397530000000001</v>
      </c>
      <c r="J248" s="17">
        <v>0.39331700000000003</v>
      </c>
      <c r="K248" s="17">
        <v>0.31725399999999998</v>
      </c>
      <c r="L248" s="17">
        <v>709.1</v>
      </c>
      <c r="M248" s="17">
        <v>0.348769</v>
      </c>
      <c r="N248" s="17">
        <v>344</v>
      </c>
      <c r="O248" s="17">
        <v>0</v>
      </c>
      <c r="P248" s="17">
        <v>0</v>
      </c>
      <c r="Q248" s="17">
        <v>0.98666699999999996</v>
      </c>
      <c r="R248" s="17">
        <v>0.83718599999999999</v>
      </c>
      <c r="S248" s="17">
        <v>1.2485949999999999</v>
      </c>
      <c r="T248" s="17">
        <v>0.411408</v>
      </c>
      <c r="U248" s="17">
        <v>0.32949699999999998</v>
      </c>
      <c r="V248" s="17">
        <v>809.7</v>
      </c>
      <c r="W248" s="17">
        <v>0.29408000000000001</v>
      </c>
      <c r="X248" s="17">
        <v>468</v>
      </c>
      <c r="Y248" s="17">
        <v>0</v>
      </c>
      <c r="Z248" s="17">
        <v>0</v>
      </c>
      <c r="AA248" s="17">
        <v>0.50691799999999998</v>
      </c>
      <c r="AB248" s="17">
        <v>1.9020700000000001E-2</v>
      </c>
      <c r="AC248" s="17">
        <v>0.84501199999999999</v>
      </c>
      <c r="AD248" s="17">
        <v>0.25</v>
      </c>
      <c r="AE248" s="17">
        <v>1171.2</v>
      </c>
    </row>
    <row r="249" spans="1:31">
      <c r="A249" s="17">
        <v>236</v>
      </c>
      <c r="B249" s="19">
        <v>0.75555555555555554</v>
      </c>
      <c r="C249" s="17">
        <v>13.7</v>
      </c>
      <c r="D249" s="17">
        <v>0</v>
      </c>
      <c r="E249" s="17">
        <v>0</v>
      </c>
      <c r="F249" s="17">
        <v>0</v>
      </c>
      <c r="G249" s="17">
        <v>0.98808799999999997</v>
      </c>
      <c r="H249" s="17">
        <v>0.833202</v>
      </c>
      <c r="I249" s="17">
        <v>1.2430300000000001</v>
      </c>
      <c r="J249" s="17">
        <v>0.409827</v>
      </c>
      <c r="K249" s="17">
        <v>0.32969999999999999</v>
      </c>
      <c r="L249" s="17">
        <v>730.7</v>
      </c>
      <c r="M249" s="17">
        <v>0.24212800000000001</v>
      </c>
      <c r="N249" s="17">
        <v>444</v>
      </c>
      <c r="O249" s="17">
        <v>0</v>
      </c>
      <c r="P249" s="17">
        <v>0</v>
      </c>
      <c r="Q249" s="17">
        <v>0.97349699999999995</v>
      </c>
      <c r="R249" s="17">
        <v>0.83147899999999997</v>
      </c>
      <c r="S249" s="17">
        <v>1.243546</v>
      </c>
      <c r="T249" s="17">
        <v>0.41206700000000002</v>
      </c>
      <c r="U249" s="17">
        <v>0.33136399999999999</v>
      </c>
      <c r="V249" s="17">
        <v>820.5</v>
      </c>
      <c r="W249" s="17">
        <v>0.19327</v>
      </c>
      <c r="X249" s="17">
        <v>691</v>
      </c>
      <c r="Y249" s="17">
        <v>0</v>
      </c>
      <c r="Z249" s="17">
        <v>0</v>
      </c>
      <c r="AA249" s="17">
        <v>0.50979099999999999</v>
      </c>
      <c r="AB249" s="17">
        <v>2.6732200000000001E-2</v>
      </c>
      <c r="AC249" s="17">
        <v>0.84249399999999997</v>
      </c>
      <c r="AD249" s="17">
        <v>0.25</v>
      </c>
      <c r="AE249" s="17">
        <v>1136.7</v>
      </c>
    </row>
    <row r="250" spans="1:31">
      <c r="A250" s="17">
        <v>237</v>
      </c>
      <c r="B250" s="19">
        <v>0.75561342592592595</v>
      </c>
      <c r="C250" s="17">
        <v>11.8</v>
      </c>
      <c r="D250" s="17">
        <v>0</v>
      </c>
      <c r="E250" s="17">
        <v>0</v>
      </c>
      <c r="F250" s="17">
        <v>0</v>
      </c>
      <c r="G250" s="17">
        <v>0.98457700000000004</v>
      </c>
      <c r="H250" s="17">
        <v>0.829129</v>
      </c>
      <c r="I250" s="17">
        <v>1.242475</v>
      </c>
      <c r="J250" s="17">
        <v>0.41334599999999999</v>
      </c>
      <c r="K250" s="17">
        <v>0.33267999999999998</v>
      </c>
      <c r="L250" s="17">
        <v>730.7</v>
      </c>
      <c r="M250" s="17">
        <v>0.214305</v>
      </c>
      <c r="N250" s="17">
        <v>467</v>
      </c>
      <c r="O250" s="17">
        <v>0</v>
      </c>
      <c r="P250" s="17">
        <v>0</v>
      </c>
      <c r="Q250" s="17">
        <v>0.97868200000000005</v>
      </c>
      <c r="R250" s="17">
        <v>0.83504699999999998</v>
      </c>
      <c r="S250" s="17">
        <v>1.2496700000000001</v>
      </c>
      <c r="T250" s="17">
        <v>0.41462300000000002</v>
      </c>
      <c r="U250" s="17">
        <v>0.33178600000000003</v>
      </c>
      <c r="V250" s="17">
        <v>833.4</v>
      </c>
      <c r="W250" s="17">
        <v>0.23727300000000001</v>
      </c>
      <c r="X250" s="17">
        <v>609</v>
      </c>
      <c r="Y250" s="17">
        <v>0</v>
      </c>
      <c r="Z250" s="17">
        <v>0</v>
      </c>
      <c r="AA250" s="17">
        <v>0.51044</v>
      </c>
      <c r="AB250" s="17">
        <v>2.8087399999999998E-2</v>
      </c>
      <c r="AC250" s="17">
        <v>0.84669300000000003</v>
      </c>
      <c r="AD250" s="17">
        <v>0.25</v>
      </c>
      <c r="AE250" s="17">
        <v>1136.7</v>
      </c>
    </row>
    <row r="251" spans="1:31">
      <c r="A251" s="17">
        <v>238</v>
      </c>
      <c r="B251" s="19">
        <v>0.75567129629629637</v>
      </c>
      <c r="C251" s="17">
        <v>11.8</v>
      </c>
      <c r="D251" s="17">
        <v>0</v>
      </c>
      <c r="E251" s="17">
        <v>0</v>
      </c>
      <c r="F251" s="17">
        <v>0</v>
      </c>
      <c r="G251" s="17">
        <v>0.98080100000000003</v>
      </c>
      <c r="H251" s="17">
        <v>0.82093400000000005</v>
      </c>
      <c r="I251" s="17">
        <v>1.2292860000000001</v>
      </c>
      <c r="J251" s="17">
        <v>0.40835199999999999</v>
      </c>
      <c r="K251" s="17">
        <v>0.33218700000000001</v>
      </c>
      <c r="L251" s="17">
        <v>718.7</v>
      </c>
      <c r="M251" s="17">
        <v>0.20658699999999999</v>
      </c>
      <c r="N251" s="17">
        <v>487</v>
      </c>
      <c r="O251" s="17">
        <v>0</v>
      </c>
      <c r="P251" s="17">
        <v>0</v>
      </c>
      <c r="Q251" s="17">
        <v>0.97480199999999995</v>
      </c>
      <c r="R251" s="17">
        <v>0.83497299999999997</v>
      </c>
      <c r="S251" s="17">
        <v>1.2370429999999999</v>
      </c>
      <c r="T251" s="17">
        <v>0.40206999999999998</v>
      </c>
      <c r="U251" s="17">
        <v>0.32502500000000001</v>
      </c>
      <c r="V251" s="17">
        <v>827.8</v>
      </c>
      <c r="W251" s="17">
        <v>0.194798</v>
      </c>
      <c r="X251" s="17">
        <v>882</v>
      </c>
      <c r="Y251" s="17">
        <v>0</v>
      </c>
      <c r="Z251" s="17">
        <v>0</v>
      </c>
      <c r="AA251" s="17">
        <v>0.50003900000000001</v>
      </c>
      <c r="AB251" s="17">
        <v>2.8807599999999999E-2</v>
      </c>
      <c r="AC251" s="17">
        <v>0.84655499999999995</v>
      </c>
      <c r="AD251" s="17">
        <v>0.25</v>
      </c>
      <c r="AE251" s="17">
        <v>1155.7</v>
      </c>
    </row>
    <row r="252" spans="1:31">
      <c r="A252" s="17">
        <v>239</v>
      </c>
      <c r="B252" s="19">
        <v>0.75572916666666667</v>
      </c>
      <c r="C252" s="17">
        <v>10.6</v>
      </c>
      <c r="D252" s="17">
        <v>0</v>
      </c>
      <c r="E252" s="17">
        <v>0</v>
      </c>
      <c r="F252" s="17">
        <v>0</v>
      </c>
      <c r="G252" s="17">
        <v>0.98715399999999998</v>
      </c>
      <c r="H252" s="17">
        <v>0.84914999999999996</v>
      </c>
      <c r="I252" s="17">
        <v>1.225733</v>
      </c>
      <c r="J252" s="17">
        <v>0.376583</v>
      </c>
      <c r="K252" s="17">
        <v>0.30723099999999998</v>
      </c>
      <c r="L252" s="17">
        <v>697.7</v>
      </c>
      <c r="M252" s="17">
        <v>0.33093800000000001</v>
      </c>
      <c r="N252" s="17">
        <v>472</v>
      </c>
      <c r="O252" s="17">
        <v>0</v>
      </c>
      <c r="P252" s="17">
        <v>0</v>
      </c>
      <c r="Q252" s="17">
        <v>0.98475900000000005</v>
      </c>
      <c r="R252" s="17">
        <v>0.83853599999999995</v>
      </c>
      <c r="S252" s="17">
        <v>1.2329650000000001</v>
      </c>
      <c r="T252" s="17">
        <v>0.39442899999999997</v>
      </c>
      <c r="U252" s="17">
        <v>0.31990299999999999</v>
      </c>
      <c r="V252" s="17">
        <v>841.9</v>
      </c>
      <c r="W252" s="17">
        <v>0.33247599999999999</v>
      </c>
      <c r="X252" s="17">
        <v>454</v>
      </c>
      <c r="Y252" s="17">
        <v>0</v>
      </c>
      <c r="Z252" s="17">
        <v>0</v>
      </c>
      <c r="AA252" s="17">
        <v>0.49215799999999998</v>
      </c>
      <c r="AB252" s="17">
        <v>2.54606E-2</v>
      </c>
      <c r="AC252" s="17">
        <v>0.84857800000000005</v>
      </c>
      <c r="AD252" s="17">
        <v>0.25</v>
      </c>
      <c r="AE252" s="17">
        <v>1190.4000000000001</v>
      </c>
    </row>
    <row r="253" spans="1:31">
      <c r="A253" s="17">
        <v>240</v>
      </c>
      <c r="B253" s="19">
        <v>0.75577546296296294</v>
      </c>
      <c r="C253" s="17">
        <v>8.6</v>
      </c>
      <c r="D253" s="17">
        <v>0</v>
      </c>
      <c r="E253" s="17">
        <v>0</v>
      </c>
      <c r="F253" s="17">
        <v>0</v>
      </c>
      <c r="G253" s="17">
        <v>0.97379899999999997</v>
      </c>
      <c r="H253" s="17">
        <v>0.83270200000000005</v>
      </c>
      <c r="I253" s="17">
        <v>1.2263660000000001</v>
      </c>
      <c r="J253" s="17">
        <v>0.39366400000000001</v>
      </c>
      <c r="K253" s="17">
        <v>0.32100099999999998</v>
      </c>
      <c r="L253" s="17">
        <v>749.8</v>
      </c>
      <c r="M253" s="17">
        <v>0.23349900000000001</v>
      </c>
      <c r="N253" s="17">
        <v>527</v>
      </c>
      <c r="O253" s="17">
        <v>0</v>
      </c>
      <c r="P253" s="17">
        <v>0</v>
      </c>
      <c r="Q253" s="17">
        <v>0.98441199999999995</v>
      </c>
      <c r="R253" s="17">
        <v>0.82976399999999995</v>
      </c>
      <c r="S253" s="17">
        <v>1.236661</v>
      </c>
      <c r="T253" s="17">
        <v>0.40689700000000001</v>
      </c>
      <c r="U253" s="17">
        <v>0.32902900000000002</v>
      </c>
      <c r="V253" s="17">
        <v>864.3</v>
      </c>
      <c r="W253" s="17">
        <v>0.24270800000000001</v>
      </c>
      <c r="X253" s="17">
        <v>556</v>
      </c>
      <c r="Y253" s="17">
        <v>0</v>
      </c>
      <c r="Z253" s="17">
        <v>0</v>
      </c>
      <c r="AA253" s="17">
        <v>0.50619800000000004</v>
      </c>
      <c r="AB253" s="17">
        <v>2.8440500000000001E-2</v>
      </c>
      <c r="AC253" s="17">
        <v>0.84133599999999997</v>
      </c>
      <c r="AD253" s="17">
        <v>0.25</v>
      </c>
      <c r="AE253" s="17">
        <v>1107.8</v>
      </c>
    </row>
    <row r="254" spans="1:31">
      <c r="A254" s="17">
        <v>241</v>
      </c>
      <c r="B254" s="19">
        <v>0.75583333333333336</v>
      </c>
      <c r="C254" s="17">
        <v>8.6999999999999993</v>
      </c>
      <c r="D254" s="17">
        <v>0</v>
      </c>
      <c r="E254" s="17">
        <v>0</v>
      </c>
      <c r="F254" s="17">
        <v>0</v>
      </c>
      <c r="G254" s="17">
        <v>0.98341299999999998</v>
      </c>
      <c r="H254" s="17">
        <v>0.82782900000000004</v>
      </c>
      <c r="I254" s="17">
        <v>1.2172799999999999</v>
      </c>
      <c r="J254" s="17">
        <v>0.38945099999999999</v>
      </c>
      <c r="K254" s="17">
        <v>0.31993500000000002</v>
      </c>
      <c r="L254" s="17">
        <v>731</v>
      </c>
      <c r="M254" s="17">
        <v>0.13619300000000001</v>
      </c>
      <c r="N254" s="17">
        <v>507</v>
      </c>
      <c r="O254" s="17">
        <v>0</v>
      </c>
      <c r="P254" s="17">
        <v>0</v>
      </c>
      <c r="Q254" s="17">
        <v>0.98697500000000005</v>
      </c>
      <c r="R254" s="17">
        <v>0.82857099999999995</v>
      </c>
      <c r="S254" s="17">
        <v>1.233198</v>
      </c>
      <c r="T254" s="17">
        <v>0.40462700000000001</v>
      </c>
      <c r="U254" s="17">
        <v>0.32811200000000001</v>
      </c>
      <c r="V254" s="17">
        <v>822.7</v>
      </c>
      <c r="W254" s="17">
        <v>0.165487</v>
      </c>
      <c r="X254" s="17">
        <v>428</v>
      </c>
      <c r="Y254" s="17">
        <v>0</v>
      </c>
      <c r="Z254" s="17">
        <v>0</v>
      </c>
      <c r="AA254" s="17">
        <v>0.50478800000000001</v>
      </c>
      <c r="AB254" s="17">
        <v>2.8564800000000001E-2</v>
      </c>
      <c r="AC254" s="17">
        <v>0.84012900000000001</v>
      </c>
      <c r="AD254" s="17">
        <v>0.25</v>
      </c>
      <c r="AE254" s="17">
        <v>1136.0999999999999</v>
      </c>
    </row>
    <row r="255" spans="1:31">
      <c r="A255" s="17">
        <v>242</v>
      </c>
      <c r="B255" s="19">
        <v>0.75589120370370377</v>
      </c>
      <c r="C255" s="17">
        <v>6.9</v>
      </c>
      <c r="D255" s="17">
        <v>0</v>
      </c>
      <c r="E255" s="17">
        <v>0</v>
      </c>
      <c r="F255" s="17">
        <v>0</v>
      </c>
      <c r="G255" s="17">
        <v>0.98283200000000004</v>
      </c>
      <c r="H255" s="17">
        <v>0.83946600000000005</v>
      </c>
      <c r="I255" s="17">
        <v>1.214242</v>
      </c>
      <c r="J255" s="17">
        <v>0.374776</v>
      </c>
      <c r="K255" s="17">
        <v>0.30864999999999998</v>
      </c>
      <c r="L255" s="17">
        <v>712.8</v>
      </c>
      <c r="M255" s="17">
        <v>0.20549899999999999</v>
      </c>
      <c r="N255" s="17">
        <v>527</v>
      </c>
      <c r="O255" s="17">
        <v>0</v>
      </c>
      <c r="P255" s="17">
        <v>0</v>
      </c>
      <c r="Q255" s="17">
        <v>0.98167800000000005</v>
      </c>
      <c r="R255" s="17">
        <v>0.831897</v>
      </c>
      <c r="S255" s="17">
        <v>1.2190589999999999</v>
      </c>
      <c r="T255" s="17">
        <v>0.38716200000000001</v>
      </c>
      <c r="U255" s="17">
        <v>0.31759100000000001</v>
      </c>
      <c r="V255" s="17">
        <v>809.3</v>
      </c>
      <c r="W255" s="17">
        <v>0.221968</v>
      </c>
      <c r="X255" s="17">
        <v>695</v>
      </c>
      <c r="Y255" s="17">
        <v>0</v>
      </c>
      <c r="Z255" s="17">
        <v>0</v>
      </c>
      <c r="AA255" s="17">
        <v>0.48860100000000001</v>
      </c>
      <c r="AB255" s="17">
        <v>2.8949300000000001E-2</v>
      </c>
      <c r="AC255" s="17">
        <v>0.84310499999999999</v>
      </c>
      <c r="AD255" s="17">
        <v>0.25</v>
      </c>
      <c r="AE255" s="17">
        <v>1165.2</v>
      </c>
    </row>
    <row r="256" spans="1:31">
      <c r="A256" s="17">
        <v>243</v>
      </c>
      <c r="B256" s="19">
        <v>0.75594907407407408</v>
      </c>
      <c r="C256" s="17">
        <v>6.2</v>
      </c>
      <c r="D256" s="17">
        <v>0</v>
      </c>
      <c r="E256" s="17">
        <v>0</v>
      </c>
      <c r="F256" s="17">
        <v>0</v>
      </c>
      <c r="G256" s="17">
        <v>0.98367000000000004</v>
      </c>
      <c r="H256" s="17">
        <v>0.85027900000000001</v>
      </c>
      <c r="I256" s="17">
        <v>1.235228</v>
      </c>
      <c r="J256" s="17">
        <v>0.38494899999999999</v>
      </c>
      <c r="K256" s="17">
        <v>0.31164199999999997</v>
      </c>
      <c r="L256" s="17">
        <v>703.6</v>
      </c>
      <c r="M256" s="17">
        <v>0.14719699999999999</v>
      </c>
      <c r="N256" s="17">
        <v>772</v>
      </c>
      <c r="O256" s="17">
        <v>0</v>
      </c>
      <c r="P256" s="17">
        <v>0</v>
      </c>
      <c r="Q256" s="17">
        <v>0.98137099999999999</v>
      </c>
      <c r="R256" s="17">
        <v>0.84410300000000005</v>
      </c>
      <c r="S256" s="17">
        <v>1.2430589999999999</v>
      </c>
      <c r="T256" s="17">
        <v>0.39895599999999998</v>
      </c>
      <c r="U256" s="17">
        <v>0.32094699999999998</v>
      </c>
      <c r="V256" s="17">
        <v>785.5</v>
      </c>
      <c r="W256" s="17">
        <v>0.13355500000000001</v>
      </c>
      <c r="X256" s="17">
        <v>636</v>
      </c>
      <c r="Y256" s="17">
        <v>0</v>
      </c>
      <c r="Z256" s="17">
        <v>0</v>
      </c>
      <c r="AA256" s="17">
        <v>0.49376500000000001</v>
      </c>
      <c r="AB256" s="17">
        <v>5.6965599999999998E-2</v>
      </c>
      <c r="AC256" s="17">
        <v>0.86682999999999999</v>
      </c>
      <c r="AD256" s="17">
        <v>0.25</v>
      </c>
      <c r="AE256" s="17">
        <v>1180.4000000000001</v>
      </c>
    </row>
    <row r="257" spans="1:31">
      <c r="A257" s="17">
        <v>244</v>
      </c>
      <c r="B257" s="19">
        <v>0.7560069444444445</v>
      </c>
      <c r="C257" s="17">
        <v>4.9000000000000004</v>
      </c>
      <c r="D257" s="17">
        <v>0</v>
      </c>
      <c r="E257" s="17">
        <v>0</v>
      </c>
      <c r="F257" s="17">
        <v>0</v>
      </c>
      <c r="G257" s="17">
        <v>0.98562399999999994</v>
      </c>
      <c r="H257" s="17">
        <v>0.86796200000000001</v>
      </c>
      <c r="I257" s="17">
        <v>1.2510730000000001</v>
      </c>
      <c r="J257" s="17">
        <v>0.38311099999999998</v>
      </c>
      <c r="K257" s="17">
        <v>0.306226</v>
      </c>
      <c r="L257" s="17">
        <v>694.9</v>
      </c>
      <c r="M257" s="17">
        <v>0.16752</v>
      </c>
      <c r="N257" s="17">
        <v>640</v>
      </c>
      <c r="O257" s="17">
        <v>0</v>
      </c>
      <c r="P257" s="17">
        <v>0</v>
      </c>
      <c r="Q257" s="17">
        <v>0.98649900000000001</v>
      </c>
      <c r="R257" s="17">
        <v>0.86464399999999997</v>
      </c>
      <c r="S257" s="17">
        <v>1.246861</v>
      </c>
      <c r="T257" s="17">
        <v>0.38221699999999997</v>
      </c>
      <c r="U257" s="17">
        <v>0.30654300000000001</v>
      </c>
      <c r="V257" s="17">
        <v>785.7</v>
      </c>
      <c r="W257" s="17">
        <v>0.220135</v>
      </c>
      <c r="X257" s="17">
        <v>609</v>
      </c>
      <c r="Y257" s="17">
        <v>0</v>
      </c>
      <c r="Z257" s="17">
        <v>0</v>
      </c>
      <c r="AA257" s="17">
        <v>0.471605</v>
      </c>
      <c r="AB257" s="17">
        <v>3.4126400000000001E-2</v>
      </c>
      <c r="AC257" s="17">
        <v>0.87768800000000002</v>
      </c>
      <c r="AD257" s="17">
        <v>0.25</v>
      </c>
      <c r="AE257" s="17">
        <v>1195.0999999999999</v>
      </c>
    </row>
    <row r="258" spans="1:31">
      <c r="A258" s="17">
        <v>245</v>
      </c>
      <c r="B258" s="19">
        <v>0.75606481481481491</v>
      </c>
      <c r="C258" s="17">
        <v>4.4000000000000004</v>
      </c>
      <c r="D258" s="17">
        <v>0</v>
      </c>
      <c r="E258" s="17">
        <v>0</v>
      </c>
      <c r="F258" s="17">
        <v>0</v>
      </c>
      <c r="G258" s="17">
        <v>0.98192100000000004</v>
      </c>
      <c r="H258" s="17">
        <v>0.85304199999999997</v>
      </c>
      <c r="I258" s="17">
        <v>1.227695</v>
      </c>
      <c r="J258" s="17">
        <v>0.37465300000000001</v>
      </c>
      <c r="K258" s="17">
        <v>0.30516700000000002</v>
      </c>
      <c r="L258" s="17">
        <v>711.2</v>
      </c>
      <c r="M258" s="17">
        <v>0.20116500000000001</v>
      </c>
      <c r="N258" s="17">
        <v>659</v>
      </c>
      <c r="O258" s="17">
        <v>0</v>
      </c>
      <c r="P258" s="17">
        <v>0</v>
      </c>
      <c r="Q258" s="17">
        <v>0.98336500000000004</v>
      </c>
      <c r="R258" s="17">
        <v>0.84727600000000003</v>
      </c>
      <c r="S258" s="17">
        <v>1.2437769999999999</v>
      </c>
      <c r="T258" s="17">
        <v>0.39650099999999999</v>
      </c>
      <c r="U258" s="17">
        <v>0.31878800000000002</v>
      </c>
      <c r="V258" s="17">
        <v>794.9</v>
      </c>
      <c r="W258" s="17">
        <v>0.187332</v>
      </c>
      <c r="X258" s="17">
        <v>828</v>
      </c>
      <c r="Y258" s="17">
        <v>0</v>
      </c>
      <c r="Z258" s="17">
        <v>0</v>
      </c>
      <c r="AA258" s="17">
        <v>0.49044199999999999</v>
      </c>
      <c r="AB258" s="17">
        <v>4.7246400000000001E-2</v>
      </c>
      <c r="AC258" s="17">
        <v>0.86600999999999995</v>
      </c>
      <c r="AD258" s="17">
        <v>0.25</v>
      </c>
      <c r="AE258" s="17">
        <v>1167.8</v>
      </c>
    </row>
    <row r="259" spans="1:31">
      <c r="A259" s="17">
        <v>246</v>
      </c>
      <c r="B259" s="19">
        <v>0.75612268518518511</v>
      </c>
      <c r="C259" s="17">
        <v>3.3</v>
      </c>
      <c r="D259" s="17">
        <v>0</v>
      </c>
      <c r="E259" s="17">
        <v>0</v>
      </c>
      <c r="F259" s="17">
        <v>0</v>
      </c>
      <c r="G259" s="17">
        <v>0.98772499999999996</v>
      </c>
      <c r="H259" s="17">
        <v>0.87851100000000004</v>
      </c>
      <c r="I259" s="17">
        <v>1.2759609999999999</v>
      </c>
      <c r="J259" s="17">
        <v>0.39745000000000003</v>
      </c>
      <c r="K259" s="17">
        <v>0.31149100000000002</v>
      </c>
      <c r="L259" s="17">
        <v>655.9</v>
      </c>
      <c r="M259" s="17">
        <v>9.3469999999999998E-2</v>
      </c>
      <c r="N259" s="17">
        <v>544</v>
      </c>
      <c r="O259" s="17">
        <v>0</v>
      </c>
      <c r="P259" s="17">
        <v>0</v>
      </c>
      <c r="Q259" s="17">
        <v>0.99022900000000003</v>
      </c>
      <c r="R259" s="17">
        <v>0.87046000000000001</v>
      </c>
      <c r="S259" s="17">
        <v>1.287317</v>
      </c>
      <c r="T259" s="17">
        <v>0.41685699999999998</v>
      </c>
      <c r="U259" s="17">
        <v>0.32381799999999999</v>
      </c>
      <c r="V259" s="17">
        <v>730.1</v>
      </c>
      <c r="W259" s="17">
        <v>0.101397</v>
      </c>
      <c r="X259" s="17">
        <v>1154</v>
      </c>
      <c r="Y259" s="17">
        <v>0</v>
      </c>
      <c r="Z259" s="17">
        <v>0</v>
      </c>
      <c r="AA259" s="17">
        <v>0.49818200000000001</v>
      </c>
      <c r="AB259" s="17">
        <v>3.4628300000000001E-2</v>
      </c>
      <c r="AC259" s="17">
        <v>0.88489499999999999</v>
      </c>
      <c r="AD259" s="17">
        <v>0.25</v>
      </c>
      <c r="AE259" s="17">
        <v>1266.3</v>
      </c>
    </row>
    <row r="260" spans="1:31">
      <c r="A260" s="17">
        <v>247</v>
      </c>
      <c r="B260" s="19">
        <v>0.75616898148148148</v>
      </c>
      <c r="C260" s="17">
        <v>2.7</v>
      </c>
      <c r="D260" s="17">
        <v>0</v>
      </c>
      <c r="E260" s="17">
        <v>0</v>
      </c>
      <c r="F260" s="17">
        <v>0</v>
      </c>
      <c r="G260" s="17">
        <v>0.98208899999999999</v>
      </c>
      <c r="H260" s="17">
        <v>0.86521700000000001</v>
      </c>
      <c r="I260" s="17">
        <v>1.2505250000000001</v>
      </c>
      <c r="J260" s="17">
        <v>0.38530799999999998</v>
      </c>
      <c r="K260" s="17">
        <v>0.30811699999999997</v>
      </c>
      <c r="L260" s="17">
        <v>703.3</v>
      </c>
      <c r="M260" s="17">
        <v>0.13759299999999999</v>
      </c>
      <c r="N260" s="17">
        <v>512</v>
      </c>
      <c r="O260" s="17">
        <v>0</v>
      </c>
      <c r="P260" s="17">
        <v>0</v>
      </c>
      <c r="Q260" s="17">
        <v>0.98787599999999998</v>
      </c>
      <c r="R260" s="17">
        <v>0.87849900000000003</v>
      </c>
      <c r="S260" s="17">
        <v>1.2616130000000001</v>
      </c>
      <c r="T260" s="17">
        <v>0.38311400000000001</v>
      </c>
      <c r="U260" s="17">
        <v>0.30367</v>
      </c>
      <c r="V260" s="17">
        <v>773.7</v>
      </c>
      <c r="W260" s="17">
        <v>0.208095</v>
      </c>
      <c r="X260" s="17">
        <v>637</v>
      </c>
      <c r="Y260" s="17">
        <v>0</v>
      </c>
      <c r="Z260" s="17">
        <v>0</v>
      </c>
      <c r="AA260" s="17">
        <v>0.46718399999999999</v>
      </c>
      <c r="AB260" s="17">
        <v>3.1375E-2</v>
      </c>
      <c r="AC260" s="17">
        <v>0.89051899999999995</v>
      </c>
      <c r="AD260" s="17">
        <v>0.25</v>
      </c>
      <c r="AE260" s="17">
        <v>1181</v>
      </c>
    </row>
    <row r="261" spans="1:31">
      <c r="A261" s="17">
        <v>248</v>
      </c>
      <c r="B261" s="19">
        <v>0.7562268518518519</v>
      </c>
      <c r="C261" s="17">
        <v>1.8</v>
      </c>
      <c r="D261" s="17">
        <v>0</v>
      </c>
      <c r="E261" s="17">
        <v>0</v>
      </c>
      <c r="F261" s="17">
        <v>0</v>
      </c>
      <c r="G261" s="17">
        <v>0.98327600000000004</v>
      </c>
      <c r="H261" s="17">
        <v>0.69972400000000001</v>
      </c>
      <c r="I261" s="17">
        <v>1.0173589999999999</v>
      </c>
      <c r="J261" s="17">
        <v>0.317635</v>
      </c>
      <c r="K261" s="17">
        <v>0.31221500000000002</v>
      </c>
      <c r="L261" s="17">
        <v>749.2</v>
      </c>
      <c r="M261" s="17">
        <v>0.16017300000000001</v>
      </c>
      <c r="N261" s="17">
        <v>731</v>
      </c>
      <c r="O261" s="17">
        <v>0</v>
      </c>
      <c r="P261" s="17">
        <v>0</v>
      </c>
      <c r="Q261" s="17">
        <v>0.98492100000000005</v>
      </c>
      <c r="R261" s="17">
        <v>0.87426400000000004</v>
      </c>
      <c r="S261" s="17">
        <v>1.2707759999999999</v>
      </c>
      <c r="T261" s="17">
        <v>0.39651199999999998</v>
      </c>
      <c r="U261" s="17">
        <v>0.31202400000000002</v>
      </c>
      <c r="V261" s="17">
        <v>881.3</v>
      </c>
      <c r="W261" s="17">
        <v>0.14163500000000001</v>
      </c>
      <c r="X261" s="17">
        <v>604</v>
      </c>
      <c r="Y261" s="17">
        <v>0</v>
      </c>
      <c r="Z261" s="17">
        <v>0</v>
      </c>
      <c r="AA261" s="17">
        <v>0.48003600000000002</v>
      </c>
      <c r="AB261" s="17">
        <v>5.4820399999999998E-2</v>
      </c>
      <c r="AC261" s="17">
        <v>0.89600100000000005</v>
      </c>
      <c r="AD261" s="17">
        <v>0.25</v>
      </c>
      <c r="AE261" s="17">
        <v>1108.5</v>
      </c>
    </row>
    <row r="262" spans="1:31">
      <c r="A262" s="17">
        <v>249</v>
      </c>
      <c r="B262" s="19">
        <v>0.75628472222222232</v>
      </c>
      <c r="C262" s="17">
        <v>0.2</v>
      </c>
      <c r="D262" s="17">
        <v>0</v>
      </c>
      <c r="E262" s="17">
        <v>0</v>
      </c>
      <c r="F262" s="17">
        <v>0</v>
      </c>
      <c r="G262" s="17">
        <v>0.95802900000000002</v>
      </c>
      <c r="H262" s="17">
        <v>0.496083</v>
      </c>
      <c r="I262" s="17">
        <v>0.69985299999999995</v>
      </c>
      <c r="J262" s="17">
        <v>0.20377100000000001</v>
      </c>
      <c r="K262" s="17">
        <v>0.29116199999999998</v>
      </c>
      <c r="L262" s="17">
        <v>793.7</v>
      </c>
      <c r="M262" s="17">
        <v>4.7224000000000002E-2</v>
      </c>
      <c r="N262" s="17">
        <v>813</v>
      </c>
      <c r="O262" s="17">
        <v>0</v>
      </c>
      <c r="P262" s="17">
        <v>0</v>
      </c>
      <c r="Q262" s="17">
        <v>0.97251500000000002</v>
      </c>
      <c r="R262" s="17">
        <v>0.54171499999999995</v>
      </c>
      <c r="S262" s="17">
        <v>0.76848000000000005</v>
      </c>
      <c r="T262" s="17">
        <v>0.22676499999999999</v>
      </c>
      <c r="U262" s="17">
        <v>0.29508299999999998</v>
      </c>
      <c r="V262" s="17">
        <v>900</v>
      </c>
      <c r="W262" s="17">
        <v>5.4087000000000003E-2</v>
      </c>
      <c r="X262" s="17">
        <v>908</v>
      </c>
      <c r="Y262" s="17">
        <v>0</v>
      </c>
      <c r="Z262" s="17">
        <v>0</v>
      </c>
      <c r="AA262" s="17">
        <v>0.45397399999999999</v>
      </c>
      <c r="AB262" s="17">
        <v>7.5773599999999997E-2</v>
      </c>
      <c r="AC262" s="17">
        <v>0.55889800000000001</v>
      </c>
      <c r="AD262" s="17">
        <v>0.25</v>
      </c>
      <c r="AE262" s="17">
        <v>1046.5</v>
      </c>
    </row>
    <row r="263" spans="1:31">
      <c r="A263" s="17">
        <v>250</v>
      </c>
      <c r="B263" s="19">
        <v>0.75634259259259251</v>
      </c>
      <c r="C263" s="17">
        <v>-1</v>
      </c>
      <c r="D263" s="17">
        <v>0</v>
      </c>
      <c r="E263" s="17">
        <v>0</v>
      </c>
      <c r="F263" s="17">
        <v>0</v>
      </c>
      <c r="G263" s="17">
        <v>0.83608899999999997</v>
      </c>
      <c r="H263" s="17">
        <v>0.203316</v>
      </c>
      <c r="I263" s="17">
        <v>0.26904299999999998</v>
      </c>
      <c r="J263" s="17">
        <v>6.5726000000000007E-2</v>
      </c>
      <c r="K263" s="17">
        <v>0.24429699999999999</v>
      </c>
      <c r="L263" s="17">
        <v>759.8</v>
      </c>
      <c r="M263" s="17">
        <v>1.2E-5</v>
      </c>
      <c r="N263" s="17">
        <v>1110</v>
      </c>
      <c r="O263" s="17">
        <v>0</v>
      </c>
      <c r="P263" s="17">
        <v>0</v>
      </c>
      <c r="Q263" s="17">
        <v>0.90616300000000005</v>
      </c>
      <c r="R263" s="17">
        <v>0.20405100000000001</v>
      </c>
      <c r="S263" s="17">
        <v>0.283225</v>
      </c>
      <c r="T263" s="17">
        <v>7.9173999999999994E-2</v>
      </c>
      <c r="U263" s="17">
        <v>0.27954600000000002</v>
      </c>
      <c r="V263" s="17">
        <v>900</v>
      </c>
      <c r="W263" s="17">
        <v>1.9999999999999999E-6</v>
      </c>
      <c r="X263" s="17">
        <v>751</v>
      </c>
      <c r="Y263" s="17">
        <v>0</v>
      </c>
      <c r="Z263" s="17">
        <v>0</v>
      </c>
      <c r="AA263" s="17">
        <v>0.43007099999999998</v>
      </c>
      <c r="AB263" s="17">
        <v>0.131772</v>
      </c>
      <c r="AC263" s="17">
        <v>0.21448400000000001</v>
      </c>
      <c r="AD263" s="17">
        <v>0.25</v>
      </c>
      <c r="AE263" s="17">
        <v>1093.0999999999999</v>
      </c>
    </row>
    <row r="264" spans="1:31">
      <c r="A264" s="17">
        <v>251</v>
      </c>
      <c r="B264" s="19">
        <v>0.75640046296296293</v>
      </c>
      <c r="C264" s="17">
        <v>-1</v>
      </c>
      <c r="D264" s="17">
        <v>0</v>
      </c>
      <c r="E264" s="17">
        <v>0</v>
      </c>
      <c r="F264" s="17">
        <v>0</v>
      </c>
      <c r="G264" s="17">
        <v>0.44549899999999998</v>
      </c>
      <c r="H264" s="17">
        <v>0.101947</v>
      </c>
      <c r="I264" s="17">
        <v>0.123498</v>
      </c>
      <c r="J264" s="17">
        <v>2.1552000000000002E-2</v>
      </c>
      <c r="K264" s="17">
        <v>0.174509</v>
      </c>
      <c r="L264" s="17">
        <v>703.7</v>
      </c>
      <c r="M264" s="17">
        <v>0.17483799999999999</v>
      </c>
      <c r="N264" s="17">
        <v>1595</v>
      </c>
      <c r="O264" s="17">
        <v>0</v>
      </c>
      <c r="P264" s="17">
        <v>0</v>
      </c>
      <c r="Q264" s="17">
        <v>0.68376599999999998</v>
      </c>
      <c r="R264" s="17">
        <v>0.129549</v>
      </c>
      <c r="S264" s="17">
        <v>0.160055</v>
      </c>
      <c r="T264" s="17">
        <v>3.0505999999999998E-2</v>
      </c>
      <c r="U264" s="17">
        <v>0.19059799999999999</v>
      </c>
      <c r="V264" s="17">
        <v>900</v>
      </c>
      <c r="W264" s="17">
        <v>3.0000000000000001E-6</v>
      </c>
      <c r="X264" s="17">
        <v>1291</v>
      </c>
      <c r="Y264" s="17">
        <v>0</v>
      </c>
      <c r="Z264" s="17">
        <v>0</v>
      </c>
      <c r="AA264" s="17">
        <v>0.29322700000000002</v>
      </c>
      <c r="AB264" s="17">
        <v>0.14260700000000001</v>
      </c>
      <c r="AC264" s="17">
        <v>0.13389899999999999</v>
      </c>
      <c r="AD264" s="17">
        <v>0.25</v>
      </c>
      <c r="AE264" s="17">
        <v>1180.2</v>
      </c>
    </row>
    <row r="265" spans="1:31">
      <c r="A265" s="17">
        <v>252</v>
      </c>
      <c r="B265" s="19">
        <v>0.75645833333333334</v>
      </c>
      <c r="C265" s="17">
        <v>-1</v>
      </c>
      <c r="D265" s="17">
        <v>0</v>
      </c>
      <c r="E265" s="17">
        <v>0</v>
      </c>
      <c r="F265" s="17">
        <v>0</v>
      </c>
      <c r="G265" s="17">
        <v>0.58229900000000001</v>
      </c>
      <c r="H265" s="17">
        <v>8.7958999999999996E-2</v>
      </c>
      <c r="I265" s="17">
        <v>0.115956</v>
      </c>
      <c r="J265" s="17">
        <v>2.7997000000000001E-2</v>
      </c>
      <c r="K265" s="17">
        <v>0.241449</v>
      </c>
      <c r="L265" s="17">
        <v>900</v>
      </c>
      <c r="M265" s="17">
        <v>0.22917599999999999</v>
      </c>
      <c r="N265" s="17">
        <v>973</v>
      </c>
      <c r="O265" s="17">
        <v>0</v>
      </c>
      <c r="P265" s="17">
        <v>0</v>
      </c>
      <c r="Q265" s="17">
        <v>0.20132800000000001</v>
      </c>
      <c r="R265" s="17">
        <v>7.5941999999999996E-2</v>
      </c>
      <c r="S265" s="17">
        <v>8.6576E-2</v>
      </c>
      <c r="T265" s="17">
        <v>1.0633999999999999E-2</v>
      </c>
      <c r="U265" s="17">
        <v>0.12282899999999999</v>
      </c>
      <c r="V265" s="17">
        <v>900</v>
      </c>
      <c r="W265" s="17">
        <v>0.22917199999999999</v>
      </c>
      <c r="X265" s="17">
        <v>1394</v>
      </c>
      <c r="Y265" s="17">
        <v>0</v>
      </c>
      <c r="Z265" s="17">
        <v>0</v>
      </c>
      <c r="AA265" s="17">
        <v>0.188967</v>
      </c>
      <c r="AB265" s="17">
        <v>0.107497</v>
      </c>
      <c r="AC265" s="17">
        <v>7.7084700000000006E-2</v>
      </c>
      <c r="AD265" s="17">
        <v>0.25</v>
      </c>
      <c r="AE265" s="17">
        <v>922.9</v>
      </c>
    </row>
    <row r="266" spans="1:31">
      <c r="A266" s="17">
        <v>253</v>
      </c>
      <c r="B266" s="19">
        <v>0.75650462962962972</v>
      </c>
      <c r="C266" s="17">
        <v>-1</v>
      </c>
      <c r="D266" s="17">
        <v>0</v>
      </c>
      <c r="E266" s="17">
        <v>0</v>
      </c>
      <c r="F266" s="17">
        <v>0</v>
      </c>
      <c r="G266" s="17">
        <v>0.60916199999999998</v>
      </c>
      <c r="H266" s="17">
        <v>0.126272</v>
      </c>
      <c r="I266" s="17">
        <v>0.16480600000000001</v>
      </c>
      <c r="J266" s="17">
        <v>3.8533999999999999E-2</v>
      </c>
      <c r="K266" s="17">
        <v>0.23381199999999999</v>
      </c>
      <c r="L266" s="17">
        <v>900</v>
      </c>
      <c r="M266" s="17">
        <v>0.22936899999999999</v>
      </c>
      <c r="N266" s="17">
        <v>1097</v>
      </c>
      <c r="O266" s="17">
        <v>0</v>
      </c>
      <c r="P266" s="17">
        <v>0</v>
      </c>
      <c r="Q266" s="17">
        <v>0.28474100000000002</v>
      </c>
      <c r="R266" s="17">
        <v>6.9245000000000001E-2</v>
      </c>
      <c r="S266" s="17">
        <v>8.7030999999999997E-2</v>
      </c>
      <c r="T266" s="17">
        <v>1.7787000000000001E-2</v>
      </c>
      <c r="U266" s="17">
        <v>0.20437</v>
      </c>
      <c r="V266" s="17">
        <v>900</v>
      </c>
      <c r="W266" s="17">
        <v>6.0000000000000002E-6</v>
      </c>
      <c r="X266" s="17">
        <v>4598</v>
      </c>
      <c r="Y266" s="17">
        <v>0</v>
      </c>
      <c r="Z266" s="17">
        <v>0</v>
      </c>
      <c r="AA266" s="17">
        <v>0.314415</v>
      </c>
      <c r="AB266" s="17">
        <v>0.12758900000000001</v>
      </c>
      <c r="AC266" s="17">
        <v>7.1513999999999994E-2</v>
      </c>
      <c r="AD266" s="17">
        <v>0.25</v>
      </c>
      <c r="AE266" s="17">
        <v>922.9</v>
      </c>
    </row>
    <row r="267" spans="1:31">
      <c r="A267" s="17">
        <v>254</v>
      </c>
      <c r="B267" s="19">
        <v>0.75656249999999992</v>
      </c>
      <c r="C267" s="17">
        <v>-1</v>
      </c>
      <c r="D267" s="17">
        <v>0</v>
      </c>
      <c r="E267" s="17">
        <v>0</v>
      </c>
      <c r="F267" s="17">
        <v>0</v>
      </c>
      <c r="G267" s="17">
        <v>0.25602399999999997</v>
      </c>
      <c r="H267" s="17">
        <v>9.7975999999999994E-2</v>
      </c>
      <c r="I267" s="17">
        <v>0.11977599999999999</v>
      </c>
      <c r="J267" s="17">
        <v>2.18E-2</v>
      </c>
      <c r="K267" s="17">
        <v>0.182004</v>
      </c>
      <c r="L267" s="17">
        <v>900</v>
      </c>
      <c r="M267" s="17">
        <v>5.4101000000000003E-2</v>
      </c>
      <c r="N267" s="17">
        <v>1381</v>
      </c>
      <c r="O267" s="17">
        <v>0</v>
      </c>
      <c r="P267" s="17">
        <v>0</v>
      </c>
      <c r="Q267" s="17">
        <v>0.70845400000000003</v>
      </c>
      <c r="R267" s="17">
        <v>0.21742400000000001</v>
      </c>
      <c r="S267" s="17">
        <v>0.26555099999999998</v>
      </c>
      <c r="T267" s="17">
        <v>4.8127000000000003E-2</v>
      </c>
      <c r="U267" s="17">
        <v>0.18123500000000001</v>
      </c>
      <c r="V267" s="17">
        <v>900</v>
      </c>
      <c r="W267" s="17">
        <v>3.0000000000000001E-6</v>
      </c>
      <c r="X267" s="17">
        <v>638</v>
      </c>
      <c r="Y267" s="17">
        <v>0</v>
      </c>
      <c r="Z267" s="17">
        <v>0</v>
      </c>
      <c r="AA267" s="17">
        <v>0.27882299999999999</v>
      </c>
      <c r="AB267" s="17">
        <v>0.16016900000000001</v>
      </c>
      <c r="AC267" s="17">
        <v>0.225133</v>
      </c>
      <c r="AD267" s="17">
        <v>0.25</v>
      </c>
      <c r="AE267" s="17">
        <v>922.8</v>
      </c>
    </row>
    <row r="268" spans="1:31">
      <c r="A268" s="17">
        <v>255</v>
      </c>
      <c r="B268" s="19">
        <v>0.75662037037037033</v>
      </c>
      <c r="C268" s="17">
        <v>-1</v>
      </c>
      <c r="D268" s="17">
        <v>0</v>
      </c>
      <c r="E268" s="17">
        <v>0</v>
      </c>
      <c r="F268" s="17">
        <v>0</v>
      </c>
      <c r="G268" s="17">
        <v>0.28822599999999998</v>
      </c>
      <c r="H268" s="17">
        <v>9.5286999999999997E-2</v>
      </c>
      <c r="I268" s="17">
        <v>0.112827</v>
      </c>
      <c r="J268" s="17">
        <v>1.754E-2</v>
      </c>
      <c r="K268" s="17">
        <v>0.15546099999999999</v>
      </c>
      <c r="L268" s="17">
        <v>815.8</v>
      </c>
      <c r="M268" s="17">
        <v>0.14911099999999999</v>
      </c>
      <c r="N268" s="17">
        <v>1554</v>
      </c>
      <c r="O268" s="17">
        <v>0</v>
      </c>
      <c r="P268" s="17">
        <v>0</v>
      </c>
      <c r="Q268" s="17">
        <v>0.25570700000000002</v>
      </c>
      <c r="R268" s="17">
        <v>8.6014999999999994E-2</v>
      </c>
      <c r="S268" s="17">
        <v>9.8253999999999994E-2</v>
      </c>
      <c r="T268" s="17">
        <v>1.2239E-2</v>
      </c>
      <c r="U268" s="17">
        <v>0.12456200000000001</v>
      </c>
      <c r="V268" s="17">
        <v>900</v>
      </c>
      <c r="W268" s="17">
        <v>1.9999999999999999E-6</v>
      </c>
      <c r="X268" s="17">
        <v>2980</v>
      </c>
      <c r="Y268" s="17">
        <v>0</v>
      </c>
      <c r="Z268" s="17">
        <v>0</v>
      </c>
      <c r="AA268" s="17">
        <v>0.191634</v>
      </c>
      <c r="AB268" s="17">
        <v>0.13872799999999999</v>
      </c>
      <c r="AC268" s="17">
        <v>8.7712700000000005E-2</v>
      </c>
      <c r="AD268" s="17">
        <v>0.25</v>
      </c>
      <c r="AE268" s="17">
        <v>1018.1</v>
      </c>
    </row>
    <row r="269" spans="1:31">
      <c r="A269" s="17">
        <v>256</v>
      </c>
      <c r="B269" s="19">
        <v>0.75667824074074075</v>
      </c>
      <c r="C269" s="17">
        <v>-1</v>
      </c>
      <c r="D269" s="17">
        <v>0</v>
      </c>
      <c r="E269" s="17">
        <v>0</v>
      </c>
      <c r="F269" s="17">
        <v>0</v>
      </c>
      <c r="G269" s="17">
        <v>0.30369000000000002</v>
      </c>
      <c r="H269" s="17">
        <v>9.1508000000000006E-2</v>
      </c>
      <c r="I269" s="17">
        <v>0.10964500000000001</v>
      </c>
      <c r="J269" s="17">
        <v>1.8137E-2</v>
      </c>
      <c r="K269" s="17">
        <v>0.16541600000000001</v>
      </c>
      <c r="L269" s="17">
        <v>900</v>
      </c>
      <c r="M269" s="17">
        <v>1.9999999999999999E-6</v>
      </c>
      <c r="N269" s="17">
        <v>2999</v>
      </c>
      <c r="O269" s="17">
        <v>0</v>
      </c>
      <c r="P269" s="17">
        <v>0</v>
      </c>
      <c r="Q269" s="17">
        <v>0.27395599999999998</v>
      </c>
      <c r="R269" s="17">
        <v>8.7680999999999995E-2</v>
      </c>
      <c r="S269" s="17">
        <v>0.102796</v>
      </c>
      <c r="T269" s="17">
        <v>1.5115E-2</v>
      </c>
      <c r="U269" s="17">
        <v>0.14704100000000001</v>
      </c>
      <c r="V269" s="17">
        <v>900</v>
      </c>
      <c r="W269" s="17">
        <v>0.141628</v>
      </c>
      <c r="X269" s="17">
        <v>7095</v>
      </c>
      <c r="Y269" s="17">
        <v>0</v>
      </c>
      <c r="Z269" s="17">
        <v>0</v>
      </c>
      <c r="AA269" s="17">
        <v>0.226217</v>
      </c>
      <c r="AB269" s="17">
        <v>0.204565</v>
      </c>
      <c r="AC269" s="17">
        <v>9.0773099999999995E-2</v>
      </c>
      <c r="AD269" s="17">
        <v>0.25</v>
      </c>
      <c r="AE269" s="17">
        <v>922.9</v>
      </c>
    </row>
    <row r="270" spans="1:31">
      <c r="A270" s="17">
        <v>257</v>
      </c>
      <c r="B270" s="19">
        <v>0.75673611111111105</v>
      </c>
      <c r="C270" s="17">
        <v>-1</v>
      </c>
      <c r="D270" s="17">
        <v>0</v>
      </c>
      <c r="E270" s="17">
        <v>0</v>
      </c>
      <c r="F270" s="17">
        <v>0</v>
      </c>
      <c r="G270" s="17">
        <v>0.25672200000000001</v>
      </c>
      <c r="H270" s="17">
        <v>9.4944000000000001E-2</v>
      </c>
      <c r="I270" s="17">
        <v>0.107668</v>
      </c>
      <c r="J270" s="17">
        <v>1.2723999999999999E-2</v>
      </c>
      <c r="K270" s="17">
        <v>0.118176</v>
      </c>
      <c r="L270" s="17">
        <v>564.9</v>
      </c>
      <c r="M270" s="17">
        <v>0.40423100000000001</v>
      </c>
      <c r="N270" s="17">
        <v>1866</v>
      </c>
      <c r="O270" s="17">
        <v>0</v>
      </c>
      <c r="P270" s="17">
        <v>0</v>
      </c>
      <c r="Q270" s="17">
        <v>0.37672699999999998</v>
      </c>
      <c r="R270" s="17">
        <v>9.1908000000000004E-2</v>
      </c>
      <c r="S270" s="17">
        <v>0.108293</v>
      </c>
      <c r="T270" s="17">
        <v>1.6385E-2</v>
      </c>
      <c r="U270" s="17">
        <v>0.151305</v>
      </c>
      <c r="V270" s="17">
        <v>900</v>
      </c>
      <c r="W270" s="17">
        <v>0.37081999999999998</v>
      </c>
      <c r="X270" s="17">
        <v>7354</v>
      </c>
      <c r="Y270" s="17">
        <v>0</v>
      </c>
      <c r="Z270" s="17">
        <v>0</v>
      </c>
      <c r="AA270" s="17">
        <v>0.23277600000000001</v>
      </c>
      <c r="AB270" s="17">
        <v>8.6603299999999994E-2</v>
      </c>
      <c r="AC270" s="17">
        <v>9.3326999999999993E-2</v>
      </c>
      <c r="AD270" s="17">
        <v>0.25</v>
      </c>
      <c r="AE270" s="17">
        <v>1470.4</v>
      </c>
    </row>
    <row r="271" spans="1:31">
      <c r="A271" s="17">
        <v>258</v>
      </c>
      <c r="B271" s="19">
        <v>0.75679398148148147</v>
      </c>
      <c r="C271" s="17">
        <v>-1</v>
      </c>
      <c r="D271" s="17">
        <v>0</v>
      </c>
      <c r="E271" s="17">
        <v>0</v>
      </c>
      <c r="F271" s="17">
        <v>0</v>
      </c>
      <c r="G271" s="17">
        <v>0.43792199999999998</v>
      </c>
      <c r="H271" s="17">
        <v>8.9056999999999997E-2</v>
      </c>
      <c r="I271" s="17">
        <v>0.107738</v>
      </c>
      <c r="J271" s="17">
        <v>1.8679999999999999E-2</v>
      </c>
      <c r="K271" s="17">
        <v>0.17338799999999999</v>
      </c>
      <c r="L271" s="17">
        <v>826.5</v>
      </c>
      <c r="M271" s="17">
        <v>6.0000000000000002E-6</v>
      </c>
      <c r="N271" s="17">
        <v>1657</v>
      </c>
      <c r="O271" s="17">
        <v>0</v>
      </c>
      <c r="P271" s="17">
        <v>0</v>
      </c>
      <c r="Q271" s="17">
        <v>0.25131599999999998</v>
      </c>
      <c r="R271" s="17">
        <v>9.3363000000000002E-2</v>
      </c>
      <c r="S271" s="17">
        <v>0.108045</v>
      </c>
      <c r="T271" s="17">
        <v>1.4682000000000001E-2</v>
      </c>
      <c r="U271" s="17">
        <v>0.13588500000000001</v>
      </c>
      <c r="V271" s="17">
        <v>900</v>
      </c>
      <c r="W271" s="17">
        <v>4.6E-5</v>
      </c>
      <c r="X271" s="17">
        <v>2531</v>
      </c>
      <c r="Y271" s="17">
        <v>0</v>
      </c>
      <c r="Z271" s="17">
        <v>0</v>
      </c>
      <c r="AA271" s="17">
        <v>0.20905399999999999</v>
      </c>
      <c r="AB271" s="17">
        <v>0.103925</v>
      </c>
      <c r="AC271" s="17">
        <v>9.4889200000000007E-2</v>
      </c>
      <c r="AD271" s="17">
        <v>0.25</v>
      </c>
      <c r="AE271" s="17">
        <v>1004.9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2023-02-24T05:39:13Z</dcterms:modified>
</cp:coreProperties>
</file>